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KUKTRANSESDM\Perencanaan 2025\Target&amp;Realisasi 2025\"/>
    </mc:Choice>
  </mc:AlternateContent>
  <xr:revisionPtr revIDLastSave="0" documentId="13_ncr:1_{221EB3CC-AD4B-4E69-891D-C135936DA6C0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Maret 2023" sheetId="1" r:id="rId1"/>
    <sheet name="april" sheetId="2" r:id="rId2"/>
  </sheets>
  <definedNames>
    <definedName name="_xlnm.Print_Area" localSheetId="1">april!$A$1:$AN$126</definedName>
    <definedName name="_xlnm.Print_Area" localSheetId="0">'Maret 2023'!$A$1:$AN$180</definedName>
    <definedName name="_xlnm.Print_Titles" localSheetId="1">april!$8:$11</definedName>
    <definedName name="_xlnm.Print_Titles" localSheetId="0">'Maret 2023'!$8:$11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15" i="2" l="1"/>
  <c r="N64" i="2"/>
  <c r="N103" i="2" l="1"/>
  <c r="O80" i="2"/>
  <c r="K73" i="2"/>
  <c r="J73" i="2"/>
  <c r="I74" i="2"/>
  <c r="O32" i="2" l="1"/>
  <c r="D115" i="2"/>
  <c r="AM113" i="2"/>
  <c r="AJ113" i="2"/>
  <c r="AG113" i="2"/>
  <c r="AD113" i="2"/>
  <c r="AA113" i="2"/>
  <c r="X113" i="2"/>
  <c r="AN112" i="2"/>
  <c r="AK112" i="2"/>
  <c r="AH112" i="2"/>
  <c r="AE112" i="2"/>
  <c r="AB112" i="2"/>
  <c r="Y112" i="2"/>
  <c r="K112" i="2"/>
  <c r="L113" i="2" s="1"/>
  <c r="AM110" i="2"/>
  <c r="AJ110" i="2"/>
  <c r="AG110" i="2"/>
  <c r="AD110" i="2"/>
  <c r="O110" i="2"/>
  <c r="L110" i="2"/>
  <c r="AN109" i="2"/>
  <c r="AK109" i="2"/>
  <c r="AH109" i="2"/>
  <c r="AE109" i="2"/>
  <c r="Q109" i="2"/>
  <c r="R110" i="2" s="1"/>
  <c r="P109" i="2"/>
  <c r="M109" i="2"/>
  <c r="AM107" i="2"/>
  <c r="AJ107" i="2"/>
  <c r="AG107" i="2"/>
  <c r="AD107" i="2"/>
  <c r="O107" i="2"/>
  <c r="L107" i="2"/>
  <c r="AN106" i="2"/>
  <c r="AK106" i="2"/>
  <c r="AH106" i="2"/>
  <c r="AE106" i="2"/>
  <c r="Q106" i="2"/>
  <c r="R107" i="2" s="1"/>
  <c r="P106" i="2"/>
  <c r="M106" i="2"/>
  <c r="AM104" i="2"/>
  <c r="AJ104" i="2"/>
  <c r="AD104" i="2"/>
  <c r="O104" i="2"/>
  <c r="L104" i="2"/>
  <c r="AN103" i="2"/>
  <c r="AK103" i="2"/>
  <c r="AF103" i="2"/>
  <c r="AG104" i="2" s="1"/>
  <c r="AE103" i="2"/>
  <c r="R104" i="2"/>
  <c r="P103" i="2"/>
  <c r="M103" i="2"/>
  <c r="AM101" i="2"/>
  <c r="AJ101" i="2"/>
  <c r="AG101" i="2"/>
  <c r="AD101" i="2"/>
  <c r="AA101" i="2"/>
  <c r="X101" i="2"/>
  <c r="R101" i="2"/>
  <c r="AN100" i="2"/>
  <c r="AK100" i="2"/>
  <c r="AH100" i="2"/>
  <c r="AE100" i="2"/>
  <c r="AB100" i="2"/>
  <c r="Y100" i="2"/>
  <c r="T100" i="2"/>
  <c r="U101" i="2" s="1"/>
  <c r="K100" i="2"/>
  <c r="L101" i="2" s="1"/>
  <c r="M100" i="2" s="1"/>
  <c r="AM98" i="2"/>
  <c r="AJ98" i="2"/>
  <c r="AG98" i="2"/>
  <c r="AD98" i="2"/>
  <c r="O98" i="2"/>
  <c r="L98" i="2"/>
  <c r="AN97" i="2"/>
  <c r="AK97" i="2"/>
  <c r="AH97" i="2"/>
  <c r="AE97" i="2"/>
  <c r="P97" i="2"/>
  <c r="M97" i="2"/>
  <c r="AM95" i="2"/>
  <c r="AJ95" i="2"/>
  <c r="AG95" i="2"/>
  <c r="AD95" i="2"/>
  <c r="AA95" i="2"/>
  <c r="X95" i="2"/>
  <c r="U95" i="2"/>
  <c r="R95" i="2"/>
  <c r="I95" i="2"/>
  <c r="AN94" i="2"/>
  <c r="AK94" i="2"/>
  <c r="AH94" i="2"/>
  <c r="AE94" i="2"/>
  <c r="AB94" i="2"/>
  <c r="Y94" i="2"/>
  <c r="V94" i="2"/>
  <c r="S94" i="2"/>
  <c r="K94" i="2"/>
  <c r="J94" i="2"/>
  <c r="AM92" i="2"/>
  <c r="AJ92" i="2"/>
  <c r="AG92" i="2"/>
  <c r="AD92" i="2"/>
  <c r="AA92" i="2"/>
  <c r="X92" i="2"/>
  <c r="R92" i="2"/>
  <c r="O92" i="2"/>
  <c r="AN91" i="2"/>
  <c r="AK91" i="2"/>
  <c r="AH91" i="2"/>
  <c r="AE91" i="2"/>
  <c r="AB91" i="2"/>
  <c r="Y91" i="2"/>
  <c r="T91" i="2"/>
  <c r="U92" i="2" s="1"/>
  <c r="S91" i="2"/>
  <c r="P91" i="2"/>
  <c r="AM89" i="2"/>
  <c r="AJ89" i="2"/>
  <c r="AG89" i="2"/>
  <c r="AD89" i="2"/>
  <c r="AA89" i="2"/>
  <c r="X89" i="2"/>
  <c r="U89" i="2"/>
  <c r="R89" i="2"/>
  <c r="O89" i="2"/>
  <c r="L89" i="2"/>
  <c r="I89" i="2"/>
  <c r="AN88" i="2"/>
  <c r="AK88" i="2"/>
  <c r="AH88" i="2"/>
  <c r="AE88" i="2"/>
  <c r="AB88" i="2"/>
  <c r="Y88" i="2"/>
  <c r="V88" i="2"/>
  <c r="S88" i="2"/>
  <c r="P88" i="2"/>
  <c r="M88" i="2"/>
  <c r="J88" i="2"/>
  <c r="AM86" i="2"/>
  <c r="AJ86" i="2"/>
  <c r="AG86" i="2"/>
  <c r="AD86" i="2"/>
  <c r="O86" i="2"/>
  <c r="AN85" i="2"/>
  <c r="AK85" i="2"/>
  <c r="AH85" i="2"/>
  <c r="AE85" i="2"/>
  <c r="Q85" i="2"/>
  <c r="R86" i="2" s="1"/>
  <c r="P85" i="2"/>
  <c r="AM83" i="2"/>
  <c r="AJ83" i="2"/>
  <c r="AG83" i="2"/>
  <c r="U83" i="2"/>
  <c r="R83" i="2"/>
  <c r="O83" i="2"/>
  <c r="I83" i="2"/>
  <c r="AN82" i="2"/>
  <c r="AK82" i="2"/>
  <c r="AH82" i="2"/>
  <c r="T82" i="2"/>
  <c r="W82" i="2" s="1"/>
  <c r="S82" i="2"/>
  <c r="P82" i="2"/>
  <c r="L83" i="2"/>
  <c r="J82" i="2"/>
  <c r="AM80" i="2"/>
  <c r="AJ80" i="2"/>
  <c r="AG80" i="2"/>
  <c r="AD80" i="2"/>
  <c r="AA80" i="2"/>
  <c r="X80" i="2"/>
  <c r="U80" i="2"/>
  <c r="R80" i="2"/>
  <c r="L80" i="2"/>
  <c r="M79" i="2" s="1"/>
  <c r="AN79" i="2"/>
  <c r="AK79" i="2"/>
  <c r="AH79" i="2"/>
  <c r="AE79" i="2"/>
  <c r="AB79" i="2"/>
  <c r="Y79" i="2"/>
  <c r="V79" i="2"/>
  <c r="S79" i="2"/>
  <c r="P79" i="2"/>
  <c r="I80" i="2"/>
  <c r="AM77" i="2"/>
  <c r="AJ77" i="2"/>
  <c r="AG77" i="2"/>
  <c r="AD77" i="2"/>
  <c r="AA77" i="2"/>
  <c r="L77" i="2"/>
  <c r="AN76" i="2"/>
  <c r="AK76" i="2"/>
  <c r="AH76" i="2"/>
  <c r="AE76" i="2"/>
  <c r="AB76" i="2"/>
  <c r="N76" i="2"/>
  <c r="O77" i="2" s="1"/>
  <c r="M76" i="2"/>
  <c r="AM74" i="2"/>
  <c r="AJ74" i="2"/>
  <c r="AG74" i="2"/>
  <c r="AD74" i="2"/>
  <c r="AA74" i="2"/>
  <c r="X74" i="2"/>
  <c r="U74" i="2"/>
  <c r="AN73" i="2"/>
  <c r="AK73" i="2"/>
  <c r="AH73" i="2"/>
  <c r="AE73" i="2"/>
  <c r="AB73" i="2"/>
  <c r="Y73" i="2"/>
  <c r="V73" i="2"/>
  <c r="R74" i="2"/>
  <c r="N73" i="2"/>
  <c r="P73" i="2" s="1"/>
  <c r="AM71" i="2"/>
  <c r="AJ71" i="2"/>
  <c r="AG71" i="2"/>
  <c r="AD71" i="2"/>
  <c r="AA71" i="2"/>
  <c r="X71" i="2"/>
  <c r="U71" i="2"/>
  <c r="R71" i="2"/>
  <c r="O71" i="2"/>
  <c r="L71" i="2"/>
  <c r="I71" i="2"/>
  <c r="AN70" i="2"/>
  <c r="AK70" i="2"/>
  <c r="AH70" i="2"/>
  <c r="AE70" i="2"/>
  <c r="AB70" i="2"/>
  <c r="Y70" i="2"/>
  <c r="V70" i="2"/>
  <c r="S70" i="2"/>
  <c r="P70" i="2"/>
  <c r="M70" i="2"/>
  <c r="J70" i="2"/>
  <c r="AM68" i="2"/>
  <c r="AJ68" i="2"/>
  <c r="AG68" i="2"/>
  <c r="AD68" i="2"/>
  <c r="AA68" i="2"/>
  <c r="X68" i="2"/>
  <c r="U68" i="2"/>
  <c r="R68" i="2"/>
  <c r="O68" i="2"/>
  <c r="L68" i="2"/>
  <c r="M67" i="2" s="1"/>
  <c r="I68" i="2"/>
  <c r="AN67" i="2"/>
  <c r="AK67" i="2"/>
  <c r="AH67" i="2"/>
  <c r="AE67" i="2"/>
  <c r="AB67" i="2"/>
  <c r="Y67" i="2"/>
  <c r="V67" i="2"/>
  <c r="S67" i="2"/>
  <c r="P67" i="2"/>
  <c r="J67" i="2"/>
  <c r="AM65" i="2"/>
  <c r="AJ65" i="2"/>
  <c r="AG65" i="2"/>
  <c r="AD65" i="2"/>
  <c r="AA65" i="2"/>
  <c r="X65" i="2"/>
  <c r="U65" i="2"/>
  <c r="R65" i="2"/>
  <c r="O65" i="2"/>
  <c r="L65" i="2"/>
  <c r="I65" i="2"/>
  <c r="AN64" i="2"/>
  <c r="AK64" i="2"/>
  <c r="AH64" i="2"/>
  <c r="AE64" i="2"/>
  <c r="AB64" i="2"/>
  <c r="Y64" i="2"/>
  <c r="V64" i="2"/>
  <c r="S64" i="2"/>
  <c r="P64" i="2"/>
  <c r="M64" i="2"/>
  <c r="J64" i="2"/>
  <c r="AM62" i="2"/>
  <c r="AJ62" i="2"/>
  <c r="AG62" i="2"/>
  <c r="AD62" i="2"/>
  <c r="AA62" i="2"/>
  <c r="X62" i="2"/>
  <c r="U62" i="2"/>
  <c r="O62" i="2"/>
  <c r="L62" i="2"/>
  <c r="I62" i="2"/>
  <c r="AN61" i="2"/>
  <c r="AK61" i="2"/>
  <c r="AH61" i="2"/>
  <c r="AE61" i="2"/>
  <c r="AB61" i="2"/>
  <c r="Y61" i="2"/>
  <c r="V61" i="2"/>
  <c r="S61" i="2"/>
  <c r="R62" i="2"/>
  <c r="P61" i="2"/>
  <c r="M61" i="2"/>
  <c r="J61" i="2"/>
  <c r="AM59" i="2"/>
  <c r="AJ59" i="2"/>
  <c r="AG59" i="2"/>
  <c r="AD59" i="2"/>
  <c r="AA59" i="2"/>
  <c r="X59" i="2"/>
  <c r="U59" i="2"/>
  <c r="R59" i="2"/>
  <c r="I59" i="2"/>
  <c r="AN58" i="2"/>
  <c r="AK58" i="2"/>
  <c r="AH58" i="2"/>
  <c r="AE58" i="2"/>
  <c r="AB58" i="2"/>
  <c r="Y58" i="2"/>
  <c r="V58" i="2"/>
  <c r="S58" i="2"/>
  <c r="K58" i="2"/>
  <c r="J58" i="2"/>
  <c r="AM56" i="2"/>
  <c r="AJ56" i="2"/>
  <c r="AG56" i="2"/>
  <c r="AD56" i="2"/>
  <c r="AA56" i="2"/>
  <c r="X56" i="2"/>
  <c r="U56" i="2"/>
  <c r="R56" i="2"/>
  <c r="I56" i="2"/>
  <c r="AN55" i="2"/>
  <c r="AK55" i="2"/>
  <c r="AH55" i="2"/>
  <c r="AE55" i="2"/>
  <c r="AB55" i="2"/>
  <c r="Y55" i="2"/>
  <c r="V55" i="2"/>
  <c r="S55" i="2"/>
  <c r="K55" i="2"/>
  <c r="J55" i="2"/>
  <c r="AM53" i="2"/>
  <c r="AJ53" i="2"/>
  <c r="AG53" i="2"/>
  <c r="AD53" i="2"/>
  <c r="AA53" i="2"/>
  <c r="O53" i="2"/>
  <c r="L53" i="2"/>
  <c r="I53" i="2"/>
  <c r="AN52" i="2"/>
  <c r="AK52" i="2"/>
  <c r="AH52" i="2"/>
  <c r="AE52" i="2"/>
  <c r="AB52" i="2"/>
  <c r="P52" i="2"/>
  <c r="M52" i="2"/>
  <c r="J52" i="2"/>
  <c r="AM50" i="2"/>
  <c r="AJ50" i="2"/>
  <c r="AG50" i="2"/>
  <c r="AD50" i="2"/>
  <c r="AA50" i="2"/>
  <c r="X50" i="2"/>
  <c r="U50" i="2"/>
  <c r="O50" i="2"/>
  <c r="I50" i="2"/>
  <c r="AN49" i="2"/>
  <c r="AK49" i="2"/>
  <c r="AH49" i="2"/>
  <c r="AE49" i="2"/>
  <c r="AB49" i="2"/>
  <c r="Y49" i="2"/>
  <c r="V49" i="2"/>
  <c r="R50" i="2"/>
  <c r="P49" i="2"/>
  <c r="K49" i="2"/>
  <c r="L50" i="2" s="1"/>
  <c r="J49" i="2"/>
  <c r="AM47" i="2"/>
  <c r="AJ47" i="2"/>
  <c r="AG47" i="2"/>
  <c r="AD47" i="2"/>
  <c r="AA47" i="2"/>
  <c r="X47" i="2"/>
  <c r="R47" i="2"/>
  <c r="O47" i="2"/>
  <c r="I47" i="2"/>
  <c r="J46" i="2" s="1"/>
  <c r="AN46" i="2"/>
  <c r="AK46" i="2"/>
  <c r="AH46" i="2"/>
  <c r="AE46" i="2"/>
  <c r="AB46" i="2"/>
  <c r="Y46" i="2"/>
  <c r="T46" i="2"/>
  <c r="U47" i="2" s="1"/>
  <c r="S46" i="2"/>
  <c r="P46" i="2"/>
  <c r="K46" i="2"/>
  <c r="L47" i="2" s="1"/>
  <c r="M46" i="2" s="1"/>
  <c r="AM44" i="2"/>
  <c r="AJ44" i="2"/>
  <c r="AG44" i="2"/>
  <c r="AD44" i="2"/>
  <c r="AA44" i="2"/>
  <c r="X44" i="2"/>
  <c r="R44" i="2"/>
  <c r="O44" i="2"/>
  <c r="L44" i="2"/>
  <c r="M43" i="2" s="1"/>
  <c r="I44" i="2"/>
  <c r="J43" i="2" s="1"/>
  <c r="AN43" i="2"/>
  <c r="AK43" i="2"/>
  <c r="AH43" i="2"/>
  <c r="AE43" i="2"/>
  <c r="AB43" i="2"/>
  <c r="Y43" i="2"/>
  <c r="T43" i="2"/>
  <c r="V43" i="2" s="1"/>
  <c r="S43" i="2"/>
  <c r="P43" i="2"/>
  <c r="AM41" i="2"/>
  <c r="AJ41" i="2"/>
  <c r="AG41" i="2"/>
  <c r="O41" i="2"/>
  <c r="L41" i="2"/>
  <c r="M40" i="2" s="1"/>
  <c r="I41" i="2"/>
  <c r="J40" i="2" s="1"/>
  <c r="AN40" i="2"/>
  <c r="AK40" i="2"/>
  <c r="AH40" i="2"/>
  <c r="R41" i="2"/>
  <c r="P40" i="2"/>
  <c r="AM38" i="2"/>
  <c r="AJ38" i="2"/>
  <c r="AG38" i="2"/>
  <c r="AD38" i="2"/>
  <c r="AA38" i="2"/>
  <c r="O38" i="2"/>
  <c r="I38" i="2"/>
  <c r="J37" i="2" s="1"/>
  <c r="AN37" i="2"/>
  <c r="AK37" i="2"/>
  <c r="AH37" i="2"/>
  <c r="AE37" i="2"/>
  <c r="AB37" i="2"/>
  <c r="P37" i="2"/>
  <c r="K37" i="2"/>
  <c r="L38" i="2" s="1"/>
  <c r="M37" i="2" s="1"/>
  <c r="AM35" i="2"/>
  <c r="AJ35" i="2"/>
  <c r="AG35" i="2"/>
  <c r="AD35" i="2"/>
  <c r="AA35" i="2"/>
  <c r="X35" i="2"/>
  <c r="U35" i="2"/>
  <c r="O35" i="2"/>
  <c r="I35" i="2"/>
  <c r="AN34" i="2"/>
  <c r="AK34" i="2"/>
  <c r="AH34" i="2"/>
  <c r="AE34" i="2"/>
  <c r="AB34" i="2"/>
  <c r="Y34" i="2"/>
  <c r="V34" i="2"/>
  <c r="Q34" i="2"/>
  <c r="R35" i="2" s="1"/>
  <c r="P34" i="2"/>
  <c r="L35" i="2"/>
  <c r="J34" i="2"/>
  <c r="AM32" i="2"/>
  <c r="AJ32" i="2"/>
  <c r="AG32" i="2"/>
  <c r="AD32" i="2"/>
  <c r="AA32" i="2"/>
  <c r="X32" i="2"/>
  <c r="R32" i="2"/>
  <c r="I32" i="2"/>
  <c r="J31" i="2" s="1"/>
  <c r="AN31" i="2"/>
  <c r="AK31" i="2"/>
  <c r="AH31" i="2"/>
  <c r="AE31" i="2"/>
  <c r="AB31" i="2"/>
  <c r="Y31" i="2"/>
  <c r="T31" i="2"/>
  <c r="U32" i="2" s="1"/>
  <c r="S31" i="2"/>
  <c r="P31" i="2"/>
  <c r="K31" i="2"/>
  <c r="L32" i="2" s="1"/>
  <c r="M31" i="2" s="1"/>
  <c r="AM29" i="2"/>
  <c r="AJ29" i="2"/>
  <c r="AG29" i="2"/>
  <c r="AD29" i="2"/>
  <c r="AA29" i="2"/>
  <c r="X29" i="2"/>
  <c r="U29" i="2"/>
  <c r="R29" i="2"/>
  <c r="O29" i="2"/>
  <c r="I29" i="2"/>
  <c r="AN28" i="2"/>
  <c r="AK28" i="2"/>
  <c r="AH28" i="2"/>
  <c r="AE28" i="2"/>
  <c r="AB28" i="2"/>
  <c r="Y28" i="2"/>
  <c r="V28" i="2"/>
  <c r="S28" i="2"/>
  <c r="P28" i="2"/>
  <c r="L29" i="2"/>
  <c r="J28" i="2"/>
  <c r="AM26" i="2"/>
  <c r="AJ26" i="2"/>
  <c r="AG26" i="2"/>
  <c r="AD26" i="2"/>
  <c r="AA26" i="2"/>
  <c r="X26" i="2"/>
  <c r="U26" i="2"/>
  <c r="R26" i="2"/>
  <c r="O26" i="2"/>
  <c r="L26" i="2"/>
  <c r="I26" i="2"/>
  <c r="AN25" i="2"/>
  <c r="AK25" i="2"/>
  <c r="AH25" i="2"/>
  <c r="AE25" i="2"/>
  <c r="AB25" i="2"/>
  <c r="Y25" i="2"/>
  <c r="V25" i="2"/>
  <c r="S25" i="2"/>
  <c r="P25" i="2"/>
  <c r="K25" i="2"/>
  <c r="M25" i="2" s="1"/>
  <c r="J25" i="2"/>
  <c r="AM23" i="2"/>
  <c r="AJ23" i="2"/>
  <c r="AG23" i="2"/>
  <c r="AD23" i="2"/>
  <c r="AA23" i="2"/>
  <c r="X23" i="2"/>
  <c r="U23" i="2"/>
  <c r="R23" i="2"/>
  <c r="O23" i="2"/>
  <c r="I23" i="2"/>
  <c r="AN22" i="2"/>
  <c r="AK22" i="2"/>
  <c r="AH22" i="2"/>
  <c r="AE22" i="2"/>
  <c r="AB22" i="2"/>
  <c r="Y22" i="2"/>
  <c r="V22" i="2"/>
  <c r="S22" i="2"/>
  <c r="P22" i="2"/>
  <c r="M22" i="2"/>
  <c r="L23" i="2"/>
  <c r="J22" i="2"/>
  <c r="AM20" i="2"/>
  <c r="AJ20" i="2"/>
  <c r="AG20" i="2"/>
  <c r="AD20" i="2"/>
  <c r="AA20" i="2"/>
  <c r="X20" i="2"/>
  <c r="U20" i="2"/>
  <c r="R20" i="2"/>
  <c r="O20" i="2"/>
  <c r="L20" i="2"/>
  <c r="I20" i="2"/>
  <c r="F20" i="2"/>
  <c r="G19" i="2" s="1"/>
  <c r="AN19" i="2"/>
  <c r="AK19" i="2"/>
  <c r="AH19" i="2"/>
  <c r="AE19" i="2"/>
  <c r="AB19" i="2"/>
  <c r="Y19" i="2"/>
  <c r="V19" i="2"/>
  <c r="S19" i="2"/>
  <c r="P19" i="2"/>
  <c r="M19" i="2"/>
  <c r="J19" i="2"/>
  <c r="AJ17" i="2"/>
  <c r="AG17" i="2"/>
  <c r="AD17" i="2"/>
  <c r="AA17" i="2"/>
  <c r="X17" i="2"/>
  <c r="U17" i="2"/>
  <c r="O17" i="2"/>
  <c r="L17" i="2"/>
  <c r="I17" i="2"/>
  <c r="AH16" i="2"/>
  <c r="AE16" i="2"/>
  <c r="AB16" i="2"/>
  <c r="Y16" i="2"/>
  <c r="V16" i="2"/>
  <c r="P16" i="2"/>
  <c r="M16" i="2"/>
  <c r="J16" i="2"/>
  <c r="AJ14" i="2"/>
  <c r="AG14" i="2"/>
  <c r="AD14" i="2"/>
  <c r="AA14" i="2"/>
  <c r="X14" i="2"/>
  <c r="U14" i="2"/>
  <c r="O14" i="2"/>
  <c r="I14" i="2"/>
  <c r="AH13" i="2"/>
  <c r="AE13" i="2"/>
  <c r="AB13" i="2"/>
  <c r="Y13" i="2"/>
  <c r="V13" i="2"/>
  <c r="P13" i="2"/>
  <c r="K13" i="2"/>
  <c r="M13" i="2" s="1"/>
  <c r="J13" i="2"/>
  <c r="M58" i="2" l="1"/>
  <c r="N58" i="2"/>
  <c r="S106" i="2"/>
  <c r="S109" i="2"/>
  <c r="U44" i="2"/>
  <c r="P76" i="2"/>
  <c r="V91" i="2"/>
  <c r="L95" i="2"/>
  <c r="M94" i="2" s="1"/>
  <c r="N94" i="2"/>
  <c r="AH103" i="2"/>
  <c r="T106" i="2"/>
  <c r="V46" i="2"/>
  <c r="M112" i="2"/>
  <c r="M55" i="2"/>
  <c r="L56" i="2"/>
  <c r="N55" i="2"/>
  <c r="L59" i="2"/>
  <c r="Q76" i="2"/>
  <c r="M82" i="2"/>
  <c r="S34" i="2"/>
  <c r="M34" i="2"/>
  <c r="M28" i="2"/>
  <c r="X83" i="2"/>
  <c r="Y82" i="2"/>
  <c r="U38" i="2"/>
  <c r="W37" i="2"/>
  <c r="V37" i="2"/>
  <c r="L14" i="2"/>
  <c r="V31" i="2"/>
  <c r="S40" i="2"/>
  <c r="M49" i="2"/>
  <c r="S73" i="2"/>
  <c r="O74" i="2"/>
  <c r="S103" i="2"/>
  <c r="N112" i="2"/>
  <c r="T40" i="2"/>
  <c r="N100" i="2"/>
  <c r="T103" i="2"/>
  <c r="J79" i="2"/>
  <c r="S85" i="2"/>
  <c r="T109" i="2"/>
  <c r="S49" i="2"/>
  <c r="T85" i="2"/>
  <c r="V100" i="2"/>
  <c r="S76" i="2"/>
  <c r="V82" i="2"/>
  <c r="P55" i="2" l="1"/>
  <c r="O56" i="2"/>
  <c r="W106" i="2"/>
  <c r="U107" i="2"/>
  <c r="T76" i="2"/>
  <c r="R77" i="2"/>
  <c r="O59" i="2"/>
  <c r="P58" i="2"/>
  <c r="V106" i="2"/>
  <c r="P94" i="2"/>
  <c r="O95" i="2"/>
  <c r="W103" i="2"/>
  <c r="V103" i="2"/>
  <c r="U104" i="2"/>
  <c r="O113" i="2"/>
  <c r="Q112" i="2"/>
  <c r="P112" i="2"/>
  <c r="W85" i="2"/>
  <c r="V85" i="2"/>
  <c r="U86" i="2"/>
  <c r="O101" i="2"/>
  <c r="P100" i="2"/>
  <c r="W109" i="2"/>
  <c r="V109" i="2"/>
  <c r="U110" i="2"/>
  <c r="X38" i="2"/>
  <c r="Y37" i="2"/>
  <c r="W40" i="2"/>
  <c r="V40" i="2"/>
  <c r="U41" i="2"/>
  <c r="X107" i="2" l="1"/>
  <c r="Z106" i="2"/>
  <c r="Y106" i="2"/>
  <c r="U77" i="2"/>
  <c r="V76" i="2"/>
  <c r="W76" i="2"/>
  <c r="Z103" i="2"/>
  <c r="Y103" i="2"/>
  <c r="X104" i="2"/>
  <c r="R113" i="2"/>
  <c r="T112" i="2"/>
  <c r="S112" i="2"/>
  <c r="Y85" i="2"/>
  <c r="X86" i="2"/>
  <c r="Z85" i="2"/>
  <c r="Z109" i="2"/>
  <c r="Y109" i="2"/>
  <c r="X110" i="2"/>
  <c r="Z40" i="2"/>
  <c r="Y40" i="2"/>
  <c r="X41" i="2"/>
  <c r="X77" i="2" l="1"/>
  <c r="Y76" i="2"/>
  <c r="AA107" i="2"/>
  <c r="AB106" i="2"/>
  <c r="V112" i="2"/>
  <c r="U113" i="2"/>
  <c r="AA110" i="2"/>
  <c r="AB109" i="2"/>
  <c r="AA86" i="2"/>
  <c r="AB85" i="2"/>
  <c r="AB40" i="2"/>
  <c r="AC40" i="2"/>
  <c r="AA41" i="2"/>
  <c r="AB103" i="2"/>
  <c r="AA104" i="2"/>
  <c r="AD41" i="2" l="1"/>
  <c r="AE40" i="2"/>
  <c r="AM59" i="1" l="1"/>
  <c r="AJ59" i="1"/>
  <c r="AG59" i="1"/>
  <c r="AD59" i="1"/>
  <c r="AA59" i="1"/>
  <c r="X59" i="1"/>
  <c r="U59" i="1"/>
  <c r="R59" i="1"/>
  <c r="O59" i="1"/>
  <c r="I59" i="1"/>
  <c r="AN58" i="1"/>
  <c r="AK58" i="1"/>
  <c r="AH58" i="1"/>
  <c r="AE58" i="1"/>
  <c r="AB58" i="1"/>
  <c r="Y58" i="1"/>
  <c r="V58" i="1"/>
  <c r="S58" i="1"/>
  <c r="P58" i="1"/>
  <c r="K58" i="1"/>
  <c r="L59" i="1" s="1"/>
  <c r="J58" i="1"/>
  <c r="AM29" i="1"/>
  <c r="AJ29" i="1"/>
  <c r="AG29" i="1"/>
  <c r="AD29" i="1"/>
  <c r="AA29" i="1"/>
  <c r="X29" i="1"/>
  <c r="U29" i="1"/>
  <c r="R29" i="1"/>
  <c r="O29" i="1"/>
  <c r="I29" i="1"/>
  <c r="AN28" i="1"/>
  <c r="AK28" i="1"/>
  <c r="AH28" i="1"/>
  <c r="AE28" i="1"/>
  <c r="AB28" i="1"/>
  <c r="Y28" i="1"/>
  <c r="V28" i="1"/>
  <c r="S28" i="1"/>
  <c r="P28" i="1"/>
  <c r="K28" i="1"/>
  <c r="L29" i="1" s="1"/>
  <c r="J28" i="1"/>
  <c r="AM26" i="1"/>
  <c r="AJ26" i="1"/>
  <c r="AG26" i="1"/>
  <c r="AD26" i="1"/>
  <c r="AA26" i="1"/>
  <c r="X26" i="1"/>
  <c r="U26" i="1"/>
  <c r="R26" i="1"/>
  <c r="O26" i="1"/>
  <c r="L26" i="1"/>
  <c r="I26" i="1"/>
  <c r="AN25" i="1"/>
  <c r="AK25" i="1"/>
  <c r="AH25" i="1"/>
  <c r="AE25" i="1"/>
  <c r="AB25" i="1"/>
  <c r="Y25" i="1"/>
  <c r="V25" i="1"/>
  <c r="S25" i="1"/>
  <c r="P25" i="1"/>
  <c r="K25" i="1"/>
  <c r="M25" i="1" s="1"/>
  <c r="J25" i="1"/>
  <c r="AJ17" i="1"/>
  <c r="AG17" i="1"/>
  <c r="AD17" i="1"/>
  <c r="AA17" i="1"/>
  <c r="X17" i="1"/>
  <c r="U17" i="1"/>
  <c r="O17" i="1"/>
  <c r="I17" i="1"/>
  <c r="AH16" i="1"/>
  <c r="AE16" i="1"/>
  <c r="AB16" i="1"/>
  <c r="Y16" i="1"/>
  <c r="V16" i="1"/>
  <c r="Q16" i="1"/>
  <c r="R17" i="1" s="1"/>
  <c r="P16" i="1"/>
  <c r="L17" i="1"/>
  <c r="J16" i="1"/>
  <c r="M58" i="1" l="1"/>
  <c r="M28" i="1"/>
  <c r="S16" i="1"/>
  <c r="M16" i="1"/>
  <c r="D115" i="1"/>
  <c r="AN31" i="1" l="1"/>
  <c r="AM32" i="1"/>
  <c r="AN34" i="1"/>
  <c r="AM35" i="1"/>
  <c r="AN37" i="1"/>
  <c r="AM38" i="1"/>
  <c r="AN40" i="1"/>
  <c r="AM41" i="1"/>
  <c r="AN43" i="1"/>
  <c r="AM44" i="1"/>
  <c r="AN46" i="1"/>
  <c r="AM47" i="1"/>
  <c r="AN49" i="1"/>
  <c r="AM50" i="1"/>
  <c r="AN52" i="1"/>
  <c r="AM53" i="1"/>
  <c r="AN55" i="1"/>
  <c r="AM56" i="1"/>
  <c r="AN61" i="1"/>
  <c r="AM62" i="1"/>
  <c r="AN64" i="1"/>
  <c r="AM65" i="1"/>
  <c r="AN67" i="1"/>
  <c r="AM68" i="1"/>
  <c r="AN70" i="1"/>
  <c r="AM71" i="1"/>
  <c r="AN73" i="1"/>
  <c r="AM74" i="1"/>
  <c r="AN76" i="1"/>
  <c r="AM77" i="1"/>
  <c r="AN79" i="1"/>
  <c r="AM80" i="1"/>
  <c r="AN82" i="1"/>
  <c r="AM83" i="1"/>
  <c r="AM86" i="1"/>
  <c r="AN85" i="1"/>
  <c r="AM89" i="1"/>
  <c r="AN88" i="1"/>
  <c r="AN91" i="1"/>
  <c r="AM92" i="1"/>
  <c r="AK94" i="1"/>
  <c r="AJ95" i="1"/>
  <c r="AN94" i="1"/>
  <c r="AM95" i="1"/>
  <c r="AN97" i="1"/>
  <c r="AM98" i="1"/>
  <c r="AK97" i="1"/>
  <c r="AJ98" i="1"/>
  <c r="AJ101" i="1"/>
  <c r="AK100" i="1"/>
  <c r="AM101" i="1"/>
  <c r="AN100" i="1"/>
  <c r="AJ104" i="1"/>
  <c r="AK103" i="1"/>
  <c r="AM104" i="1"/>
  <c r="AN103" i="1"/>
  <c r="AN106" i="1"/>
  <c r="AM107" i="1"/>
  <c r="AK106" i="1"/>
  <c r="AJ107" i="1"/>
  <c r="AK109" i="1"/>
  <c r="AJ110" i="1"/>
  <c r="AM110" i="1"/>
  <c r="AN109" i="1"/>
  <c r="AN112" i="1"/>
  <c r="AK112" i="1"/>
  <c r="AJ113" i="1"/>
  <c r="AM113" i="1"/>
  <c r="AH112" i="1"/>
  <c r="AG113" i="1"/>
  <c r="AH109" i="1"/>
  <c r="AG110" i="1"/>
  <c r="AH106" i="1"/>
  <c r="AG107" i="1"/>
  <c r="AH103" i="1"/>
  <c r="AG104" i="1"/>
  <c r="AF103" i="1"/>
  <c r="AH100" i="1"/>
  <c r="AG101" i="1"/>
  <c r="AH97" i="1"/>
  <c r="AG98" i="1"/>
  <c r="AH94" i="1"/>
  <c r="AG95" i="1"/>
  <c r="AK91" i="1"/>
  <c r="AJ92" i="1"/>
  <c r="AH91" i="1"/>
  <c r="AG92" i="1"/>
  <c r="AK88" i="1"/>
  <c r="AJ89" i="1"/>
  <c r="AH88" i="1"/>
  <c r="AG89" i="1"/>
  <c r="AH85" i="1"/>
  <c r="AG86" i="1"/>
  <c r="AH82" i="1"/>
  <c r="AG83" i="1"/>
  <c r="AH67" i="1"/>
  <c r="AG68" i="1"/>
  <c r="AH64" i="1"/>
  <c r="AG65" i="1"/>
  <c r="AH61" i="1"/>
  <c r="AG62" i="1"/>
  <c r="AH55" i="1"/>
  <c r="AG56" i="1"/>
  <c r="AH52" i="1"/>
  <c r="AG53" i="1"/>
  <c r="AH49" i="1"/>
  <c r="AG50" i="1"/>
  <c r="AH46" i="1"/>
  <c r="AG47" i="1"/>
  <c r="AH43" i="1"/>
  <c r="AG44" i="1"/>
  <c r="AH40" i="1"/>
  <c r="AG41" i="1"/>
  <c r="AH37" i="1"/>
  <c r="AG38" i="1"/>
  <c r="AH34" i="1"/>
  <c r="AG35" i="1"/>
  <c r="AH70" i="1"/>
  <c r="AG71" i="1"/>
  <c r="AH73" i="1"/>
  <c r="AG74" i="1"/>
  <c r="AH76" i="1"/>
  <c r="AG77" i="1"/>
  <c r="AH79" i="1"/>
  <c r="AG80" i="1"/>
  <c r="AK85" i="1"/>
  <c r="AJ86" i="1"/>
  <c r="AK82" i="1"/>
  <c r="AJ83" i="1"/>
  <c r="AK79" i="1"/>
  <c r="AJ80" i="1"/>
  <c r="AK76" i="1"/>
  <c r="AJ77" i="1"/>
  <c r="AK73" i="1"/>
  <c r="AJ74" i="1"/>
  <c r="AK70" i="1"/>
  <c r="AJ71" i="1"/>
  <c r="AK67" i="1"/>
  <c r="AJ68" i="1"/>
  <c r="AK64" i="1"/>
  <c r="AJ65" i="1"/>
  <c r="AK61" i="1"/>
  <c r="AJ62" i="1"/>
  <c r="AK55" i="1"/>
  <c r="AJ56" i="1"/>
  <c r="AK52" i="1"/>
  <c r="AJ53" i="1"/>
  <c r="AK49" i="1"/>
  <c r="AJ50" i="1"/>
  <c r="AK46" i="1"/>
  <c r="AJ47" i="1"/>
  <c r="AK43" i="1"/>
  <c r="AJ44" i="1"/>
  <c r="AK40" i="1"/>
  <c r="AJ41" i="1"/>
  <c r="AK37" i="1"/>
  <c r="AJ38" i="1"/>
  <c r="AK34" i="1"/>
  <c r="AJ35" i="1"/>
  <c r="AE112" i="1"/>
  <c r="M103" i="1"/>
  <c r="L104" i="1"/>
  <c r="K94" i="1"/>
  <c r="M88" i="1"/>
  <c r="L89" i="1"/>
  <c r="K82" i="1"/>
  <c r="L83" i="1" s="1"/>
  <c r="M61" i="1"/>
  <c r="L62" i="1"/>
  <c r="J61" i="1"/>
  <c r="I62" i="1"/>
  <c r="K55" i="1"/>
  <c r="M52" i="1"/>
  <c r="L53" i="1"/>
  <c r="K49" i="1"/>
  <c r="M49" i="1" s="1"/>
  <c r="K46" i="1"/>
  <c r="M82" i="1" l="1"/>
  <c r="L50" i="1"/>
  <c r="K37" i="1"/>
  <c r="K34" i="1" l="1"/>
  <c r="AK31" i="1"/>
  <c r="AJ32" i="1"/>
  <c r="AH31" i="1"/>
  <c r="AG32" i="1"/>
  <c r="K31" i="1"/>
  <c r="M22" i="1"/>
  <c r="L23" i="1"/>
  <c r="AN19" i="1"/>
  <c r="AM20" i="1"/>
  <c r="AK19" i="1"/>
  <c r="AJ20" i="1"/>
  <c r="AH19" i="1"/>
  <c r="AG20" i="1"/>
  <c r="AN22" i="1"/>
  <c r="AM23" i="1"/>
  <c r="AK22" i="1"/>
  <c r="AJ23" i="1"/>
  <c r="AH22" i="1"/>
  <c r="AG23" i="1"/>
  <c r="K22" i="1"/>
  <c r="AJ14" i="1"/>
  <c r="AH13" i="1"/>
  <c r="AG14" i="1"/>
  <c r="K13" i="1"/>
  <c r="L14" i="1" s="1"/>
  <c r="M19" i="1"/>
  <c r="L20" i="1"/>
  <c r="J94" i="1"/>
  <c r="I95" i="1"/>
  <c r="M13" i="1" l="1"/>
  <c r="M34" i="1"/>
  <c r="L35" i="1"/>
  <c r="J88" i="1"/>
  <c r="I89" i="1"/>
  <c r="J82" i="1"/>
  <c r="I83" i="1"/>
  <c r="J70" i="1"/>
  <c r="I71" i="1"/>
  <c r="J67" i="1"/>
  <c r="I68" i="1"/>
  <c r="J64" i="1"/>
  <c r="I65" i="1"/>
  <c r="J55" i="1"/>
  <c r="I56" i="1"/>
  <c r="J52" i="1"/>
  <c r="I53" i="1"/>
  <c r="J49" i="1"/>
  <c r="I50" i="1"/>
  <c r="J34" i="1"/>
  <c r="I35" i="1"/>
  <c r="J22" i="1"/>
  <c r="I23" i="1"/>
  <c r="J19" i="1" l="1"/>
  <c r="I20" i="1"/>
  <c r="J13" i="1"/>
  <c r="I14" i="1"/>
  <c r="F20" i="1"/>
  <c r="G19" i="1" s="1"/>
  <c r="AD110" i="1"/>
  <c r="O110" i="1"/>
  <c r="L110" i="1"/>
  <c r="AE109" i="1"/>
  <c r="Q109" i="1"/>
  <c r="R110" i="1" s="1"/>
  <c r="P109" i="1"/>
  <c r="M109" i="1"/>
  <c r="AD107" i="1"/>
  <c r="O107" i="1"/>
  <c r="L107" i="1"/>
  <c r="AE106" i="1"/>
  <c r="Q106" i="1"/>
  <c r="R107" i="1" s="1"/>
  <c r="P106" i="1"/>
  <c r="M106" i="1"/>
  <c r="AD47" i="1"/>
  <c r="X47" i="1"/>
  <c r="R47" i="1"/>
  <c r="O47" i="1"/>
  <c r="L47" i="1"/>
  <c r="M46" i="1" s="1"/>
  <c r="I47" i="1"/>
  <c r="J46" i="1" s="1"/>
  <c r="AE46" i="1"/>
  <c r="AA47" i="1"/>
  <c r="Y46" i="1"/>
  <c r="T46" i="1"/>
  <c r="U47" i="1" s="1"/>
  <c r="S46" i="1"/>
  <c r="P46" i="1"/>
  <c r="AD113" i="1"/>
  <c r="AA113" i="1"/>
  <c r="X113" i="1"/>
  <c r="AB112" i="1"/>
  <c r="Y112" i="1"/>
  <c r="K112" i="1"/>
  <c r="M112" i="1" s="1"/>
  <c r="AD104" i="1"/>
  <c r="O104" i="1"/>
  <c r="AE103" i="1"/>
  <c r="Q103" i="1"/>
  <c r="R104" i="1" s="1"/>
  <c r="P103" i="1"/>
  <c r="AD101" i="1"/>
  <c r="AA101" i="1"/>
  <c r="X101" i="1"/>
  <c r="R101" i="1"/>
  <c r="AE100" i="1"/>
  <c r="AB100" i="1"/>
  <c r="Y100" i="1"/>
  <c r="T100" i="1"/>
  <c r="V100" i="1" s="1"/>
  <c r="K100" i="1"/>
  <c r="L101" i="1" s="1"/>
  <c r="M100" i="1" s="1"/>
  <c r="AD98" i="1"/>
  <c r="O98" i="1"/>
  <c r="L98" i="1"/>
  <c r="AE97" i="1"/>
  <c r="Q97" i="1"/>
  <c r="S97" i="1" s="1"/>
  <c r="P97" i="1"/>
  <c r="M97" i="1"/>
  <c r="AD95" i="1"/>
  <c r="AA95" i="1"/>
  <c r="X95" i="1"/>
  <c r="U95" i="1"/>
  <c r="AE94" i="1"/>
  <c r="AB94" i="1"/>
  <c r="Y94" i="1"/>
  <c r="V94" i="1"/>
  <c r="L95" i="1"/>
  <c r="M94" i="1" s="1"/>
  <c r="AD92" i="1"/>
  <c r="AA92" i="1"/>
  <c r="X92" i="1"/>
  <c r="R92" i="1"/>
  <c r="O92" i="1"/>
  <c r="AE91" i="1"/>
  <c r="AB91" i="1"/>
  <c r="Y91" i="1"/>
  <c r="T91" i="1"/>
  <c r="U92" i="1" s="1"/>
  <c r="S91" i="1"/>
  <c r="P91" i="1"/>
  <c r="AD89" i="1"/>
  <c r="AA89" i="1"/>
  <c r="X89" i="1"/>
  <c r="U89" i="1"/>
  <c r="R89" i="1"/>
  <c r="AE88" i="1"/>
  <c r="AB88" i="1"/>
  <c r="Y88" i="1"/>
  <c r="V88" i="1"/>
  <c r="S88" i="1"/>
  <c r="P88" i="1"/>
  <c r="AD86" i="1"/>
  <c r="O86" i="1"/>
  <c r="AE85" i="1"/>
  <c r="Q85" i="1"/>
  <c r="S85" i="1" s="1"/>
  <c r="P85" i="1"/>
  <c r="AD83" i="1"/>
  <c r="AA83" i="1"/>
  <c r="R83" i="1"/>
  <c r="AE82" i="1"/>
  <c r="AB82" i="1"/>
  <c r="T82" i="1"/>
  <c r="W82" i="1" s="1"/>
  <c r="S82" i="1"/>
  <c r="O83" i="1"/>
  <c r="AD80" i="1"/>
  <c r="AA80" i="1"/>
  <c r="X80" i="1"/>
  <c r="U80" i="1"/>
  <c r="R80" i="1"/>
  <c r="L80" i="1"/>
  <c r="M79" i="1" s="1"/>
  <c r="AE79" i="1"/>
  <c r="AB79" i="1"/>
  <c r="Y79" i="1"/>
  <c r="V79" i="1"/>
  <c r="S79" i="1"/>
  <c r="P79" i="1"/>
  <c r="H79" i="1"/>
  <c r="I80" i="1" s="1"/>
  <c r="AD77" i="1"/>
  <c r="AA77" i="1"/>
  <c r="AE76" i="1"/>
  <c r="AB76" i="1"/>
  <c r="N76" i="1"/>
  <c r="O77" i="1" s="1"/>
  <c r="M76" i="1"/>
  <c r="AD74" i="1"/>
  <c r="AA74" i="1"/>
  <c r="X74" i="1"/>
  <c r="U74" i="1"/>
  <c r="AE73" i="1"/>
  <c r="AB73" i="1"/>
  <c r="Y73" i="1"/>
  <c r="V73" i="1"/>
  <c r="N73" i="1"/>
  <c r="O74" i="1" s="1"/>
  <c r="AD71" i="1"/>
  <c r="AA71" i="1"/>
  <c r="X71" i="1"/>
  <c r="U71" i="1"/>
  <c r="R71" i="1"/>
  <c r="O71" i="1"/>
  <c r="L71" i="1"/>
  <c r="AE70" i="1"/>
  <c r="AB70" i="1"/>
  <c r="Y70" i="1"/>
  <c r="V70" i="1"/>
  <c r="S70" i="1"/>
  <c r="P70" i="1"/>
  <c r="M70" i="1"/>
  <c r="AD68" i="1"/>
  <c r="AA68" i="1"/>
  <c r="X68" i="1"/>
  <c r="U68" i="1"/>
  <c r="O68" i="1"/>
  <c r="L68" i="1"/>
  <c r="M67" i="1" s="1"/>
  <c r="AE67" i="1"/>
  <c r="AB67" i="1"/>
  <c r="Y67" i="1"/>
  <c r="V67" i="1"/>
  <c r="Q67" i="1"/>
  <c r="R68" i="1" s="1"/>
  <c r="P67" i="1"/>
  <c r="AD65" i="1"/>
  <c r="AA65" i="1"/>
  <c r="X65" i="1"/>
  <c r="U65" i="1"/>
  <c r="R65" i="1"/>
  <c r="O65" i="1"/>
  <c r="L65" i="1"/>
  <c r="AE64" i="1"/>
  <c r="AB64" i="1"/>
  <c r="Y64" i="1"/>
  <c r="V64" i="1"/>
  <c r="S64" i="1"/>
  <c r="P64" i="1"/>
  <c r="M64" i="1"/>
  <c r="AD62" i="1"/>
  <c r="AA62" i="1"/>
  <c r="X62" i="1"/>
  <c r="U62" i="1"/>
  <c r="AE61" i="1"/>
  <c r="AB61" i="1"/>
  <c r="Y61" i="1"/>
  <c r="V61" i="1"/>
  <c r="P61" i="1"/>
  <c r="AD56" i="1"/>
  <c r="AA56" i="1"/>
  <c r="X56" i="1"/>
  <c r="U56" i="1"/>
  <c r="R56" i="1"/>
  <c r="O56" i="1"/>
  <c r="AE55" i="1"/>
  <c r="AB55" i="1"/>
  <c r="Y55" i="1"/>
  <c r="V55" i="1"/>
  <c r="S55" i="1"/>
  <c r="P55" i="1"/>
  <c r="AD53" i="1"/>
  <c r="AA53" i="1"/>
  <c r="AE52" i="1"/>
  <c r="AB52" i="1"/>
  <c r="O53" i="1"/>
  <c r="AD50" i="1"/>
  <c r="AA50" i="1"/>
  <c r="X50" i="1"/>
  <c r="U50" i="1"/>
  <c r="O50" i="1"/>
  <c r="AE49" i="1"/>
  <c r="AB49" i="1"/>
  <c r="Y49" i="1"/>
  <c r="V49" i="1"/>
  <c r="Q49" i="1"/>
  <c r="R50" i="1" s="1"/>
  <c r="P49" i="1"/>
  <c r="AD44" i="1"/>
  <c r="X44" i="1"/>
  <c r="R44" i="1"/>
  <c r="O44" i="1"/>
  <c r="L44" i="1"/>
  <c r="M43" i="1" s="1"/>
  <c r="I44" i="1"/>
  <c r="J43" i="1" s="1"/>
  <c r="AE43" i="1"/>
  <c r="AA44" i="1"/>
  <c r="Y43" i="1"/>
  <c r="T43" i="1"/>
  <c r="U44" i="1" s="1"/>
  <c r="S43" i="1"/>
  <c r="P43" i="1"/>
  <c r="L41" i="1"/>
  <c r="M40" i="1" s="1"/>
  <c r="I41" i="1"/>
  <c r="J40" i="1" s="1"/>
  <c r="O41" i="1"/>
  <c r="AD38" i="1"/>
  <c r="AA38" i="1"/>
  <c r="L38" i="1"/>
  <c r="M37" i="1" s="1"/>
  <c r="I38" i="1"/>
  <c r="J37" i="1" s="1"/>
  <c r="AE37" i="1"/>
  <c r="AB37" i="1"/>
  <c r="Q37" i="1"/>
  <c r="AD35" i="1"/>
  <c r="AA35" i="1"/>
  <c r="X35" i="1"/>
  <c r="U35" i="1"/>
  <c r="AE34" i="1"/>
  <c r="AB34" i="1"/>
  <c r="Y34" i="1"/>
  <c r="V34" i="1"/>
  <c r="Q34" i="1"/>
  <c r="AD32" i="1"/>
  <c r="AA32" i="1"/>
  <c r="X32" i="1"/>
  <c r="O32" i="1"/>
  <c r="L32" i="1"/>
  <c r="M31" i="1" s="1"/>
  <c r="I32" i="1"/>
  <c r="J31" i="1" s="1"/>
  <c r="AE31" i="1"/>
  <c r="AB31" i="1"/>
  <c r="Y31" i="1"/>
  <c r="S31" i="1"/>
  <c r="P31" i="1"/>
  <c r="AD23" i="1"/>
  <c r="AA23" i="1"/>
  <c r="X23" i="1"/>
  <c r="U23" i="1"/>
  <c r="AE22" i="1"/>
  <c r="AB22" i="1"/>
  <c r="Y22" i="1"/>
  <c r="V22" i="1"/>
  <c r="AD20" i="1"/>
  <c r="AA20" i="1"/>
  <c r="X20" i="1"/>
  <c r="U20" i="1"/>
  <c r="R20" i="1"/>
  <c r="O20" i="1"/>
  <c r="AE19" i="1"/>
  <c r="AB19" i="1"/>
  <c r="Y19" i="1"/>
  <c r="V19" i="1"/>
  <c r="S19" i="1"/>
  <c r="P19" i="1"/>
  <c r="AD14" i="1"/>
  <c r="AA14" i="1"/>
  <c r="X14" i="1"/>
  <c r="U14" i="1"/>
  <c r="AE13" i="1"/>
  <c r="AB13" i="1"/>
  <c r="Y13" i="1"/>
  <c r="V13" i="1"/>
  <c r="Q13" i="1"/>
  <c r="T106" i="1" l="1"/>
  <c r="U107" i="1" s="1"/>
  <c r="N112" i="1"/>
  <c r="O113" i="1" s="1"/>
  <c r="AB46" i="1"/>
  <c r="S109" i="1"/>
  <c r="S106" i="1"/>
  <c r="T97" i="1"/>
  <c r="U98" i="1" s="1"/>
  <c r="T85" i="1"/>
  <c r="W85" i="1" s="1"/>
  <c r="Z85" i="1" s="1"/>
  <c r="O89" i="1"/>
  <c r="P22" i="1"/>
  <c r="T109" i="1"/>
  <c r="V106" i="1"/>
  <c r="W106" i="1"/>
  <c r="P13" i="1"/>
  <c r="T31" i="1"/>
  <c r="U32" i="1" s="1"/>
  <c r="P34" i="1"/>
  <c r="P37" i="1"/>
  <c r="P76" i="1"/>
  <c r="S103" i="1"/>
  <c r="V46" i="1"/>
  <c r="P73" i="1"/>
  <c r="N100" i="1"/>
  <c r="P100" i="1" s="1"/>
  <c r="Q61" i="1"/>
  <c r="R62" i="1" s="1"/>
  <c r="R86" i="1"/>
  <c r="R32" i="1"/>
  <c r="R23" i="1"/>
  <c r="S22" i="1"/>
  <c r="R14" i="1"/>
  <c r="S13" i="1"/>
  <c r="S34" i="1"/>
  <c r="R35" i="1"/>
  <c r="R38" i="1"/>
  <c r="T37" i="1"/>
  <c r="S37" i="1"/>
  <c r="X83" i="1"/>
  <c r="Y82" i="1"/>
  <c r="Y85" i="1"/>
  <c r="O14" i="1"/>
  <c r="O23" i="1"/>
  <c r="V31" i="1"/>
  <c r="O35" i="1"/>
  <c r="O38" i="1"/>
  <c r="AB43" i="1"/>
  <c r="S49" i="1"/>
  <c r="P52" i="1"/>
  <c r="S67" i="1"/>
  <c r="Q73" i="1"/>
  <c r="Q76" i="1"/>
  <c r="L77" i="1"/>
  <c r="J79" i="1"/>
  <c r="U83" i="1"/>
  <c r="V85" i="1"/>
  <c r="U86" i="1"/>
  <c r="V91" i="1"/>
  <c r="R98" i="1"/>
  <c r="T103" i="1"/>
  <c r="P112" i="1"/>
  <c r="L113" i="1"/>
  <c r="P40" i="1"/>
  <c r="V43" i="1"/>
  <c r="Q52" i="1"/>
  <c r="O62" i="1"/>
  <c r="V82" i="1"/>
  <c r="W97" i="1"/>
  <c r="U101" i="1"/>
  <c r="Q40" i="1"/>
  <c r="P82" i="1"/>
  <c r="V97" i="1" l="1"/>
  <c r="X86" i="1"/>
  <c r="Q112" i="1"/>
  <c r="S112" i="1" s="1"/>
  <c r="O101" i="1"/>
  <c r="S61" i="1"/>
  <c r="U110" i="1"/>
  <c r="W109" i="1"/>
  <c r="V109" i="1"/>
  <c r="Z106" i="1"/>
  <c r="X107" i="1"/>
  <c r="Y106" i="1"/>
  <c r="R113" i="1"/>
  <c r="T40" i="1"/>
  <c r="R41" i="1"/>
  <c r="S40" i="1"/>
  <c r="W103" i="1"/>
  <c r="U104" i="1"/>
  <c r="V103" i="1"/>
  <c r="R53" i="1"/>
  <c r="S52" i="1"/>
  <c r="T52" i="1"/>
  <c r="R77" i="1"/>
  <c r="T76" i="1"/>
  <c r="S76" i="1"/>
  <c r="U38" i="1"/>
  <c r="W37" i="1"/>
  <c r="V37" i="1"/>
  <c r="AA86" i="1"/>
  <c r="AB85" i="1"/>
  <c r="X98" i="1"/>
  <c r="Y97" i="1"/>
  <c r="Z97" i="1"/>
  <c r="Q94" i="1"/>
  <c r="O95" i="1"/>
  <c r="P94" i="1"/>
  <c r="R74" i="1"/>
  <c r="S73" i="1"/>
  <c r="T112" i="1" l="1"/>
  <c r="Z109" i="1"/>
  <c r="Y109" i="1"/>
  <c r="X110" i="1"/>
  <c r="AB106" i="1"/>
  <c r="AA107" i="1"/>
  <c r="R95" i="1"/>
  <c r="S94" i="1"/>
  <c r="W52" i="1"/>
  <c r="U53" i="1"/>
  <c r="V52" i="1"/>
  <c r="W40" i="1"/>
  <c r="V40" i="1"/>
  <c r="U41" i="1"/>
  <c r="AB97" i="1"/>
  <c r="AA98" i="1"/>
  <c r="X104" i="1"/>
  <c r="Z103" i="1"/>
  <c r="Y103" i="1"/>
  <c r="V112" i="1"/>
  <c r="U113" i="1"/>
  <c r="V76" i="1"/>
  <c r="W76" i="1"/>
  <c r="U77" i="1"/>
  <c r="Y37" i="1"/>
  <c r="X38" i="1"/>
  <c r="AA110" i="1" l="1"/>
  <c r="AB109" i="1"/>
  <c r="AB103" i="1"/>
  <c r="AA104" i="1"/>
  <c r="Y52" i="1"/>
  <c r="X53" i="1"/>
  <c r="Y40" i="1"/>
  <c r="X41" i="1"/>
  <c r="Z40" i="1"/>
  <c r="Y76" i="1"/>
  <c r="X77" i="1"/>
  <c r="AA41" i="1" l="1"/>
  <c r="AC40" i="1"/>
  <c r="AB40" i="1"/>
  <c r="AD41" i="1" l="1"/>
  <c r="AE40" i="1"/>
</calcChain>
</file>

<file path=xl/sharedStrings.xml><?xml version="1.0" encoding="utf-8"?>
<sst xmlns="http://schemas.openxmlformats.org/spreadsheetml/2006/main" count="357" uniqueCount="93">
  <si>
    <t xml:space="preserve">                                                                                             </t>
  </si>
  <si>
    <t xml:space="preserve">REALISASI PERKEMBANGAN PELAKSANAAN PEKERJAAN / KEGIATAN    </t>
  </si>
  <si>
    <t>ORGANISASI PERANGKAT DAERAH</t>
  </si>
  <si>
    <t>:</t>
  </si>
  <si>
    <t>DINAS KOPERASI, USAHA KECIL, TRANSMIGRASI, ENERGI DAN SUMBER DAYA MINERAL</t>
  </si>
  <si>
    <t>SUMBER DANA</t>
  </si>
  <si>
    <t>APBD KABUPATEN KARANGANYAR</t>
  </si>
  <si>
    <t>TUTUP BULAN</t>
  </si>
  <si>
    <t>NO</t>
  </si>
  <si>
    <t>KODE REKENING / NAMA KEGIATAN</t>
  </si>
  <si>
    <t>DANA (Rp.)</t>
  </si>
  <si>
    <t>REALISASI PERKEMBANGAN PELAKSANAAN PEKERJAAN / KEGIATAN SAMPAI DENGAN BULAN :</t>
  </si>
  <si>
    <t>a.</t>
  </si>
  <si>
    <t>DPA</t>
  </si>
  <si>
    <t>Jan.</t>
  </si>
  <si>
    <t>Febr.</t>
  </si>
  <si>
    <t>Maret.</t>
  </si>
  <si>
    <t>April.</t>
  </si>
  <si>
    <t>Mei.</t>
  </si>
  <si>
    <t>Juni.</t>
  </si>
  <si>
    <t>Juli.</t>
  </si>
  <si>
    <t>Agts.</t>
  </si>
  <si>
    <t>Sept.</t>
  </si>
  <si>
    <t>Okt.</t>
  </si>
  <si>
    <t>Nop.</t>
  </si>
  <si>
    <t>Des.</t>
  </si>
  <si>
    <t>b.</t>
  </si>
  <si>
    <t>KONTRAK</t>
  </si>
  <si>
    <t>Penyusunan Dokumen Perencanaan Perangkat Daerah</t>
  </si>
  <si>
    <t>Penyediaan Gaji dan Tunjangan ASN</t>
  </si>
  <si>
    <t xml:space="preserve">Koordinasi dan Penyusunan Laporan Keuangan </t>
  </si>
  <si>
    <t>Bulanan/Triwulanan/Semesteran SKPD</t>
  </si>
  <si>
    <t xml:space="preserve">Penyediaan Komponen Instalasi Listrik/Penerangan </t>
  </si>
  <si>
    <t>Bangunan Kantor</t>
  </si>
  <si>
    <t>Penyediaan Bahan Logistik Kantor</t>
  </si>
  <si>
    <t xml:space="preserve">Penyediaan Barang Cetakan dan Penggadaan </t>
  </si>
  <si>
    <t>Fasilitasi Kunjungan Tamu</t>
  </si>
  <si>
    <t xml:space="preserve">Penyelenggaraan Rapat Koordinasi dan Konsultasi </t>
  </si>
  <si>
    <t>SKPD</t>
  </si>
  <si>
    <t xml:space="preserve">Dukungan Pelaksanaan Sistem Pemerintahan Berbasis </t>
  </si>
  <si>
    <t>Elektronik Pada SKPD</t>
  </si>
  <si>
    <t>Pengadaan Mebel</t>
  </si>
  <si>
    <t>Pengadaan Peralatan dan Mesin Lainnya</t>
  </si>
  <si>
    <t>Penyediaan Jasa Surat Menyurat</t>
  </si>
  <si>
    <t>Penyediaan Jasa Komunikasi, Sumber Daya Air dan Listrik</t>
  </si>
  <si>
    <t>Penyediaan Jasa Pelayanan Umum Kantor</t>
  </si>
  <si>
    <t>Penyediaan Jasa Pemeliharaan,Biaya Pemeliharaan, dan Pajak Kendaraan Perorangan Dinas/Kendaraan Dinas Jabatan</t>
  </si>
  <si>
    <t>Pemeliharaan Peralatan dan Mesin Lainnya</t>
  </si>
  <si>
    <t>Pemeliharaan/Rehabilitasi Gedung Kantor dan Bangunan Lainnya</t>
  </si>
  <si>
    <t>Fasilitasi Pemenuhan Izin Usaha Simpan Pinjam dan Pembukaan Kantor Cabang, Cabang Pembantu dan Kantor Kas Koperasi Simpan Pinjam untuk Koperasi dengan Wilayah Keanggotaan dalam Daerah Kab/Kota</t>
  </si>
  <si>
    <t>Pelaksaan Penilaian Kesehatan KSP/USP Koperasi Kewenangan Kab/Kota</t>
  </si>
  <si>
    <t>Peningkatan Pemahaman dan Pengetahuan Perkoperasian serta Kapasitas dan Kompetensi SDM Koperasi</t>
  </si>
  <si>
    <t>Pemberdayaan Melalui Kemitraan Usaha Mikro</t>
  </si>
  <si>
    <t>Fasilitasi Kemudahan Perizinan Usaha Mikro</t>
  </si>
  <si>
    <t>Penyediaan Jasa Pemeliharaan, Biaya Pemeliharaan, dan Pajak Kendaraan Perorangan Dinas atau Kendaraan Dinas Jabatan</t>
  </si>
  <si>
    <t>Koordinasi dan Sinkronisasi dengan Para Pemangku Kepentingan dalam Pemberdayaan Usaha Mikro</t>
  </si>
  <si>
    <t>Penyediaan Jasa Pemeliharaan, Biaya Pemeliharaan, Pajak dan Perizinan Kendaraan Dinas Operasional atau Lapangan</t>
  </si>
  <si>
    <t>2.17.07.2.01.06</t>
  </si>
  <si>
    <t>Kepala Dinas Koperasi, Usaha Kecil, Transmigrasi, Energi dan Sumber Daya Mineral</t>
  </si>
  <si>
    <t>Kabupaten Karanganyar</t>
  </si>
  <si>
    <t>Selaku Pengguna Anggaran</t>
  </si>
  <si>
    <t xml:space="preserve">ARIS MARTOPO, S.P.,M.T. </t>
  </si>
  <si>
    <t>Pembina Tingkat I</t>
  </si>
  <si>
    <t>NIP. 19700429 199603 1 003</t>
  </si>
  <si>
    <t>2.17.01.2.01</t>
  </si>
  <si>
    <t>2.17.01.2.02</t>
  </si>
  <si>
    <t>2.17.01.2.06</t>
  </si>
  <si>
    <t>Penatausahaan Arsip Dinamis pada SKPD</t>
  </si>
  <si>
    <t>2.17.01.2.07</t>
  </si>
  <si>
    <t>2.17.01.2.08</t>
  </si>
  <si>
    <t>2.17.01.2.09</t>
  </si>
  <si>
    <t>2.17.02.2.01</t>
  </si>
  <si>
    <t>Pelaksanaan Proses Pemeriksaan dan Pengawasan Koperasi yang Wilayah Keanggotaannya Daerah Kab/Kota</t>
  </si>
  <si>
    <t>2.17.03.2.01</t>
  </si>
  <si>
    <t>2.17.04.2.01</t>
  </si>
  <si>
    <t>2.17.05.2.01</t>
  </si>
  <si>
    <t>2.17.06.2.01</t>
  </si>
  <si>
    <t>Peningkatan Produktivitas, Nilai Tambah, Akses Pasar, Akses Pembiayaan, Penguatan Kelembagaan, Penataan Manajemen, Standarisasi, dan Restrukturisasi Usaha Koperasi Kewenangan Kab/Kota</t>
  </si>
  <si>
    <t>2.17.07.2.01</t>
  </si>
  <si>
    <t>Peningkatan Pemahaman dan Pengetahuan Usaha Mikro serta Kapasitas dan Kompetensi SDM Usaha Mikro dan Kewirausahaan melalui Pendidikan dan Pelatihan</t>
  </si>
  <si>
    <t>Pengembangan Usaha Mikro</t>
  </si>
  <si>
    <t>2.17.08.2.01</t>
  </si>
  <si>
    <t>Pengendalian dan Pengawasan Pelaksanaan Perizinan Pemanfaatan Langsung Panas Bumi dalam Daerah Kab/Kota</t>
  </si>
  <si>
    <t>Penyuluhan Transmigrasi</t>
  </si>
  <si>
    <t>Penyusunan Perencanaan Kebutuhan Barang Milik Daerah SKPD</t>
  </si>
  <si>
    <t>Pendataan dan Pengolahan Administrasi Kepegawaian</t>
  </si>
  <si>
    <t>Pengadaan Sarana dan Prasarana Gedung Kantor atau Bangunan Lainnya</t>
  </si>
  <si>
    <t>JUMLAH</t>
  </si>
  <si>
    <t>TAHUN ANGGARAN 2025 DI KABUPATEN KARANGANYAR</t>
  </si>
  <si>
    <t>Karanganyar, 9 Mei 2025</t>
  </si>
  <si>
    <t>APRIL  2025</t>
  </si>
  <si>
    <t>Belanja Alat / Bahan Perabot Kantor</t>
  </si>
  <si>
    <t>8.38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</si>
</sst>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[$Rp-421]* #,##0.00_-;\-[$Rp-421]* #,##0.00_-;_-[$Rp-421]* &quot;-&quot;??_-;_-@_-"/>
    <numFmt numFmtId="166" formatCode="0.0%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imes New Roman"/>
      <family val="1"/>
    </font>
    <font>
      <b/>
      <sz val="18"/>
      <name val="Arial"/>
      <family val="2"/>
    </font>
    <font>
      <b/>
      <sz val="16"/>
      <name val="Times New Roman"/>
      <family val="1"/>
    </font>
    <font>
      <b/>
      <sz val="18"/>
      <color theme="1"/>
      <name val="Arial"/>
      <family val="2"/>
    </font>
    <font>
      <b/>
      <sz val="18"/>
      <color theme="1"/>
      <name val="Times New Roman"/>
      <family val="1"/>
    </font>
    <font>
      <b/>
      <sz val="16"/>
      <color theme="1"/>
      <name val="Arial"/>
      <family val="2"/>
    </font>
    <font>
      <sz val="18"/>
      <name val="Times New Roman"/>
      <family val="1"/>
    </font>
    <font>
      <b/>
      <u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>
      <left/>
      <right/>
      <top style="double">
        <color indexed="64"/>
      </top>
      <bottom/>
      <diagonal/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/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</borders>
  <cellStyleXfs count="6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6">
    <xf numFmtId="0" fontId="0" fillId="0" borderId="0" xfId="0"/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Alignment="1">
      <alignment horizontal="right"/>
    </xf>
    <xf numFmtId="0" fontId="3" fillId="0" borderId="0" xfId="3" applyFont="1" applyAlignment="1">
      <alignment horizontal="left"/>
    </xf>
    <xf numFmtId="49" fontId="3" fillId="0" borderId="0" xfId="1" applyNumberFormat="1" applyFont="1" applyBorder="1"/>
    <xf numFmtId="0" fontId="3" fillId="0" borderId="3" xfId="0" applyFont="1" applyBorder="1" applyAlignment="1">
      <alignment horizontal="center" vertical="center" wrapText="1" shrinkToFit="1"/>
    </xf>
    <xf numFmtId="165" fontId="3" fillId="0" borderId="2" xfId="1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 shrinkToFit="1"/>
    </xf>
    <xf numFmtId="165" fontId="3" fillId="0" borderId="7" xfId="1" applyNumberFormat="1" applyFont="1" applyFill="1" applyBorder="1" applyAlignment="1">
      <alignment horizontal="left" vertical="top" wrapText="1"/>
    </xf>
    <xf numFmtId="165" fontId="3" fillId="0" borderId="9" xfId="1" applyNumberFormat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1" xfId="1" applyNumberFormat="1" applyFont="1" applyFill="1" applyBorder="1" applyAlignment="1">
      <alignment horizontal="center"/>
    </xf>
    <xf numFmtId="0" fontId="4" fillId="0" borderId="15" xfId="0" applyFont="1" applyBorder="1"/>
    <xf numFmtId="164" fontId="3" fillId="0" borderId="7" xfId="1" applyNumberFormat="1" applyFont="1" applyFill="1" applyBorder="1" applyAlignment="1">
      <alignment horizontal="center" vertical="center"/>
    </xf>
    <xf numFmtId="2" fontId="5" fillId="0" borderId="16" xfId="3" applyNumberFormat="1" applyFont="1" applyBorder="1"/>
    <xf numFmtId="2" fontId="5" fillId="0" borderId="17" xfId="3" applyNumberFormat="1" applyFont="1" applyBorder="1"/>
    <xf numFmtId="2" fontId="5" fillId="0" borderId="18" xfId="3" applyNumberFormat="1" applyFont="1" applyBorder="1"/>
    <xf numFmtId="2" fontId="5" fillId="0" borderId="19" xfId="3" applyNumberFormat="1" applyFont="1" applyBorder="1"/>
    <xf numFmtId="2" fontId="5" fillId="0" borderId="20" xfId="3" applyNumberFormat="1" applyFont="1" applyBorder="1"/>
    <xf numFmtId="2" fontId="5" fillId="0" borderId="21" xfId="3" applyNumberFormat="1" applyFont="1" applyBorder="1"/>
    <xf numFmtId="2" fontId="5" fillId="0" borderId="22" xfId="3" applyNumberFormat="1" applyFont="1" applyBorder="1"/>
    <xf numFmtId="1" fontId="5" fillId="0" borderId="17" xfId="3" applyNumberFormat="1" applyFont="1" applyBorder="1"/>
    <xf numFmtId="0" fontId="3" fillId="0" borderId="23" xfId="3" applyFont="1" applyBorder="1" applyAlignment="1">
      <alignment horizontal="left" vertical="top" wrapText="1"/>
    </xf>
    <xf numFmtId="2" fontId="5" fillId="0" borderId="24" xfId="3" applyNumberFormat="1" applyFont="1" applyBorder="1"/>
    <xf numFmtId="2" fontId="5" fillId="0" borderId="25" xfId="3" applyNumberFormat="1" applyFont="1" applyBorder="1"/>
    <xf numFmtId="2" fontId="5" fillId="0" borderId="7" xfId="3" applyNumberFormat="1" applyFont="1" applyBorder="1"/>
    <xf numFmtId="2" fontId="5" fillId="0" borderId="0" xfId="3" applyNumberFormat="1" applyFont="1"/>
    <xf numFmtId="1" fontId="5" fillId="0" borderId="25" xfId="3" applyNumberFormat="1" applyFont="1" applyBorder="1"/>
    <xf numFmtId="0" fontId="3" fillId="0" borderId="26" xfId="0" applyFont="1" applyBorder="1"/>
    <xf numFmtId="0" fontId="3" fillId="0" borderId="27" xfId="0" applyFont="1" applyBorder="1" applyAlignment="1">
      <alignment horizontal="center" vertical="center"/>
    </xf>
    <xf numFmtId="164" fontId="3" fillId="0" borderId="28" xfId="3" applyNumberFormat="1" applyFont="1" applyBorder="1" applyAlignment="1">
      <alignment horizontal="center" vertical="center"/>
    </xf>
    <xf numFmtId="2" fontId="5" fillId="0" borderId="29" xfId="3" applyNumberFormat="1" applyFont="1" applyBorder="1"/>
    <xf numFmtId="2" fontId="5" fillId="0" borderId="30" xfId="3" applyNumberFormat="1" applyFont="1" applyBorder="1"/>
    <xf numFmtId="2" fontId="5" fillId="0" borderId="31" xfId="3" applyNumberFormat="1" applyFont="1" applyBorder="1"/>
    <xf numFmtId="2" fontId="5" fillId="0" borderId="32" xfId="3" applyNumberFormat="1" applyFont="1" applyBorder="1"/>
    <xf numFmtId="1" fontId="5" fillId="0" borderId="30" xfId="3" applyNumberFormat="1" applyFont="1" applyBorder="1"/>
    <xf numFmtId="0" fontId="4" fillId="0" borderId="6" xfId="3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164" fontId="3" fillId="0" borderId="28" xfId="1" applyNumberFormat="1" applyFont="1" applyFill="1" applyBorder="1" applyAlignment="1">
      <alignment horizontal="center" vertical="center"/>
    </xf>
    <xf numFmtId="164" fontId="3" fillId="0" borderId="33" xfId="1" applyNumberFormat="1" applyFont="1" applyFill="1" applyBorder="1" applyAlignment="1">
      <alignment horizontal="center" vertical="center"/>
    </xf>
    <xf numFmtId="1" fontId="5" fillId="0" borderId="18" xfId="3" applyNumberFormat="1" applyFont="1" applyBorder="1"/>
    <xf numFmtId="1" fontId="5" fillId="0" borderId="16" xfId="3" applyNumberFormat="1" applyFont="1" applyBorder="1"/>
    <xf numFmtId="0" fontId="4" fillId="0" borderId="6" xfId="0" applyFont="1" applyBorder="1" applyAlignment="1">
      <alignment horizontal="left" vertical="center"/>
    </xf>
    <xf numFmtId="0" fontId="4" fillId="0" borderId="34" xfId="0" applyFont="1" applyBorder="1"/>
    <xf numFmtId="0" fontId="3" fillId="0" borderId="34" xfId="0" applyFont="1" applyBorder="1" applyAlignment="1">
      <alignment horizontal="center" vertical="center" wrapText="1" shrinkToFit="1"/>
    </xf>
    <xf numFmtId="0" fontId="4" fillId="0" borderId="35" xfId="3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/>
    </xf>
    <xf numFmtId="164" fontId="3" fillId="0" borderId="0" xfId="1" applyNumberFormat="1" applyFont="1" applyFill="1" applyBorder="1" applyAlignment="1">
      <alignment horizontal="center" vertical="center"/>
    </xf>
    <xf numFmtId="0" fontId="4" fillId="0" borderId="36" xfId="3" applyFont="1" applyBorder="1" applyAlignment="1">
      <alignment horizontal="left" vertical="top" wrapText="1"/>
    </xf>
    <xf numFmtId="0" fontId="3" fillId="0" borderId="28" xfId="0" applyFont="1" applyBorder="1" applyAlignment="1">
      <alignment horizontal="left"/>
    </xf>
    <xf numFmtId="0" fontId="4" fillId="0" borderId="23" xfId="3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center"/>
    </xf>
    <xf numFmtId="164" fontId="3" fillId="0" borderId="0" xfId="3" applyNumberFormat="1" applyFont="1" applyAlignment="1">
      <alignment horizontal="center" vertical="center"/>
    </xf>
    <xf numFmtId="164" fontId="3" fillId="0" borderId="33" xfId="3" applyNumberFormat="1" applyFont="1" applyBorder="1" applyAlignment="1">
      <alignment horizontal="center" vertical="center"/>
    </xf>
    <xf numFmtId="164" fontId="3" fillId="0" borderId="7" xfId="3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 shrinkToFit="1"/>
    </xf>
    <xf numFmtId="2" fontId="5" fillId="0" borderId="0" xfId="3" applyNumberFormat="1" applyFont="1" applyBorder="1"/>
    <xf numFmtId="0" fontId="3" fillId="0" borderId="30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3" fillId="0" borderId="3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 shrinkToFit="1"/>
    </xf>
    <xf numFmtId="1" fontId="5" fillId="0" borderId="7" xfId="3" applyNumberFormat="1" applyFont="1" applyBorder="1"/>
    <xf numFmtId="1" fontId="5" fillId="0" borderId="24" xfId="3" applyNumberFormat="1" applyFont="1" applyBorder="1"/>
    <xf numFmtId="1" fontId="5" fillId="0" borderId="0" xfId="3" applyNumberFormat="1" applyFont="1"/>
    <xf numFmtId="9" fontId="3" fillId="0" borderId="0" xfId="3" applyNumberFormat="1" applyFont="1"/>
    <xf numFmtId="9" fontId="3" fillId="0" borderId="0" xfId="2" applyFont="1" applyBorder="1"/>
    <xf numFmtId="166" fontId="3" fillId="0" borderId="0" xfId="3" applyNumberFormat="1" applyFont="1"/>
    <xf numFmtId="0" fontId="9" fillId="0" borderId="0" xfId="0" applyFont="1"/>
    <xf numFmtId="0" fontId="9" fillId="0" borderId="0" xfId="3" applyFont="1" applyAlignment="1">
      <alignment horizontal="right"/>
    </xf>
    <xf numFmtId="0" fontId="9" fillId="0" borderId="0" xfId="3" applyFont="1" applyAlignment="1">
      <alignment horizontal="right" vertical="top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9" fontId="3" fillId="0" borderId="0" xfId="2" applyFont="1"/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3" fillId="0" borderId="24" xfId="0" applyFont="1" applyBorder="1" applyAlignment="1">
      <alignment horizontal="left" vertical="center"/>
    </xf>
    <xf numFmtId="2" fontId="5" fillId="0" borderId="38" xfId="3" applyNumberFormat="1" applyFont="1" applyBorder="1"/>
    <xf numFmtId="2" fontId="5" fillId="0" borderId="39" xfId="3" applyNumberFormat="1" applyFont="1" applyBorder="1"/>
    <xf numFmtId="2" fontId="5" fillId="0" borderId="40" xfId="3" applyNumberFormat="1" applyFont="1" applyBorder="1"/>
    <xf numFmtId="1" fontId="5" fillId="0" borderId="39" xfId="3" applyNumberFormat="1" applyFont="1" applyBorder="1"/>
    <xf numFmtId="1" fontId="5" fillId="0" borderId="40" xfId="3" applyNumberFormat="1" applyFont="1" applyBorder="1"/>
    <xf numFmtId="0" fontId="3" fillId="0" borderId="17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left" vertical="top" wrapText="1"/>
    </xf>
    <xf numFmtId="0" fontId="4" fillId="2" borderId="15" xfId="0" applyFont="1" applyFill="1" applyBorder="1"/>
    <xf numFmtId="0" fontId="3" fillId="2" borderId="17" xfId="0" applyFont="1" applyFill="1" applyBorder="1" applyAlignment="1">
      <alignment horizontal="center" vertical="center"/>
    </xf>
    <xf numFmtId="164" fontId="3" fillId="2" borderId="33" xfId="1" applyNumberFormat="1" applyFont="1" applyFill="1" applyBorder="1" applyAlignment="1">
      <alignment horizontal="center" vertical="center"/>
    </xf>
    <xf numFmtId="2" fontId="5" fillId="2" borderId="16" xfId="3" applyNumberFormat="1" applyFont="1" applyFill="1" applyBorder="1"/>
    <xf numFmtId="2" fontId="5" fillId="2" borderId="17" xfId="3" applyNumberFormat="1" applyFont="1" applyFill="1" applyBorder="1"/>
    <xf numFmtId="2" fontId="5" fillId="2" borderId="18" xfId="3" applyNumberFormat="1" applyFont="1" applyFill="1" applyBorder="1"/>
    <xf numFmtId="2" fontId="5" fillId="2" borderId="22" xfId="3" applyNumberFormat="1" applyFont="1" applyFill="1" applyBorder="1"/>
    <xf numFmtId="1" fontId="5" fillId="2" borderId="17" xfId="3" applyNumberFormat="1" applyFont="1" applyFill="1" applyBorder="1"/>
    <xf numFmtId="0" fontId="3" fillId="2" borderId="0" xfId="3" applyFont="1" applyFill="1"/>
    <xf numFmtId="164" fontId="3" fillId="0" borderId="0" xfId="3" applyNumberFormat="1" applyFont="1"/>
    <xf numFmtId="167" fontId="5" fillId="0" borderId="0" xfId="3" applyNumberFormat="1" applyFont="1"/>
    <xf numFmtId="0" fontId="3" fillId="2" borderId="0" xfId="3" applyFont="1" applyFill="1" applyAlignment="1">
      <alignment horizontal="right"/>
    </xf>
    <xf numFmtId="2" fontId="5" fillId="2" borderId="7" xfId="3" applyNumberFormat="1" applyFont="1" applyFill="1" applyBorder="1"/>
    <xf numFmtId="2" fontId="5" fillId="2" borderId="31" xfId="3" applyNumberFormat="1" applyFont="1" applyFill="1" applyBorder="1"/>
    <xf numFmtId="1" fontId="5" fillId="2" borderId="7" xfId="3" applyNumberFormat="1" applyFont="1" applyFill="1" applyBorder="1"/>
    <xf numFmtId="2" fontId="5" fillId="2" borderId="39" xfId="3" applyNumberFormat="1" applyFont="1" applyFill="1" applyBorder="1"/>
    <xf numFmtId="0" fontId="3" fillId="0" borderId="6" xfId="0" applyFont="1" applyBorder="1"/>
    <xf numFmtId="0" fontId="3" fillId="0" borderId="0" xfId="0" applyFont="1" applyBorder="1" applyAlignment="1">
      <alignment horizontal="center" vertical="center"/>
    </xf>
    <xf numFmtId="1" fontId="5" fillId="0" borderId="0" xfId="3" applyNumberFormat="1" applyFont="1" applyBorder="1"/>
    <xf numFmtId="0" fontId="4" fillId="0" borderId="24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2" fontId="5" fillId="0" borderId="41" xfId="3" applyNumberFormat="1" applyFont="1" applyBorder="1"/>
    <xf numFmtId="2" fontId="5" fillId="0" borderId="42" xfId="3" applyNumberFormat="1" applyFont="1" applyBorder="1"/>
    <xf numFmtId="2" fontId="5" fillId="0" borderId="43" xfId="3" applyNumberFormat="1" applyFont="1" applyBorder="1"/>
    <xf numFmtId="2" fontId="5" fillId="2" borderId="42" xfId="3" applyNumberFormat="1" applyFont="1" applyFill="1" applyBorder="1"/>
    <xf numFmtId="41" fontId="3" fillId="0" borderId="7" xfId="1" applyNumberFormat="1" applyFont="1" applyFill="1" applyBorder="1" applyAlignment="1">
      <alignment horizontal="center" vertical="center"/>
    </xf>
    <xf numFmtId="41" fontId="5" fillId="0" borderId="16" xfId="3" applyNumberFormat="1" applyFont="1" applyBorder="1"/>
    <xf numFmtId="41" fontId="5" fillId="0" borderId="17" xfId="3" applyNumberFormat="1" applyFont="1" applyBorder="1"/>
    <xf numFmtId="41" fontId="5" fillId="0" borderId="18" xfId="3" applyNumberFormat="1" applyFont="1" applyBorder="1"/>
    <xf numFmtId="41" fontId="5" fillId="0" borderId="19" xfId="3" applyNumberFormat="1" applyFont="1" applyBorder="1"/>
    <xf numFmtId="41" fontId="5" fillId="0" borderId="20" xfId="3" applyNumberFormat="1" applyFont="1" applyBorder="1"/>
    <xf numFmtId="41" fontId="5" fillId="0" borderId="21" xfId="3" applyNumberFormat="1" applyFont="1" applyBorder="1"/>
    <xf numFmtId="41" fontId="5" fillId="2" borderId="18" xfId="3" applyNumberFormat="1" applyFont="1" applyFill="1" applyBorder="1"/>
    <xf numFmtId="41" fontId="5" fillId="0" borderId="22" xfId="3" applyNumberFormat="1" applyFont="1" applyBorder="1"/>
    <xf numFmtId="41" fontId="5" fillId="0" borderId="24" xfId="3" applyNumberFormat="1" applyFont="1" applyBorder="1"/>
    <xf numFmtId="41" fontId="5" fillId="0" borderId="25" xfId="3" applyNumberFormat="1" applyFont="1" applyBorder="1"/>
    <xf numFmtId="41" fontId="5" fillId="0" borderId="7" xfId="3" applyNumberFormat="1" applyFont="1" applyBorder="1"/>
    <xf numFmtId="41" fontId="5" fillId="0" borderId="0" xfId="3" applyNumberFormat="1" applyFont="1"/>
    <xf numFmtId="41" fontId="5" fillId="2" borderId="7" xfId="3" applyNumberFormat="1" applyFont="1" applyFill="1" applyBorder="1"/>
    <xf numFmtId="41" fontId="3" fillId="0" borderId="28" xfId="3" applyNumberFormat="1" applyFont="1" applyBorder="1" applyAlignment="1">
      <alignment horizontal="center" vertical="center"/>
    </xf>
    <xf numFmtId="41" fontId="5" fillId="0" borderId="29" xfId="3" applyNumberFormat="1" applyFont="1" applyBorder="1"/>
    <xf numFmtId="41" fontId="5" fillId="0" borderId="30" xfId="3" applyNumberFormat="1" applyFont="1" applyBorder="1"/>
    <xf numFmtId="41" fontId="5" fillId="0" borderId="31" xfId="3" applyNumberFormat="1" applyFont="1" applyBorder="1"/>
    <xf numFmtId="41" fontId="5" fillId="0" borderId="32" xfId="3" applyNumberFormat="1" applyFont="1" applyBorder="1"/>
    <xf numFmtId="41" fontId="5" fillId="2" borderId="31" xfId="3" applyNumberFormat="1" applyFont="1" applyFill="1" applyBorder="1"/>
    <xf numFmtId="41" fontId="3" fillId="0" borderId="7" xfId="3" applyNumberFormat="1" applyFont="1" applyBorder="1" applyAlignment="1">
      <alignment horizontal="center" vertical="center"/>
    </xf>
    <xf numFmtId="41" fontId="5" fillId="0" borderId="41" xfId="3" applyNumberFormat="1" applyFont="1" applyBorder="1"/>
    <xf numFmtId="41" fontId="5" fillId="0" borderId="0" xfId="3" applyNumberFormat="1" applyFont="1" applyBorder="1"/>
    <xf numFmtId="41" fontId="5" fillId="0" borderId="42" xfId="3" applyNumberFormat="1" applyFont="1" applyBorder="1"/>
    <xf numFmtId="41" fontId="5" fillId="0" borderId="43" xfId="3" applyNumberFormat="1" applyFont="1" applyBorder="1"/>
    <xf numFmtId="41" fontId="5" fillId="2" borderId="42" xfId="3" applyNumberFormat="1" applyFont="1" applyFill="1" applyBorder="1"/>
    <xf numFmtId="41" fontId="5" fillId="0" borderId="40" xfId="3" applyNumberFormat="1" applyFont="1" applyBorder="1"/>
    <xf numFmtId="41" fontId="5" fillId="0" borderId="39" xfId="3" applyNumberFormat="1" applyFont="1" applyBorder="1"/>
    <xf numFmtId="41" fontId="5" fillId="0" borderId="38" xfId="3" applyNumberFormat="1" applyFont="1" applyBorder="1"/>
    <xf numFmtId="41" fontId="5" fillId="2" borderId="39" xfId="3" applyNumberFormat="1" applyFont="1" applyFill="1" applyBorder="1"/>
    <xf numFmtId="41" fontId="3" fillId="0" borderId="28" xfId="1" applyNumberFormat="1" applyFont="1" applyFill="1" applyBorder="1" applyAlignment="1">
      <alignment horizontal="center" vertical="center"/>
    </xf>
    <xf numFmtId="41" fontId="3" fillId="0" borderId="33" xfId="1" applyNumberFormat="1" applyFont="1" applyFill="1" applyBorder="1" applyAlignment="1">
      <alignment horizontal="center" vertical="center"/>
    </xf>
    <xf numFmtId="41" fontId="3" fillId="0" borderId="0" xfId="1" applyNumberFormat="1" applyFont="1" applyFill="1" applyBorder="1" applyAlignment="1">
      <alignment horizontal="center" vertical="center"/>
    </xf>
    <xf numFmtId="41" fontId="3" fillId="0" borderId="0" xfId="3" applyNumberFormat="1" applyFont="1" applyAlignment="1">
      <alignment horizontal="center" vertical="center"/>
    </xf>
    <xf numFmtId="41" fontId="3" fillId="0" borderId="33" xfId="3" applyNumberFormat="1" applyFont="1" applyBorder="1" applyAlignment="1">
      <alignment horizontal="center" vertical="center"/>
    </xf>
    <xf numFmtId="41" fontId="3" fillId="2" borderId="33" xfId="1" applyNumberFormat="1" applyFont="1" applyFill="1" applyBorder="1" applyAlignment="1">
      <alignment horizontal="center" vertical="center"/>
    </xf>
    <xf numFmtId="41" fontId="5" fillId="2" borderId="16" xfId="3" applyNumberFormat="1" applyFont="1" applyFill="1" applyBorder="1"/>
    <xf numFmtId="41" fontId="5" fillId="2" borderId="17" xfId="3" applyNumberFormat="1" applyFont="1" applyFill="1" applyBorder="1"/>
    <xf numFmtId="41" fontId="5" fillId="2" borderId="22" xfId="3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13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4" fillId="0" borderId="37" xfId="3" applyFont="1" applyBorder="1" applyAlignment="1">
      <alignment horizontal="left" vertical="top" wrapText="1"/>
    </xf>
    <xf numFmtId="0" fontId="4" fillId="0" borderId="26" xfId="3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</cellXfs>
  <cellStyles count="6">
    <cellStyle name="Comma [0] 2" xfId="4" xr:uid="{00000000-0005-0000-0000-000001000000}"/>
    <cellStyle name="Comma 2" xfId="5" xr:uid="{00000000-0005-0000-0000-000002000000}"/>
    <cellStyle name="Koma [0]" xfId="1" builtinId="6"/>
    <cellStyle name="Normal" xfId="0" builtinId="0"/>
    <cellStyle name="Normal 2" xfId="3" xr:uid="{00000000-0005-0000-0000-000004000000}"/>
    <cellStyle name="Persen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59"/>
  <sheetViews>
    <sheetView view="pageBreakPreview" topLeftCell="C10" zoomScaleSheetLayoutView="100" workbookViewId="0">
      <selection activeCell="W24" sqref="W24"/>
    </sheetView>
  </sheetViews>
  <sheetFormatPr defaultColWidth="3.28515625" defaultRowHeight="24.95" customHeight="1" x14ac:dyDescent="0.3"/>
  <cols>
    <col min="1" max="1" width="5.7109375" style="2" customWidth="1"/>
    <col min="2" max="2" width="115.28515625" style="1" customWidth="1"/>
    <col min="3" max="3" width="5" style="1" customWidth="1"/>
    <col min="4" max="4" width="38.42578125" style="1" customWidth="1"/>
    <col min="5" max="5" width="9" style="1" customWidth="1"/>
    <col min="6" max="6" width="9" style="1" bestFit="1" customWidth="1"/>
    <col min="7" max="7" width="9.42578125" style="1" customWidth="1"/>
    <col min="8" max="8" width="13" style="1" bestFit="1" customWidth="1"/>
    <col min="9" max="9" width="10.42578125" style="1" bestFit="1" customWidth="1"/>
    <col min="10" max="10" width="9.42578125" style="1" customWidth="1"/>
    <col min="11" max="11" width="10.42578125" style="1" customWidth="1"/>
    <col min="12" max="12" width="9.85546875" style="1" bestFit="1" customWidth="1"/>
    <col min="13" max="13" width="10.42578125" style="103" customWidth="1"/>
    <col min="14" max="14" width="9.85546875" style="1" bestFit="1" customWidth="1"/>
    <col min="15" max="15" width="9.5703125" style="1" customWidth="1"/>
    <col min="16" max="16" width="9.7109375" style="1" customWidth="1"/>
    <col min="17" max="17" width="9.28515625" style="1" bestFit="1" customWidth="1"/>
    <col min="18" max="18" width="10.5703125" style="1" bestFit="1" customWidth="1"/>
    <col min="19" max="23" width="9.28515625" style="1" bestFit="1" customWidth="1"/>
    <col min="24" max="24" width="9.85546875" style="1" bestFit="1" customWidth="1"/>
    <col min="25" max="25" width="9.28515625" style="1" bestFit="1" customWidth="1"/>
    <col min="26" max="26" width="12.140625" style="1" customWidth="1"/>
    <col min="27" max="28" width="11.28515625" style="1" customWidth="1"/>
    <col min="29" max="29" width="11.28515625" style="1" bestFit="1" customWidth="1"/>
    <col min="30" max="30" width="11" style="1" bestFit="1" customWidth="1"/>
    <col min="31" max="31" width="11.5703125" style="1" customWidth="1"/>
    <col min="32" max="32" width="9.28515625" style="1" bestFit="1" customWidth="1"/>
    <col min="33" max="33" width="9.85546875" style="1" bestFit="1" customWidth="1"/>
    <col min="34" max="34" width="9.28515625" style="1" bestFit="1" customWidth="1"/>
    <col min="35" max="35" width="8.5703125" style="1" customWidth="1"/>
    <col min="36" max="36" width="9.85546875" style="1" bestFit="1" customWidth="1"/>
    <col min="37" max="37" width="9.28515625" style="1" customWidth="1"/>
    <col min="38" max="38" width="9.28515625" style="1" bestFit="1" customWidth="1"/>
    <col min="39" max="39" width="8" style="1" customWidth="1"/>
    <col min="40" max="40" width="8.7109375" style="1" customWidth="1"/>
    <col min="41" max="257" width="3.28515625" style="1"/>
    <col min="258" max="258" width="5.7109375" style="1" customWidth="1"/>
    <col min="259" max="259" width="93" style="1" customWidth="1"/>
    <col min="260" max="260" width="25.28515625" style="1" customWidth="1"/>
    <col min="261" max="261" width="5.5703125" style="1" customWidth="1"/>
    <col min="262" max="262" width="5.85546875" style="1" customWidth="1"/>
    <col min="263" max="264" width="5.5703125" style="1" customWidth="1"/>
    <col min="265" max="265" width="7" style="1" customWidth="1"/>
    <col min="266" max="266" width="6.5703125" style="1" customWidth="1"/>
    <col min="267" max="267" width="4.7109375" style="1" customWidth="1"/>
    <col min="268" max="268" width="6.140625" style="1" customWidth="1"/>
    <col min="269" max="269" width="4" style="1" customWidth="1"/>
    <col min="270" max="270" width="4.85546875" style="1" customWidth="1"/>
    <col min="271" max="271" width="5.85546875" style="1" customWidth="1"/>
    <col min="272" max="272" width="5.7109375" style="1" customWidth="1"/>
    <col min="273" max="273" width="5.28515625" style="1" customWidth="1"/>
    <col min="274" max="274" width="5.7109375" style="1" customWidth="1"/>
    <col min="275" max="275" width="4.28515625" style="1" customWidth="1"/>
    <col min="276" max="276" width="4.85546875" style="1" customWidth="1"/>
    <col min="277" max="277" width="6.28515625" style="1" customWidth="1"/>
    <col min="278" max="279" width="4.85546875" style="1" customWidth="1"/>
    <col min="280" max="280" width="5.85546875" style="1" customWidth="1"/>
    <col min="281" max="282" width="4.85546875" style="1" customWidth="1"/>
    <col min="283" max="283" width="5.7109375" style="1" customWidth="1"/>
    <col min="284" max="285" width="4.85546875" style="1" customWidth="1"/>
    <col min="286" max="286" width="5.7109375" style="1" customWidth="1"/>
    <col min="287" max="288" width="4.85546875" style="1" customWidth="1"/>
    <col min="289" max="289" width="5.85546875" style="1" customWidth="1"/>
    <col min="290" max="291" width="4.85546875" style="1" customWidth="1"/>
    <col min="292" max="292" width="5.7109375" style="1" customWidth="1"/>
    <col min="293" max="293" width="5.5703125" style="1" customWidth="1"/>
    <col min="294" max="294" width="5.140625" style="1" customWidth="1"/>
    <col min="295" max="295" width="7.7109375" style="1" customWidth="1"/>
    <col min="296" max="296" width="5.7109375" style="1" customWidth="1"/>
    <col min="297" max="513" width="3.28515625" style="1"/>
    <col min="514" max="514" width="5.7109375" style="1" customWidth="1"/>
    <col min="515" max="515" width="93" style="1" customWidth="1"/>
    <col min="516" max="516" width="25.28515625" style="1" customWidth="1"/>
    <col min="517" max="517" width="5.5703125" style="1" customWidth="1"/>
    <col min="518" max="518" width="5.85546875" style="1" customWidth="1"/>
    <col min="519" max="520" width="5.5703125" style="1" customWidth="1"/>
    <col min="521" max="521" width="7" style="1" customWidth="1"/>
    <col min="522" max="522" width="6.5703125" style="1" customWidth="1"/>
    <col min="523" max="523" width="4.7109375" style="1" customWidth="1"/>
    <col min="524" max="524" width="6.140625" style="1" customWidth="1"/>
    <col min="525" max="525" width="4" style="1" customWidth="1"/>
    <col min="526" max="526" width="4.85546875" style="1" customWidth="1"/>
    <col min="527" max="527" width="5.85546875" style="1" customWidth="1"/>
    <col min="528" max="528" width="5.7109375" style="1" customWidth="1"/>
    <col min="529" max="529" width="5.28515625" style="1" customWidth="1"/>
    <col min="530" max="530" width="5.7109375" style="1" customWidth="1"/>
    <col min="531" max="531" width="4.28515625" style="1" customWidth="1"/>
    <col min="532" max="532" width="4.85546875" style="1" customWidth="1"/>
    <col min="533" max="533" width="6.28515625" style="1" customWidth="1"/>
    <col min="534" max="535" width="4.85546875" style="1" customWidth="1"/>
    <col min="536" max="536" width="5.85546875" style="1" customWidth="1"/>
    <col min="537" max="538" width="4.85546875" style="1" customWidth="1"/>
    <col min="539" max="539" width="5.7109375" style="1" customWidth="1"/>
    <col min="540" max="541" width="4.85546875" style="1" customWidth="1"/>
    <col min="542" max="542" width="5.7109375" style="1" customWidth="1"/>
    <col min="543" max="544" width="4.85546875" style="1" customWidth="1"/>
    <col min="545" max="545" width="5.85546875" style="1" customWidth="1"/>
    <col min="546" max="547" width="4.85546875" style="1" customWidth="1"/>
    <col min="548" max="548" width="5.7109375" style="1" customWidth="1"/>
    <col min="549" max="549" width="5.5703125" style="1" customWidth="1"/>
    <col min="550" max="550" width="5.140625" style="1" customWidth="1"/>
    <col min="551" max="551" width="7.7109375" style="1" customWidth="1"/>
    <col min="552" max="552" width="5.7109375" style="1" customWidth="1"/>
    <col min="553" max="769" width="3.28515625" style="1"/>
    <col min="770" max="770" width="5.7109375" style="1" customWidth="1"/>
    <col min="771" max="771" width="93" style="1" customWidth="1"/>
    <col min="772" max="772" width="25.28515625" style="1" customWidth="1"/>
    <col min="773" max="773" width="5.5703125" style="1" customWidth="1"/>
    <col min="774" max="774" width="5.85546875" style="1" customWidth="1"/>
    <col min="775" max="776" width="5.5703125" style="1" customWidth="1"/>
    <col min="777" max="777" width="7" style="1" customWidth="1"/>
    <col min="778" max="778" width="6.5703125" style="1" customWidth="1"/>
    <col min="779" max="779" width="4.7109375" style="1" customWidth="1"/>
    <col min="780" max="780" width="6.140625" style="1" customWidth="1"/>
    <col min="781" max="781" width="4" style="1" customWidth="1"/>
    <col min="782" max="782" width="4.85546875" style="1" customWidth="1"/>
    <col min="783" max="783" width="5.85546875" style="1" customWidth="1"/>
    <col min="784" max="784" width="5.7109375" style="1" customWidth="1"/>
    <col min="785" max="785" width="5.28515625" style="1" customWidth="1"/>
    <col min="786" max="786" width="5.7109375" style="1" customWidth="1"/>
    <col min="787" max="787" width="4.28515625" style="1" customWidth="1"/>
    <col min="788" max="788" width="4.85546875" style="1" customWidth="1"/>
    <col min="789" max="789" width="6.28515625" style="1" customWidth="1"/>
    <col min="790" max="791" width="4.85546875" style="1" customWidth="1"/>
    <col min="792" max="792" width="5.85546875" style="1" customWidth="1"/>
    <col min="793" max="794" width="4.85546875" style="1" customWidth="1"/>
    <col min="795" max="795" width="5.7109375" style="1" customWidth="1"/>
    <col min="796" max="797" width="4.85546875" style="1" customWidth="1"/>
    <col min="798" max="798" width="5.7109375" style="1" customWidth="1"/>
    <col min="799" max="800" width="4.85546875" style="1" customWidth="1"/>
    <col min="801" max="801" width="5.85546875" style="1" customWidth="1"/>
    <col min="802" max="803" width="4.85546875" style="1" customWidth="1"/>
    <col min="804" max="804" width="5.7109375" style="1" customWidth="1"/>
    <col min="805" max="805" width="5.5703125" style="1" customWidth="1"/>
    <col min="806" max="806" width="5.140625" style="1" customWidth="1"/>
    <col min="807" max="807" width="7.7109375" style="1" customWidth="1"/>
    <col min="808" max="808" width="5.7109375" style="1" customWidth="1"/>
    <col min="809" max="1025" width="3.28515625" style="1"/>
    <col min="1026" max="1026" width="5.7109375" style="1" customWidth="1"/>
    <col min="1027" max="1027" width="93" style="1" customWidth="1"/>
    <col min="1028" max="1028" width="25.28515625" style="1" customWidth="1"/>
    <col min="1029" max="1029" width="5.5703125" style="1" customWidth="1"/>
    <col min="1030" max="1030" width="5.85546875" style="1" customWidth="1"/>
    <col min="1031" max="1032" width="5.5703125" style="1" customWidth="1"/>
    <col min="1033" max="1033" width="7" style="1" customWidth="1"/>
    <col min="1034" max="1034" width="6.5703125" style="1" customWidth="1"/>
    <col min="1035" max="1035" width="4.7109375" style="1" customWidth="1"/>
    <col min="1036" max="1036" width="6.140625" style="1" customWidth="1"/>
    <col min="1037" max="1037" width="4" style="1" customWidth="1"/>
    <col min="1038" max="1038" width="4.85546875" style="1" customWidth="1"/>
    <col min="1039" max="1039" width="5.85546875" style="1" customWidth="1"/>
    <col min="1040" max="1040" width="5.7109375" style="1" customWidth="1"/>
    <col min="1041" max="1041" width="5.28515625" style="1" customWidth="1"/>
    <col min="1042" max="1042" width="5.7109375" style="1" customWidth="1"/>
    <col min="1043" max="1043" width="4.28515625" style="1" customWidth="1"/>
    <col min="1044" max="1044" width="4.85546875" style="1" customWidth="1"/>
    <col min="1045" max="1045" width="6.28515625" style="1" customWidth="1"/>
    <col min="1046" max="1047" width="4.85546875" style="1" customWidth="1"/>
    <col min="1048" max="1048" width="5.85546875" style="1" customWidth="1"/>
    <col min="1049" max="1050" width="4.85546875" style="1" customWidth="1"/>
    <col min="1051" max="1051" width="5.7109375" style="1" customWidth="1"/>
    <col min="1052" max="1053" width="4.85546875" style="1" customWidth="1"/>
    <col min="1054" max="1054" width="5.7109375" style="1" customWidth="1"/>
    <col min="1055" max="1056" width="4.85546875" style="1" customWidth="1"/>
    <col min="1057" max="1057" width="5.85546875" style="1" customWidth="1"/>
    <col min="1058" max="1059" width="4.85546875" style="1" customWidth="1"/>
    <col min="1060" max="1060" width="5.7109375" style="1" customWidth="1"/>
    <col min="1061" max="1061" width="5.5703125" style="1" customWidth="1"/>
    <col min="1062" max="1062" width="5.140625" style="1" customWidth="1"/>
    <col min="1063" max="1063" width="7.7109375" style="1" customWidth="1"/>
    <col min="1064" max="1064" width="5.7109375" style="1" customWidth="1"/>
    <col min="1065" max="1281" width="3.28515625" style="1"/>
    <col min="1282" max="1282" width="5.7109375" style="1" customWidth="1"/>
    <col min="1283" max="1283" width="93" style="1" customWidth="1"/>
    <col min="1284" max="1284" width="25.28515625" style="1" customWidth="1"/>
    <col min="1285" max="1285" width="5.5703125" style="1" customWidth="1"/>
    <col min="1286" max="1286" width="5.85546875" style="1" customWidth="1"/>
    <col min="1287" max="1288" width="5.5703125" style="1" customWidth="1"/>
    <col min="1289" max="1289" width="7" style="1" customWidth="1"/>
    <col min="1290" max="1290" width="6.5703125" style="1" customWidth="1"/>
    <col min="1291" max="1291" width="4.7109375" style="1" customWidth="1"/>
    <col min="1292" max="1292" width="6.140625" style="1" customWidth="1"/>
    <col min="1293" max="1293" width="4" style="1" customWidth="1"/>
    <col min="1294" max="1294" width="4.85546875" style="1" customWidth="1"/>
    <col min="1295" max="1295" width="5.85546875" style="1" customWidth="1"/>
    <col min="1296" max="1296" width="5.7109375" style="1" customWidth="1"/>
    <col min="1297" max="1297" width="5.28515625" style="1" customWidth="1"/>
    <col min="1298" max="1298" width="5.7109375" style="1" customWidth="1"/>
    <col min="1299" max="1299" width="4.28515625" style="1" customWidth="1"/>
    <col min="1300" max="1300" width="4.85546875" style="1" customWidth="1"/>
    <col min="1301" max="1301" width="6.28515625" style="1" customWidth="1"/>
    <col min="1302" max="1303" width="4.85546875" style="1" customWidth="1"/>
    <col min="1304" max="1304" width="5.85546875" style="1" customWidth="1"/>
    <col min="1305" max="1306" width="4.85546875" style="1" customWidth="1"/>
    <col min="1307" max="1307" width="5.7109375" style="1" customWidth="1"/>
    <col min="1308" max="1309" width="4.85546875" style="1" customWidth="1"/>
    <col min="1310" max="1310" width="5.7109375" style="1" customWidth="1"/>
    <col min="1311" max="1312" width="4.85546875" style="1" customWidth="1"/>
    <col min="1313" max="1313" width="5.85546875" style="1" customWidth="1"/>
    <col min="1314" max="1315" width="4.85546875" style="1" customWidth="1"/>
    <col min="1316" max="1316" width="5.7109375" style="1" customWidth="1"/>
    <col min="1317" max="1317" width="5.5703125" style="1" customWidth="1"/>
    <col min="1318" max="1318" width="5.140625" style="1" customWidth="1"/>
    <col min="1319" max="1319" width="7.7109375" style="1" customWidth="1"/>
    <col min="1320" max="1320" width="5.7109375" style="1" customWidth="1"/>
    <col min="1321" max="1537" width="3.28515625" style="1"/>
    <col min="1538" max="1538" width="5.7109375" style="1" customWidth="1"/>
    <col min="1539" max="1539" width="93" style="1" customWidth="1"/>
    <col min="1540" max="1540" width="25.28515625" style="1" customWidth="1"/>
    <col min="1541" max="1541" width="5.5703125" style="1" customWidth="1"/>
    <col min="1542" max="1542" width="5.85546875" style="1" customWidth="1"/>
    <col min="1543" max="1544" width="5.5703125" style="1" customWidth="1"/>
    <col min="1545" max="1545" width="7" style="1" customWidth="1"/>
    <col min="1546" max="1546" width="6.5703125" style="1" customWidth="1"/>
    <col min="1547" max="1547" width="4.7109375" style="1" customWidth="1"/>
    <col min="1548" max="1548" width="6.140625" style="1" customWidth="1"/>
    <col min="1549" max="1549" width="4" style="1" customWidth="1"/>
    <col min="1550" max="1550" width="4.85546875" style="1" customWidth="1"/>
    <col min="1551" max="1551" width="5.85546875" style="1" customWidth="1"/>
    <col min="1552" max="1552" width="5.7109375" style="1" customWidth="1"/>
    <col min="1553" max="1553" width="5.28515625" style="1" customWidth="1"/>
    <col min="1554" max="1554" width="5.7109375" style="1" customWidth="1"/>
    <col min="1555" max="1555" width="4.28515625" style="1" customWidth="1"/>
    <col min="1556" max="1556" width="4.85546875" style="1" customWidth="1"/>
    <col min="1557" max="1557" width="6.28515625" style="1" customWidth="1"/>
    <col min="1558" max="1559" width="4.85546875" style="1" customWidth="1"/>
    <col min="1560" max="1560" width="5.85546875" style="1" customWidth="1"/>
    <col min="1561" max="1562" width="4.85546875" style="1" customWidth="1"/>
    <col min="1563" max="1563" width="5.7109375" style="1" customWidth="1"/>
    <col min="1564" max="1565" width="4.85546875" style="1" customWidth="1"/>
    <col min="1566" max="1566" width="5.7109375" style="1" customWidth="1"/>
    <col min="1567" max="1568" width="4.85546875" style="1" customWidth="1"/>
    <col min="1569" max="1569" width="5.85546875" style="1" customWidth="1"/>
    <col min="1570" max="1571" width="4.85546875" style="1" customWidth="1"/>
    <col min="1572" max="1572" width="5.7109375" style="1" customWidth="1"/>
    <col min="1573" max="1573" width="5.5703125" style="1" customWidth="1"/>
    <col min="1574" max="1574" width="5.140625" style="1" customWidth="1"/>
    <col min="1575" max="1575" width="7.7109375" style="1" customWidth="1"/>
    <col min="1576" max="1576" width="5.7109375" style="1" customWidth="1"/>
    <col min="1577" max="1793" width="3.28515625" style="1"/>
    <col min="1794" max="1794" width="5.7109375" style="1" customWidth="1"/>
    <col min="1795" max="1795" width="93" style="1" customWidth="1"/>
    <col min="1796" max="1796" width="25.28515625" style="1" customWidth="1"/>
    <col min="1797" max="1797" width="5.5703125" style="1" customWidth="1"/>
    <col min="1798" max="1798" width="5.85546875" style="1" customWidth="1"/>
    <col min="1799" max="1800" width="5.5703125" style="1" customWidth="1"/>
    <col min="1801" max="1801" width="7" style="1" customWidth="1"/>
    <col min="1802" max="1802" width="6.5703125" style="1" customWidth="1"/>
    <col min="1803" max="1803" width="4.7109375" style="1" customWidth="1"/>
    <col min="1804" max="1804" width="6.140625" style="1" customWidth="1"/>
    <col min="1805" max="1805" width="4" style="1" customWidth="1"/>
    <col min="1806" max="1806" width="4.85546875" style="1" customWidth="1"/>
    <col min="1807" max="1807" width="5.85546875" style="1" customWidth="1"/>
    <col min="1808" max="1808" width="5.7109375" style="1" customWidth="1"/>
    <col min="1809" max="1809" width="5.28515625" style="1" customWidth="1"/>
    <col min="1810" max="1810" width="5.7109375" style="1" customWidth="1"/>
    <col min="1811" max="1811" width="4.28515625" style="1" customWidth="1"/>
    <col min="1812" max="1812" width="4.85546875" style="1" customWidth="1"/>
    <col min="1813" max="1813" width="6.28515625" style="1" customWidth="1"/>
    <col min="1814" max="1815" width="4.85546875" style="1" customWidth="1"/>
    <col min="1816" max="1816" width="5.85546875" style="1" customWidth="1"/>
    <col min="1817" max="1818" width="4.85546875" style="1" customWidth="1"/>
    <col min="1819" max="1819" width="5.7109375" style="1" customWidth="1"/>
    <col min="1820" max="1821" width="4.85546875" style="1" customWidth="1"/>
    <col min="1822" max="1822" width="5.7109375" style="1" customWidth="1"/>
    <col min="1823" max="1824" width="4.85546875" style="1" customWidth="1"/>
    <col min="1825" max="1825" width="5.85546875" style="1" customWidth="1"/>
    <col min="1826" max="1827" width="4.85546875" style="1" customWidth="1"/>
    <col min="1828" max="1828" width="5.7109375" style="1" customWidth="1"/>
    <col min="1829" max="1829" width="5.5703125" style="1" customWidth="1"/>
    <col min="1830" max="1830" width="5.140625" style="1" customWidth="1"/>
    <col min="1831" max="1831" width="7.7109375" style="1" customWidth="1"/>
    <col min="1832" max="1832" width="5.7109375" style="1" customWidth="1"/>
    <col min="1833" max="2049" width="3.28515625" style="1"/>
    <col min="2050" max="2050" width="5.7109375" style="1" customWidth="1"/>
    <col min="2051" max="2051" width="93" style="1" customWidth="1"/>
    <col min="2052" max="2052" width="25.28515625" style="1" customWidth="1"/>
    <col min="2053" max="2053" width="5.5703125" style="1" customWidth="1"/>
    <col min="2054" max="2054" width="5.85546875" style="1" customWidth="1"/>
    <col min="2055" max="2056" width="5.5703125" style="1" customWidth="1"/>
    <col min="2057" max="2057" width="7" style="1" customWidth="1"/>
    <col min="2058" max="2058" width="6.5703125" style="1" customWidth="1"/>
    <col min="2059" max="2059" width="4.7109375" style="1" customWidth="1"/>
    <col min="2060" max="2060" width="6.140625" style="1" customWidth="1"/>
    <col min="2061" max="2061" width="4" style="1" customWidth="1"/>
    <col min="2062" max="2062" width="4.85546875" style="1" customWidth="1"/>
    <col min="2063" max="2063" width="5.85546875" style="1" customWidth="1"/>
    <col min="2064" max="2064" width="5.7109375" style="1" customWidth="1"/>
    <col min="2065" max="2065" width="5.28515625" style="1" customWidth="1"/>
    <col min="2066" max="2066" width="5.7109375" style="1" customWidth="1"/>
    <col min="2067" max="2067" width="4.28515625" style="1" customWidth="1"/>
    <col min="2068" max="2068" width="4.85546875" style="1" customWidth="1"/>
    <col min="2069" max="2069" width="6.28515625" style="1" customWidth="1"/>
    <col min="2070" max="2071" width="4.85546875" style="1" customWidth="1"/>
    <col min="2072" max="2072" width="5.85546875" style="1" customWidth="1"/>
    <col min="2073" max="2074" width="4.85546875" style="1" customWidth="1"/>
    <col min="2075" max="2075" width="5.7109375" style="1" customWidth="1"/>
    <col min="2076" max="2077" width="4.85546875" style="1" customWidth="1"/>
    <col min="2078" max="2078" width="5.7109375" style="1" customWidth="1"/>
    <col min="2079" max="2080" width="4.85546875" style="1" customWidth="1"/>
    <col min="2081" max="2081" width="5.85546875" style="1" customWidth="1"/>
    <col min="2082" max="2083" width="4.85546875" style="1" customWidth="1"/>
    <col min="2084" max="2084" width="5.7109375" style="1" customWidth="1"/>
    <col min="2085" max="2085" width="5.5703125" style="1" customWidth="1"/>
    <col min="2086" max="2086" width="5.140625" style="1" customWidth="1"/>
    <col min="2087" max="2087" width="7.7109375" style="1" customWidth="1"/>
    <col min="2088" max="2088" width="5.7109375" style="1" customWidth="1"/>
    <col min="2089" max="2305" width="3.28515625" style="1"/>
    <col min="2306" max="2306" width="5.7109375" style="1" customWidth="1"/>
    <col min="2307" max="2307" width="93" style="1" customWidth="1"/>
    <col min="2308" max="2308" width="25.28515625" style="1" customWidth="1"/>
    <col min="2309" max="2309" width="5.5703125" style="1" customWidth="1"/>
    <col min="2310" max="2310" width="5.85546875" style="1" customWidth="1"/>
    <col min="2311" max="2312" width="5.5703125" style="1" customWidth="1"/>
    <col min="2313" max="2313" width="7" style="1" customWidth="1"/>
    <col min="2314" max="2314" width="6.5703125" style="1" customWidth="1"/>
    <col min="2315" max="2315" width="4.7109375" style="1" customWidth="1"/>
    <col min="2316" max="2316" width="6.140625" style="1" customWidth="1"/>
    <col min="2317" max="2317" width="4" style="1" customWidth="1"/>
    <col min="2318" max="2318" width="4.85546875" style="1" customWidth="1"/>
    <col min="2319" max="2319" width="5.85546875" style="1" customWidth="1"/>
    <col min="2320" max="2320" width="5.7109375" style="1" customWidth="1"/>
    <col min="2321" max="2321" width="5.28515625" style="1" customWidth="1"/>
    <col min="2322" max="2322" width="5.7109375" style="1" customWidth="1"/>
    <col min="2323" max="2323" width="4.28515625" style="1" customWidth="1"/>
    <col min="2324" max="2324" width="4.85546875" style="1" customWidth="1"/>
    <col min="2325" max="2325" width="6.28515625" style="1" customWidth="1"/>
    <col min="2326" max="2327" width="4.85546875" style="1" customWidth="1"/>
    <col min="2328" max="2328" width="5.85546875" style="1" customWidth="1"/>
    <col min="2329" max="2330" width="4.85546875" style="1" customWidth="1"/>
    <col min="2331" max="2331" width="5.7109375" style="1" customWidth="1"/>
    <col min="2332" max="2333" width="4.85546875" style="1" customWidth="1"/>
    <col min="2334" max="2334" width="5.7109375" style="1" customWidth="1"/>
    <col min="2335" max="2336" width="4.85546875" style="1" customWidth="1"/>
    <col min="2337" max="2337" width="5.85546875" style="1" customWidth="1"/>
    <col min="2338" max="2339" width="4.85546875" style="1" customWidth="1"/>
    <col min="2340" max="2340" width="5.7109375" style="1" customWidth="1"/>
    <col min="2341" max="2341" width="5.5703125" style="1" customWidth="1"/>
    <col min="2342" max="2342" width="5.140625" style="1" customWidth="1"/>
    <col min="2343" max="2343" width="7.7109375" style="1" customWidth="1"/>
    <col min="2344" max="2344" width="5.7109375" style="1" customWidth="1"/>
    <col min="2345" max="2561" width="3.28515625" style="1"/>
    <col min="2562" max="2562" width="5.7109375" style="1" customWidth="1"/>
    <col min="2563" max="2563" width="93" style="1" customWidth="1"/>
    <col min="2564" max="2564" width="25.28515625" style="1" customWidth="1"/>
    <col min="2565" max="2565" width="5.5703125" style="1" customWidth="1"/>
    <col min="2566" max="2566" width="5.85546875" style="1" customWidth="1"/>
    <col min="2567" max="2568" width="5.5703125" style="1" customWidth="1"/>
    <col min="2569" max="2569" width="7" style="1" customWidth="1"/>
    <col min="2570" max="2570" width="6.5703125" style="1" customWidth="1"/>
    <col min="2571" max="2571" width="4.7109375" style="1" customWidth="1"/>
    <col min="2572" max="2572" width="6.140625" style="1" customWidth="1"/>
    <col min="2573" max="2573" width="4" style="1" customWidth="1"/>
    <col min="2574" max="2574" width="4.85546875" style="1" customWidth="1"/>
    <col min="2575" max="2575" width="5.85546875" style="1" customWidth="1"/>
    <col min="2576" max="2576" width="5.7109375" style="1" customWidth="1"/>
    <col min="2577" max="2577" width="5.28515625" style="1" customWidth="1"/>
    <col min="2578" max="2578" width="5.7109375" style="1" customWidth="1"/>
    <col min="2579" max="2579" width="4.28515625" style="1" customWidth="1"/>
    <col min="2580" max="2580" width="4.85546875" style="1" customWidth="1"/>
    <col min="2581" max="2581" width="6.28515625" style="1" customWidth="1"/>
    <col min="2582" max="2583" width="4.85546875" style="1" customWidth="1"/>
    <col min="2584" max="2584" width="5.85546875" style="1" customWidth="1"/>
    <col min="2585" max="2586" width="4.85546875" style="1" customWidth="1"/>
    <col min="2587" max="2587" width="5.7109375" style="1" customWidth="1"/>
    <col min="2588" max="2589" width="4.85546875" style="1" customWidth="1"/>
    <col min="2590" max="2590" width="5.7109375" style="1" customWidth="1"/>
    <col min="2591" max="2592" width="4.85546875" style="1" customWidth="1"/>
    <col min="2593" max="2593" width="5.85546875" style="1" customWidth="1"/>
    <col min="2594" max="2595" width="4.85546875" style="1" customWidth="1"/>
    <col min="2596" max="2596" width="5.7109375" style="1" customWidth="1"/>
    <col min="2597" max="2597" width="5.5703125" style="1" customWidth="1"/>
    <col min="2598" max="2598" width="5.140625" style="1" customWidth="1"/>
    <col min="2599" max="2599" width="7.7109375" style="1" customWidth="1"/>
    <col min="2600" max="2600" width="5.7109375" style="1" customWidth="1"/>
    <col min="2601" max="2817" width="3.28515625" style="1"/>
    <col min="2818" max="2818" width="5.7109375" style="1" customWidth="1"/>
    <col min="2819" max="2819" width="93" style="1" customWidth="1"/>
    <col min="2820" max="2820" width="25.28515625" style="1" customWidth="1"/>
    <col min="2821" max="2821" width="5.5703125" style="1" customWidth="1"/>
    <col min="2822" max="2822" width="5.85546875" style="1" customWidth="1"/>
    <col min="2823" max="2824" width="5.5703125" style="1" customWidth="1"/>
    <col min="2825" max="2825" width="7" style="1" customWidth="1"/>
    <col min="2826" max="2826" width="6.5703125" style="1" customWidth="1"/>
    <col min="2827" max="2827" width="4.7109375" style="1" customWidth="1"/>
    <col min="2828" max="2828" width="6.140625" style="1" customWidth="1"/>
    <col min="2829" max="2829" width="4" style="1" customWidth="1"/>
    <col min="2830" max="2830" width="4.85546875" style="1" customWidth="1"/>
    <col min="2831" max="2831" width="5.85546875" style="1" customWidth="1"/>
    <col min="2832" max="2832" width="5.7109375" style="1" customWidth="1"/>
    <col min="2833" max="2833" width="5.28515625" style="1" customWidth="1"/>
    <col min="2834" max="2834" width="5.7109375" style="1" customWidth="1"/>
    <col min="2835" max="2835" width="4.28515625" style="1" customWidth="1"/>
    <col min="2836" max="2836" width="4.85546875" style="1" customWidth="1"/>
    <col min="2837" max="2837" width="6.28515625" style="1" customWidth="1"/>
    <col min="2838" max="2839" width="4.85546875" style="1" customWidth="1"/>
    <col min="2840" max="2840" width="5.85546875" style="1" customWidth="1"/>
    <col min="2841" max="2842" width="4.85546875" style="1" customWidth="1"/>
    <col min="2843" max="2843" width="5.7109375" style="1" customWidth="1"/>
    <col min="2844" max="2845" width="4.85546875" style="1" customWidth="1"/>
    <col min="2846" max="2846" width="5.7109375" style="1" customWidth="1"/>
    <col min="2847" max="2848" width="4.85546875" style="1" customWidth="1"/>
    <col min="2849" max="2849" width="5.85546875" style="1" customWidth="1"/>
    <col min="2850" max="2851" width="4.85546875" style="1" customWidth="1"/>
    <col min="2852" max="2852" width="5.7109375" style="1" customWidth="1"/>
    <col min="2853" max="2853" width="5.5703125" style="1" customWidth="1"/>
    <col min="2854" max="2854" width="5.140625" style="1" customWidth="1"/>
    <col min="2855" max="2855" width="7.7109375" style="1" customWidth="1"/>
    <col min="2856" max="2856" width="5.7109375" style="1" customWidth="1"/>
    <col min="2857" max="3073" width="3.28515625" style="1"/>
    <col min="3074" max="3074" width="5.7109375" style="1" customWidth="1"/>
    <col min="3075" max="3075" width="93" style="1" customWidth="1"/>
    <col min="3076" max="3076" width="25.28515625" style="1" customWidth="1"/>
    <col min="3077" max="3077" width="5.5703125" style="1" customWidth="1"/>
    <col min="3078" max="3078" width="5.85546875" style="1" customWidth="1"/>
    <col min="3079" max="3080" width="5.5703125" style="1" customWidth="1"/>
    <col min="3081" max="3081" width="7" style="1" customWidth="1"/>
    <col min="3082" max="3082" width="6.5703125" style="1" customWidth="1"/>
    <col min="3083" max="3083" width="4.7109375" style="1" customWidth="1"/>
    <col min="3084" max="3084" width="6.140625" style="1" customWidth="1"/>
    <col min="3085" max="3085" width="4" style="1" customWidth="1"/>
    <col min="3086" max="3086" width="4.85546875" style="1" customWidth="1"/>
    <col min="3087" max="3087" width="5.85546875" style="1" customWidth="1"/>
    <col min="3088" max="3088" width="5.7109375" style="1" customWidth="1"/>
    <col min="3089" max="3089" width="5.28515625" style="1" customWidth="1"/>
    <col min="3090" max="3090" width="5.7109375" style="1" customWidth="1"/>
    <col min="3091" max="3091" width="4.28515625" style="1" customWidth="1"/>
    <col min="3092" max="3092" width="4.85546875" style="1" customWidth="1"/>
    <col min="3093" max="3093" width="6.28515625" style="1" customWidth="1"/>
    <col min="3094" max="3095" width="4.85546875" style="1" customWidth="1"/>
    <col min="3096" max="3096" width="5.85546875" style="1" customWidth="1"/>
    <col min="3097" max="3098" width="4.85546875" style="1" customWidth="1"/>
    <col min="3099" max="3099" width="5.7109375" style="1" customWidth="1"/>
    <col min="3100" max="3101" width="4.85546875" style="1" customWidth="1"/>
    <col min="3102" max="3102" width="5.7109375" style="1" customWidth="1"/>
    <col min="3103" max="3104" width="4.85546875" style="1" customWidth="1"/>
    <col min="3105" max="3105" width="5.85546875" style="1" customWidth="1"/>
    <col min="3106" max="3107" width="4.85546875" style="1" customWidth="1"/>
    <col min="3108" max="3108" width="5.7109375" style="1" customWidth="1"/>
    <col min="3109" max="3109" width="5.5703125" style="1" customWidth="1"/>
    <col min="3110" max="3110" width="5.140625" style="1" customWidth="1"/>
    <col min="3111" max="3111" width="7.7109375" style="1" customWidth="1"/>
    <col min="3112" max="3112" width="5.7109375" style="1" customWidth="1"/>
    <col min="3113" max="3329" width="3.28515625" style="1"/>
    <col min="3330" max="3330" width="5.7109375" style="1" customWidth="1"/>
    <col min="3331" max="3331" width="93" style="1" customWidth="1"/>
    <col min="3332" max="3332" width="25.28515625" style="1" customWidth="1"/>
    <col min="3333" max="3333" width="5.5703125" style="1" customWidth="1"/>
    <col min="3334" max="3334" width="5.85546875" style="1" customWidth="1"/>
    <col min="3335" max="3336" width="5.5703125" style="1" customWidth="1"/>
    <col min="3337" max="3337" width="7" style="1" customWidth="1"/>
    <col min="3338" max="3338" width="6.5703125" style="1" customWidth="1"/>
    <col min="3339" max="3339" width="4.7109375" style="1" customWidth="1"/>
    <col min="3340" max="3340" width="6.140625" style="1" customWidth="1"/>
    <col min="3341" max="3341" width="4" style="1" customWidth="1"/>
    <col min="3342" max="3342" width="4.85546875" style="1" customWidth="1"/>
    <col min="3343" max="3343" width="5.85546875" style="1" customWidth="1"/>
    <col min="3344" max="3344" width="5.7109375" style="1" customWidth="1"/>
    <col min="3345" max="3345" width="5.28515625" style="1" customWidth="1"/>
    <col min="3346" max="3346" width="5.7109375" style="1" customWidth="1"/>
    <col min="3347" max="3347" width="4.28515625" style="1" customWidth="1"/>
    <col min="3348" max="3348" width="4.85546875" style="1" customWidth="1"/>
    <col min="3349" max="3349" width="6.28515625" style="1" customWidth="1"/>
    <col min="3350" max="3351" width="4.85546875" style="1" customWidth="1"/>
    <col min="3352" max="3352" width="5.85546875" style="1" customWidth="1"/>
    <col min="3353" max="3354" width="4.85546875" style="1" customWidth="1"/>
    <col min="3355" max="3355" width="5.7109375" style="1" customWidth="1"/>
    <col min="3356" max="3357" width="4.85546875" style="1" customWidth="1"/>
    <col min="3358" max="3358" width="5.7109375" style="1" customWidth="1"/>
    <col min="3359" max="3360" width="4.85546875" style="1" customWidth="1"/>
    <col min="3361" max="3361" width="5.85546875" style="1" customWidth="1"/>
    <col min="3362" max="3363" width="4.85546875" style="1" customWidth="1"/>
    <col min="3364" max="3364" width="5.7109375" style="1" customWidth="1"/>
    <col min="3365" max="3365" width="5.5703125" style="1" customWidth="1"/>
    <col min="3366" max="3366" width="5.140625" style="1" customWidth="1"/>
    <col min="3367" max="3367" width="7.7109375" style="1" customWidth="1"/>
    <col min="3368" max="3368" width="5.7109375" style="1" customWidth="1"/>
    <col min="3369" max="3585" width="3.28515625" style="1"/>
    <col min="3586" max="3586" width="5.7109375" style="1" customWidth="1"/>
    <col min="3587" max="3587" width="93" style="1" customWidth="1"/>
    <col min="3588" max="3588" width="25.28515625" style="1" customWidth="1"/>
    <col min="3589" max="3589" width="5.5703125" style="1" customWidth="1"/>
    <col min="3590" max="3590" width="5.85546875" style="1" customWidth="1"/>
    <col min="3591" max="3592" width="5.5703125" style="1" customWidth="1"/>
    <col min="3593" max="3593" width="7" style="1" customWidth="1"/>
    <col min="3594" max="3594" width="6.5703125" style="1" customWidth="1"/>
    <col min="3595" max="3595" width="4.7109375" style="1" customWidth="1"/>
    <col min="3596" max="3596" width="6.140625" style="1" customWidth="1"/>
    <col min="3597" max="3597" width="4" style="1" customWidth="1"/>
    <col min="3598" max="3598" width="4.85546875" style="1" customWidth="1"/>
    <col min="3599" max="3599" width="5.85546875" style="1" customWidth="1"/>
    <col min="3600" max="3600" width="5.7109375" style="1" customWidth="1"/>
    <col min="3601" max="3601" width="5.28515625" style="1" customWidth="1"/>
    <col min="3602" max="3602" width="5.7109375" style="1" customWidth="1"/>
    <col min="3603" max="3603" width="4.28515625" style="1" customWidth="1"/>
    <col min="3604" max="3604" width="4.85546875" style="1" customWidth="1"/>
    <col min="3605" max="3605" width="6.28515625" style="1" customWidth="1"/>
    <col min="3606" max="3607" width="4.85546875" style="1" customWidth="1"/>
    <col min="3608" max="3608" width="5.85546875" style="1" customWidth="1"/>
    <col min="3609" max="3610" width="4.85546875" style="1" customWidth="1"/>
    <col min="3611" max="3611" width="5.7109375" style="1" customWidth="1"/>
    <col min="3612" max="3613" width="4.85546875" style="1" customWidth="1"/>
    <col min="3614" max="3614" width="5.7109375" style="1" customWidth="1"/>
    <col min="3615" max="3616" width="4.85546875" style="1" customWidth="1"/>
    <col min="3617" max="3617" width="5.85546875" style="1" customWidth="1"/>
    <col min="3618" max="3619" width="4.85546875" style="1" customWidth="1"/>
    <col min="3620" max="3620" width="5.7109375" style="1" customWidth="1"/>
    <col min="3621" max="3621" width="5.5703125" style="1" customWidth="1"/>
    <col min="3622" max="3622" width="5.140625" style="1" customWidth="1"/>
    <col min="3623" max="3623" width="7.7109375" style="1" customWidth="1"/>
    <col min="3624" max="3624" width="5.7109375" style="1" customWidth="1"/>
    <col min="3625" max="3841" width="3.28515625" style="1"/>
    <col min="3842" max="3842" width="5.7109375" style="1" customWidth="1"/>
    <col min="3843" max="3843" width="93" style="1" customWidth="1"/>
    <col min="3844" max="3844" width="25.28515625" style="1" customWidth="1"/>
    <col min="3845" max="3845" width="5.5703125" style="1" customWidth="1"/>
    <col min="3846" max="3846" width="5.85546875" style="1" customWidth="1"/>
    <col min="3847" max="3848" width="5.5703125" style="1" customWidth="1"/>
    <col min="3849" max="3849" width="7" style="1" customWidth="1"/>
    <col min="3850" max="3850" width="6.5703125" style="1" customWidth="1"/>
    <col min="3851" max="3851" width="4.7109375" style="1" customWidth="1"/>
    <col min="3852" max="3852" width="6.140625" style="1" customWidth="1"/>
    <col min="3853" max="3853" width="4" style="1" customWidth="1"/>
    <col min="3854" max="3854" width="4.85546875" style="1" customWidth="1"/>
    <col min="3855" max="3855" width="5.85546875" style="1" customWidth="1"/>
    <col min="3856" max="3856" width="5.7109375" style="1" customWidth="1"/>
    <col min="3857" max="3857" width="5.28515625" style="1" customWidth="1"/>
    <col min="3858" max="3858" width="5.7109375" style="1" customWidth="1"/>
    <col min="3859" max="3859" width="4.28515625" style="1" customWidth="1"/>
    <col min="3860" max="3860" width="4.85546875" style="1" customWidth="1"/>
    <col min="3861" max="3861" width="6.28515625" style="1" customWidth="1"/>
    <col min="3862" max="3863" width="4.85546875" style="1" customWidth="1"/>
    <col min="3864" max="3864" width="5.85546875" style="1" customWidth="1"/>
    <col min="3865" max="3866" width="4.85546875" style="1" customWidth="1"/>
    <col min="3867" max="3867" width="5.7109375" style="1" customWidth="1"/>
    <col min="3868" max="3869" width="4.85546875" style="1" customWidth="1"/>
    <col min="3870" max="3870" width="5.7109375" style="1" customWidth="1"/>
    <col min="3871" max="3872" width="4.85546875" style="1" customWidth="1"/>
    <col min="3873" max="3873" width="5.85546875" style="1" customWidth="1"/>
    <col min="3874" max="3875" width="4.85546875" style="1" customWidth="1"/>
    <col min="3876" max="3876" width="5.7109375" style="1" customWidth="1"/>
    <col min="3877" max="3877" width="5.5703125" style="1" customWidth="1"/>
    <col min="3878" max="3878" width="5.140625" style="1" customWidth="1"/>
    <col min="3879" max="3879" width="7.7109375" style="1" customWidth="1"/>
    <col min="3880" max="3880" width="5.7109375" style="1" customWidth="1"/>
    <col min="3881" max="4097" width="3.28515625" style="1"/>
    <col min="4098" max="4098" width="5.7109375" style="1" customWidth="1"/>
    <col min="4099" max="4099" width="93" style="1" customWidth="1"/>
    <col min="4100" max="4100" width="25.28515625" style="1" customWidth="1"/>
    <col min="4101" max="4101" width="5.5703125" style="1" customWidth="1"/>
    <col min="4102" max="4102" width="5.85546875" style="1" customWidth="1"/>
    <col min="4103" max="4104" width="5.5703125" style="1" customWidth="1"/>
    <col min="4105" max="4105" width="7" style="1" customWidth="1"/>
    <col min="4106" max="4106" width="6.5703125" style="1" customWidth="1"/>
    <col min="4107" max="4107" width="4.7109375" style="1" customWidth="1"/>
    <col min="4108" max="4108" width="6.140625" style="1" customWidth="1"/>
    <col min="4109" max="4109" width="4" style="1" customWidth="1"/>
    <col min="4110" max="4110" width="4.85546875" style="1" customWidth="1"/>
    <col min="4111" max="4111" width="5.85546875" style="1" customWidth="1"/>
    <col min="4112" max="4112" width="5.7109375" style="1" customWidth="1"/>
    <col min="4113" max="4113" width="5.28515625" style="1" customWidth="1"/>
    <col min="4114" max="4114" width="5.7109375" style="1" customWidth="1"/>
    <col min="4115" max="4115" width="4.28515625" style="1" customWidth="1"/>
    <col min="4116" max="4116" width="4.85546875" style="1" customWidth="1"/>
    <col min="4117" max="4117" width="6.28515625" style="1" customWidth="1"/>
    <col min="4118" max="4119" width="4.85546875" style="1" customWidth="1"/>
    <col min="4120" max="4120" width="5.85546875" style="1" customWidth="1"/>
    <col min="4121" max="4122" width="4.85546875" style="1" customWidth="1"/>
    <col min="4123" max="4123" width="5.7109375" style="1" customWidth="1"/>
    <col min="4124" max="4125" width="4.85546875" style="1" customWidth="1"/>
    <col min="4126" max="4126" width="5.7109375" style="1" customWidth="1"/>
    <col min="4127" max="4128" width="4.85546875" style="1" customWidth="1"/>
    <col min="4129" max="4129" width="5.85546875" style="1" customWidth="1"/>
    <col min="4130" max="4131" width="4.85546875" style="1" customWidth="1"/>
    <col min="4132" max="4132" width="5.7109375" style="1" customWidth="1"/>
    <col min="4133" max="4133" width="5.5703125" style="1" customWidth="1"/>
    <col min="4134" max="4134" width="5.140625" style="1" customWidth="1"/>
    <col min="4135" max="4135" width="7.7109375" style="1" customWidth="1"/>
    <col min="4136" max="4136" width="5.7109375" style="1" customWidth="1"/>
    <col min="4137" max="4353" width="3.28515625" style="1"/>
    <col min="4354" max="4354" width="5.7109375" style="1" customWidth="1"/>
    <col min="4355" max="4355" width="93" style="1" customWidth="1"/>
    <col min="4356" max="4356" width="25.28515625" style="1" customWidth="1"/>
    <col min="4357" max="4357" width="5.5703125" style="1" customWidth="1"/>
    <col min="4358" max="4358" width="5.85546875" style="1" customWidth="1"/>
    <col min="4359" max="4360" width="5.5703125" style="1" customWidth="1"/>
    <col min="4361" max="4361" width="7" style="1" customWidth="1"/>
    <col min="4362" max="4362" width="6.5703125" style="1" customWidth="1"/>
    <col min="4363" max="4363" width="4.7109375" style="1" customWidth="1"/>
    <col min="4364" max="4364" width="6.140625" style="1" customWidth="1"/>
    <col min="4365" max="4365" width="4" style="1" customWidth="1"/>
    <col min="4366" max="4366" width="4.85546875" style="1" customWidth="1"/>
    <col min="4367" max="4367" width="5.85546875" style="1" customWidth="1"/>
    <col min="4368" max="4368" width="5.7109375" style="1" customWidth="1"/>
    <col min="4369" max="4369" width="5.28515625" style="1" customWidth="1"/>
    <col min="4370" max="4370" width="5.7109375" style="1" customWidth="1"/>
    <col min="4371" max="4371" width="4.28515625" style="1" customWidth="1"/>
    <col min="4372" max="4372" width="4.85546875" style="1" customWidth="1"/>
    <col min="4373" max="4373" width="6.28515625" style="1" customWidth="1"/>
    <col min="4374" max="4375" width="4.85546875" style="1" customWidth="1"/>
    <col min="4376" max="4376" width="5.85546875" style="1" customWidth="1"/>
    <col min="4377" max="4378" width="4.85546875" style="1" customWidth="1"/>
    <col min="4379" max="4379" width="5.7109375" style="1" customWidth="1"/>
    <col min="4380" max="4381" width="4.85546875" style="1" customWidth="1"/>
    <col min="4382" max="4382" width="5.7109375" style="1" customWidth="1"/>
    <col min="4383" max="4384" width="4.85546875" style="1" customWidth="1"/>
    <col min="4385" max="4385" width="5.85546875" style="1" customWidth="1"/>
    <col min="4386" max="4387" width="4.85546875" style="1" customWidth="1"/>
    <col min="4388" max="4388" width="5.7109375" style="1" customWidth="1"/>
    <col min="4389" max="4389" width="5.5703125" style="1" customWidth="1"/>
    <col min="4390" max="4390" width="5.140625" style="1" customWidth="1"/>
    <col min="4391" max="4391" width="7.7109375" style="1" customWidth="1"/>
    <col min="4392" max="4392" width="5.7109375" style="1" customWidth="1"/>
    <col min="4393" max="4609" width="3.28515625" style="1"/>
    <col min="4610" max="4610" width="5.7109375" style="1" customWidth="1"/>
    <col min="4611" max="4611" width="93" style="1" customWidth="1"/>
    <col min="4612" max="4612" width="25.28515625" style="1" customWidth="1"/>
    <col min="4613" max="4613" width="5.5703125" style="1" customWidth="1"/>
    <col min="4614" max="4614" width="5.85546875" style="1" customWidth="1"/>
    <col min="4615" max="4616" width="5.5703125" style="1" customWidth="1"/>
    <col min="4617" max="4617" width="7" style="1" customWidth="1"/>
    <col min="4618" max="4618" width="6.5703125" style="1" customWidth="1"/>
    <col min="4619" max="4619" width="4.7109375" style="1" customWidth="1"/>
    <col min="4620" max="4620" width="6.140625" style="1" customWidth="1"/>
    <col min="4621" max="4621" width="4" style="1" customWidth="1"/>
    <col min="4622" max="4622" width="4.85546875" style="1" customWidth="1"/>
    <col min="4623" max="4623" width="5.85546875" style="1" customWidth="1"/>
    <col min="4624" max="4624" width="5.7109375" style="1" customWidth="1"/>
    <col min="4625" max="4625" width="5.28515625" style="1" customWidth="1"/>
    <col min="4626" max="4626" width="5.7109375" style="1" customWidth="1"/>
    <col min="4627" max="4627" width="4.28515625" style="1" customWidth="1"/>
    <col min="4628" max="4628" width="4.85546875" style="1" customWidth="1"/>
    <col min="4629" max="4629" width="6.28515625" style="1" customWidth="1"/>
    <col min="4630" max="4631" width="4.85546875" style="1" customWidth="1"/>
    <col min="4632" max="4632" width="5.85546875" style="1" customWidth="1"/>
    <col min="4633" max="4634" width="4.85546875" style="1" customWidth="1"/>
    <col min="4635" max="4635" width="5.7109375" style="1" customWidth="1"/>
    <col min="4636" max="4637" width="4.85546875" style="1" customWidth="1"/>
    <col min="4638" max="4638" width="5.7109375" style="1" customWidth="1"/>
    <col min="4639" max="4640" width="4.85546875" style="1" customWidth="1"/>
    <col min="4641" max="4641" width="5.85546875" style="1" customWidth="1"/>
    <col min="4642" max="4643" width="4.85546875" style="1" customWidth="1"/>
    <col min="4644" max="4644" width="5.7109375" style="1" customWidth="1"/>
    <col min="4645" max="4645" width="5.5703125" style="1" customWidth="1"/>
    <col min="4646" max="4646" width="5.140625" style="1" customWidth="1"/>
    <col min="4647" max="4647" width="7.7109375" style="1" customWidth="1"/>
    <col min="4648" max="4648" width="5.7109375" style="1" customWidth="1"/>
    <col min="4649" max="4865" width="3.28515625" style="1"/>
    <col min="4866" max="4866" width="5.7109375" style="1" customWidth="1"/>
    <col min="4867" max="4867" width="93" style="1" customWidth="1"/>
    <col min="4868" max="4868" width="25.28515625" style="1" customWidth="1"/>
    <col min="4869" max="4869" width="5.5703125" style="1" customWidth="1"/>
    <col min="4870" max="4870" width="5.85546875" style="1" customWidth="1"/>
    <col min="4871" max="4872" width="5.5703125" style="1" customWidth="1"/>
    <col min="4873" max="4873" width="7" style="1" customWidth="1"/>
    <col min="4874" max="4874" width="6.5703125" style="1" customWidth="1"/>
    <col min="4875" max="4875" width="4.7109375" style="1" customWidth="1"/>
    <col min="4876" max="4876" width="6.140625" style="1" customWidth="1"/>
    <col min="4877" max="4877" width="4" style="1" customWidth="1"/>
    <col min="4878" max="4878" width="4.85546875" style="1" customWidth="1"/>
    <col min="4879" max="4879" width="5.85546875" style="1" customWidth="1"/>
    <col min="4880" max="4880" width="5.7109375" style="1" customWidth="1"/>
    <col min="4881" max="4881" width="5.28515625" style="1" customWidth="1"/>
    <col min="4882" max="4882" width="5.7109375" style="1" customWidth="1"/>
    <col min="4883" max="4883" width="4.28515625" style="1" customWidth="1"/>
    <col min="4884" max="4884" width="4.85546875" style="1" customWidth="1"/>
    <col min="4885" max="4885" width="6.28515625" style="1" customWidth="1"/>
    <col min="4886" max="4887" width="4.85546875" style="1" customWidth="1"/>
    <col min="4888" max="4888" width="5.85546875" style="1" customWidth="1"/>
    <col min="4889" max="4890" width="4.85546875" style="1" customWidth="1"/>
    <col min="4891" max="4891" width="5.7109375" style="1" customWidth="1"/>
    <col min="4892" max="4893" width="4.85546875" style="1" customWidth="1"/>
    <col min="4894" max="4894" width="5.7109375" style="1" customWidth="1"/>
    <col min="4895" max="4896" width="4.85546875" style="1" customWidth="1"/>
    <col min="4897" max="4897" width="5.85546875" style="1" customWidth="1"/>
    <col min="4898" max="4899" width="4.85546875" style="1" customWidth="1"/>
    <col min="4900" max="4900" width="5.7109375" style="1" customWidth="1"/>
    <col min="4901" max="4901" width="5.5703125" style="1" customWidth="1"/>
    <col min="4902" max="4902" width="5.140625" style="1" customWidth="1"/>
    <col min="4903" max="4903" width="7.7109375" style="1" customWidth="1"/>
    <col min="4904" max="4904" width="5.7109375" style="1" customWidth="1"/>
    <col min="4905" max="5121" width="3.28515625" style="1"/>
    <col min="5122" max="5122" width="5.7109375" style="1" customWidth="1"/>
    <col min="5123" max="5123" width="93" style="1" customWidth="1"/>
    <col min="5124" max="5124" width="25.28515625" style="1" customWidth="1"/>
    <col min="5125" max="5125" width="5.5703125" style="1" customWidth="1"/>
    <col min="5126" max="5126" width="5.85546875" style="1" customWidth="1"/>
    <col min="5127" max="5128" width="5.5703125" style="1" customWidth="1"/>
    <col min="5129" max="5129" width="7" style="1" customWidth="1"/>
    <col min="5130" max="5130" width="6.5703125" style="1" customWidth="1"/>
    <col min="5131" max="5131" width="4.7109375" style="1" customWidth="1"/>
    <col min="5132" max="5132" width="6.140625" style="1" customWidth="1"/>
    <col min="5133" max="5133" width="4" style="1" customWidth="1"/>
    <col min="5134" max="5134" width="4.85546875" style="1" customWidth="1"/>
    <col min="5135" max="5135" width="5.85546875" style="1" customWidth="1"/>
    <col min="5136" max="5136" width="5.7109375" style="1" customWidth="1"/>
    <col min="5137" max="5137" width="5.28515625" style="1" customWidth="1"/>
    <col min="5138" max="5138" width="5.7109375" style="1" customWidth="1"/>
    <col min="5139" max="5139" width="4.28515625" style="1" customWidth="1"/>
    <col min="5140" max="5140" width="4.85546875" style="1" customWidth="1"/>
    <col min="5141" max="5141" width="6.28515625" style="1" customWidth="1"/>
    <col min="5142" max="5143" width="4.85546875" style="1" customWidth="1"/>
    <col min="5144" max="5144" width="5.85546875" style="1" customWidth="1"/>
    <col min="5145" max="5146" width="4.85546875" style="1" customWidth="1"/>
    <col min="5147" max="5147" width="5.7109375" style="1" customWidth="1"/>
    <col min="5148" max="5149" width="4.85546875" style="1" customWidth="1"/>
    <col min="5150" max="5150" width="5.7109375" style="1" customWidth="1"/>
    <col min="5151" max="5152" width="4.85546875" style="1" customWidth="1"/>
    <col min="5153" max="5153" width="5.85546875" style="1" customWidth="1"/>
    <col min="5154" max="5155" width="4.85546875" style="1" customWidth="1"/>
    <col min="5156" max="5156" width="5.7109375" style="1" customWidth="1"/>
    <col min="5157" max="5157" width="5.5703125" style="1" customWidth="1"/>
    <col min="5158" max="5158" width="5.140625" style="1" customWidth="1"/>
    <col min="5159" max="5159" width="7.7109375" style="1" customWidth="1"/>
    <col min="5160" max="5160" width="5.7109375" style="1" customWidth="1"/>
    <col min="5161" max="5377" width="3.28515625" style="1"/>
    <col min="5378" max="5378" width="5.7109375" style="1" customWidth="1"/>
    <col min="5379" max="5379" width="93" style="1" customWidth="1"/>
    <col min="5380" max="5380" width="25.28515625" style="1" customWidth="1"/>
    <col min="5381" max="5381" width="5.5703125" style="1" customWidth="1"/>
    <col min="5382" max="5382" width="5.85546875" style="1" customWidth="1"/>
    <col min="5383" max="5384" width="5.5703125" style="1" customWidth="1"/>
    <col min="5385" max="5385" width="7" style="1" customWidth="1"/>
    <col min="5386" max="5386" width="6.5703125" style="1" customWidth="1"/>
    <col min="5387" max="5387" width="4.7109375" style="1" customWidth="1"/>
    <col min="5388" max="5388" width="6.140625" style="1" customWidth="1"/>
    <col min="5389" max="5389" width="4" style="1" customWidth="1"/>
    <col min="5390" max="5390" width="4.85546875" style="1" customWidth="1"/>
    <col min="5391" max="5391" width="5.85546875" style="1" customWidth="1"/>
    <col min="5392" max="5392" width="5.7109375" style="1" customWidth="1"/>
    <col min="5393" max="5393" width="5.28515625" style="1" customWidth="1"/>
    <col min="5394" max="5394" width="5.7109375" style="1" customWidth="1"/>
    <col min="5395" max="5395" width="4.28515625" style="1" customWidth="1"/>
    <col min="5396" max="5396" width="4.85546875" style="1" customWidth="1"/>
    <col min="5397" max="5397" width="6.28515625" style="1" customWidth="1"/>
    <col min="5398" max="5399" width="4.85546875" style="1" customWidth="1"/>
    <col min="5400" max="5400" width="5.85546875" style="1" customWidth="1"/>
    <col min="5401" max="5402" width="4.85546875" style="1" customWidth="1"/>
    <col min="5403" max="5403" width="5.7109375" style="1" customWidth="1"/>
    <col min="5404" max="5405" width="4.85546875" style="1" customWidth="1"/>
    <col min="5406" max="5406" width="5.7109375" style="1" customWidth="1"/>
    <col min="5407" max="5408" width="4.85546875" style="1" customWidth="1"/>
    <col min="5409" max="5409" width="5.85546875" style="1" customWidth="1"/>
    <col min="5410" max="5411" width="4.85546875" style="1" customWidth="1"/>
    <col min="5412" max="5412" width="5.7109375" style="1" customWidth="1"/>
    <col min="5413" max="5413" width="5.5703125" style="1" customWidth="1"/>
    <col min="5414" max="5414" width="5.140625" style="1" customWidth="1"/>
    <col min="5415" max="5415" width="7.7109375" style="1" customWidth="1"/>
    <col min="5416" max="5416" width="5.7109375" style="1" customWidth="1"/>
    <col min="5417" max="5633" width="3.28515625" style="1"/>
    <col min="5634" max="5634" width="5.7109375" style="1" customWidth="1"/>
    <col min="5635" max="5635" width="93" style="1" customWidth="1"/>
    <col min="5636" max="5636" width="25.28515625" style="1" customWidth="1"/>
    <col min="5637" max="5637" width="5.5703125" style="1" customWidth="1"/>
    <col min="5638" max="5638" width="5.85546875" style="1" customWidth="1"/>
    <col min="5639" max="5640" width="5.5703125" style="1" customWidth="1"/>
    <col min="5641" max="5641" width="7" style="1" customWidth="1"/>
    <col min="5642" max="5642" width="6.5703125" style="1" customWidth="1"/>
    <col min="5643" max="5643" width="4.7109375" style="1" customWidth="1"/>
    <col min="5644" max="5644" width="6.140625" style="1" customWidth="1"/>
    <col min="5645" max="5645" width="4" style="1" customWidth="1"/>
    <col min="5646" max="5646" width="4.85546875" style="1" customWidth="1"/>
    <col min="5647" max="5647" width="5.85546875" style="1" customWidth="1"/>
    <col min="5648" max="5648" width="5.7109375" style="1" customWidth="1"/>
    <col min="5649" max="5649" width="5.28515625" style="1" customWidth="1"/>
    <col min="5650" max="5650" width="5.7109375" style="1" customWidth="1"/>
    <col min="5651" max="5651" width="4.28515625" style="1" customWidth="1"/>
    <col min="5652" max="5652" width="4.85546875" style="1" customWidth="1"/>
    <col min="5653" max="5653" width="6.28515625" style="1" customWidth="1"/>
    <col min="5654" max="5655" width="4.85546875" style="1" customWidth="1"/>
    <col min="5656" max="5656" width="5.85546875" style="1" customWidth="1"/>
    <col min="5657" max="5658" width="4.85546875" style="1" customWidth="1"/>
    <col min="5659" max="5659" width="5.7109375" style="1" customWidth="1"/>
    <col min="5660" max="5661" width="4.85546875" style="1" customWidth="1"/>
    <col min="5662" max="5662" width="5.7109375" style="1" customWidth="1"/>
    <col min="5663" max="5664" width="4.85546875" style="1" customWidth="1"/>
    <col min="5665" max="5665" width="5.85546875" style="1" customWidth="1"/>
    <col min="5666" max="5667" width="4.85546875" style="1" customWidth="1"/>
    <col min="5668" max="5668" width="5.7109375" style="1" customWidth="1"/>
    <col min="5669" max="5669" width="5.5703125" style="1" customWidth="1"/>
    <col min="5670" max="5670" width="5.140625" style="1" customWidth="1"/>
    <col min="5671" max="5671" width="7.7109375" style="1" customWidth="1"/>
    <col min="5672" max="5672" width="5.7109375" style="1" customWidth="1"/>
    <col min="5673" max="5889" width="3.28515625" style="1"/>
    <col min="5890" max="5890" width="5.7109375" style="1" customWidth="1"/>
    <col min="5891" max="5891" width="93" style="1" customWidth="1"/>
    <col min="5892" max="5892" width="25.28515625" style="1" customWidth="1"/>
    <col min="5893" max="5893" width="5.5703125" style="1" customWidth="1"/>
    <col min="5894" max="5894" width="5.85546875" style="1" customWidth="1"/>
    <col min="5895" max="5896" width="5.5703125" style="1" customWidth="1"/>
    <col min="5897" max="5897" width="7" style="1" customWidth="1"/>
    <col min="5898" max="5898" width="6.5703125" style="1" customWidth="1"/>
    <col min="5899" max="5899" width="4.7109375" style="1" customWidth="1"/>
    <col min="5900" max="5900" width="6.140625" style="1" customWidth="1"/>
    <col min="5901" max="5901" width="4" style="1" customWidth="1"/>
    <col min="5902" max="5902" width="4.85546875" style="1" customWidth="1"/>
    <col min="5903" max="5903" width="5.85546875" style="1" customWidth="1"/>
    <col min="5904" max="5904" width="5.7109375" style="1" customWidth="1"/>
    <col min="5905" max="5905" width="5.28515625" style="1" customWidth="1"/>
    <col min="5906" max="5906" width="5.7109375" style="1" customWidth="1"/>
    <col min="5907" max="5907" width="4.28515625" style="1" customWidth="1"/>
    <col min="5908" max="5908" width="4.85546875" style="1" customWidth="1"/>
    <col min="5909" max="5909" width="6.28515625" style="1" customWidth="1"/>
    <col min="5910" max="5911" width="4.85546875" style="1" customWidth="1"/>
    <col min="5912" max="5912" width="5.85546875" style="1" customWidth="1"/>
    <col min="5913" max="5914" width="4.85546875" style="1" customWidth="1"/>
    <col min="5915" max="5915" width="5.7109375" style="1" customWidth="1"/>
    <col min="5916" max="5917" width="4.85546875" style="1" customWidth="1"/>
    <col min="5918" max="5918" width="5.7109375" style="1" customWidth="1"/>
    <col min="5919" max="5920" width="4.85546875" style="1" customWidth="1"/>
    <col min="5921" max="5921" width="5.85546875" style="1" customWidth="1"/>
    <col min="5922" max="5923" width="4.85546875" style="1" customWidth="1"/>
    <col min="5924" max="5924" width="5.7109375" style="1" customWidth="1"/>
    <col min="5925" max="5925" width="5.5703125" style="1" customWidth="1"/>
    <col min="5926" max="5926" width="5.140625" style="1" customWidth="1"/>
    <col min="5927" max="5927" width="7.7109375" style="1" customWidth="1"/>
    <col min="5928" max="5928" width="5.7109375" style="1" customWidth="1"/>
    <col min="5929" max="6145" width="3.28515625" style="1"/>
    <col min="6146" max="6146" width="5.7109375" style="1" customWidth="1"/>
    <col min="6147" max="6147" width="93" style="1" customWidth="1"/>
    <col min="6148" max="6148" width="25.28515625" style="1" customWidth="1"/>
    <col min="6149" max="6149" width="5.5703125" style="1" customWidth="1"/>
    <col min="6150" max="6150" width="5.85546875" style="1" customWidth="1"/>
    <col min="6151" max="6152" width="5.5703125" style="1" customWidth="1"/>
    <col min="6153" max="6153" width="7" style="1" customWidth="1"/>
    <col min="6154" max="6154" width="6.5703125" style="1" customWidth="1"/>
    <col min="6155" max="6155" width="4.7109375" style="1" customWidth="1"/>
    <col min="6156" max="6156" width="6.140625" style="1" customWidth="1"/>
    <col min="6157" max="6157" width="4" style="1" customWidth="1"/>
    <col min="6158" max="6158" width="4.85546875" style="1" customWidth="1"/>
    <col min="6159" max="6159" width="5.85546875" style="1" customWidth="1"/>
    <col min="6160" max="6160" width="5.7109375" style="1" customWidth="1"/>
    <col min="6161" max="6161" width="5.28515625" style="1" customWidth="1"/>
    <col min="6162" max="6162" width="5.7109375" style="1" customWidth="1"/>
    <col min="6163" max="6163" width="4.28515625" style="1" customWidth="1"/>
    <col min="6164" max="6164" width="4.85546875" style="1" customWidth="1"/>
    <col min="6165" max="6165" width="6.28515625" style="1" customWidth="1"/>
    <col min="6166" max="6167" width="4.85546875" style="1" customWidth="1"/>
    <col min="6168" max="6168" width="5.85546875" style="1" customWidth="1"/>
    <col min="6169" max="6170" width="4.85546875" style="1" customWidth="1"/>
    <col min="6171" max="6171" width="5.7109375" style="1" customWidth="1"/>
    <col min="6172" max="6173" width="4.85546875" style="1" customWidth="1"/>
    <col min="6174" max="6174" width="5.7109375" style="1" customWidth="1"/>
    <col min="6175" max="6176" width="4.85546875" style="1" customWidth="1"/>
    <col min="6177" max="6177" width="5.85546875" style="1" customWidth="1"/>
    <col min="6178" max="6179" width="4.85546875" style="1" customWidth="1"/>
    <col min="6180" max="6180" width="5.7109375" style="1" customWidth="1"/>
    <col min="6181" max="6181" width="5.5703125" style="1" customWidth="1"/>
    <col min="6182" max="6182" width="5.140625" style="1" customWidth="1"/>
    <col min="6183" max="6183" width="7.7109375" style="1" customWidth="1"/>
    <col min="6184" max="6184" width="5.7109375" style="1" customWidth="1"/>
    <col min="6185" max="6401" width="3.28515625" style="1"/>
    <col min="6402" max="6402" width="5.7109375" style="1" customWidth="1"/>
    <col min="6403" max="6403" width="93" style="1" customWidth="1"/>
    <col min="6404" max="6404" width="25.28515625" style="1" customWidth="1"/>
    <col min="6405" max="6405" width="5.5703125" style="1" customWidth="1"/>
    <col min="6406" max="6406" width="5.85546875" style="1" customWidth="1"/>
    <col min="6407" max="6408" width="5.5703125" style="1" customWidth="1"/>
    <col min="6409" max="6409" width="7" style="1" customWidth="1"/>
    <col min="6410" max="6410" width="6.5703125" style="1" customWidth="1"/>
    <col min="6411" max="6411" width="4.7109375" style="1" customWidth="1"/>
    <col min="6412" max="6412" width="6.140625" style="1" customWidth="1"/>
    <col min="6413" max="6413" width="4" style="1" customWidth="1"/>
    <col min="6414" max="6414" width="4.85546875" style="1" customWidth="1"/>
    <col min="6415" max="6415" width="5.85546875" style="1" customWidth="1"/>
    <col min="6416" max="6416" width="5.7109375" style="1" customWidth="1"/>
    <col min="6417" max="6417" width="5.28515625" style="1" customWidth="1"/>
    <col min="6418" max="6418" width="5.7109375" style="1" customWidth="1"/>
    <col min="6419" max="6419" width="4.28515625" style="1" customWidth="1"/>
    <col min="6420" max="6420" width="4.85546875" style="1" customWidth="1"/>
    <col min="6421" max="6421" width="6.28515625" style="1" customWidth="1"/>
    <col min="6422" max="6423" width="4.85546875" style="1" customWidth="1"/>
    <col min="6424" max="6424" width="5.85546875" style="1" customWidth="1"/>
    <col min="6425" max="6426" width="4.85546875" style="1" customWidth="1"/>
    <col min="6427" max="6427" width="5.7109375" style="1" customWidth="1"/>
    <col min="6428" max="6429" width="4.85546875" style="1" customWidth="1"/>
    <col min="6430" max="6430" width="5.7109375" style="1" customWidth="1"/>
    <col min="6431" max="6432" width="4.85546875" style="1" customWidth="1"/>
    <col min="6433" max="6433" width="5.85546875" style="1" customWidth="1"/>
    <col min="6434" max="6435" width="4.85546875" style="1" customWidth="1"/>
    <col min="6436" max="6436" width="5.7109375" style="1" customWidth="1"/>
    <col min="6437" max="6437" width="5.5703125" style="1" customWidth="1"/>
    <col min="6438" max="6438" width="5.140625" style="1" customWidth="1"/>
    <col min="6439" max="6439" width="7.7109375" style="1" customWidth="1"/>
    <col min="6440" max="6440" width="5.7109375" style="1" customWidth="1"/>
    <col min="6441" max="6657" width="3.28515625" style="1"/>
    <col min="6658" max="6658" width="5.7109375" style="1" customWidth="1"/>
    <col min="6659" max="6659" width="93" style="1" customWidth="1"/>
    <col min="6660" max="6660" width="25.28515625" style="1" customWidth="1"/>
    <col min="6661" max="6661" width="5.5703125" style="1" customWidth="1"/>
    <col min="6662" max="6662" width="5.85546875" style="1" customWidth="1"/>
    <col min="6663" max="6664" width="5.5703125" style="1" customWidth="1"/>
    <col min="6665" max="6665" width="7" style="1" customWidth="1"/>
    <col min="6666" max="6666" width="6.5703125" style="1" customWidth="1"/>
    <col min="6667" max="6667" width="4.7109375" style="1" customWidth="1"/>
    <col min="6668" max="6668" width="6.140625" style="1" customWidth="1"/>
    <col min="6669" max="6669" width="4" style="1" customWidth="1"/>
    <col min="6670" max="6670" width="4.85546875" style="1" customWidth="1"/>
    <col min="6671" max="6671" width="5.85546875" style="1" customWidth="1"/>
    <col min="6672" max="6672" width="5.7109375" style="1" customWidth="1"/>
    <col min="6673" max="6673" width="5.28515625" style="1" customWidth="1"/>
    <col min="6674" max="6674" width="5.7109375" style="1" customWidth="1"/>
    <col min="6675" max="6675" width="4.28515625" style="1" customWidth="1"/>
    <col min="6676" max="6676" width="4.85546875" style="1" customWidth="1"/>
    <col min="6677" max="6677" width="6.28515625" style="1" customWidth="1"/>
    <col min="6678" max="6679" width="4.85546875" style="1" customWidth="1"/>
    <col min="6680" max="6680" width="5.85546875" style="1" customWidth="1"/>
    <col min="6681" max="6682" width="4.85546875" style="1" customWidth="1"/>
    <col min="6683" max="6683" width="5.7109375" style="1" customWidth="1"/>
    <col min="6684" max="6685" width="4.85546875" style="1" customWidth="1"/>
    <col min="6686" max="6686" width="5.7109375" style="1" customWidth="1"/>
    <col min="6687" max="6688" width="4.85546875" style="1" customWidth="1"/>
    <col min="6689" max="6689" width="5.85546875" style="1" customWidth="1"/>
    <col min="6690" max="6691" width="4.85546875" style="1" customWidth="1"/>
    <col min="6692" max="6692" width="5.7109375" style="1" customWidth="1"/>
    <col min="6693" max="6693" width="5.5703125" style="1" customWidth="1"/>
    <col min="6694" max="6694" width="5.140625" style="1" customWidth="1"/>
    <col min="6695" max="6695" width="7.7109375" style="1" customWidth="1"/>
    <col min="6696" max="6696" width="5.7109375" style="1" customWidth="1"/>
    <col min="6697" max="6913" width="3.28515625" style="1"/>
    <col min="6914" max="6914" width="5.7109375" style="1" customWidth="1"/>
    <col min="6915" max="6915" width="93" style="1" customWidth="1"/>
    <col min="6916" max="6916" width="25.28515625" style="1" customWidth="1"/>
    <col min="6917" max="6917" width="5.5703125" style="1" customWidth="1"/>
    <col min="6918" max="6918" width="5.85546875" style="1" customWidth="1"/>
    <col min="6919" max="6920" width="5.5703125" style="1" customWidth="1"/>
    <col min="6921" max="6921" width="7" style="1" customWidth="1"/>
    <col min="6922" max="6922" width="6.5703125" style="1" customWidth="1"/>
    <col min="6923" max="6923" width="4.7109375" style="1" customWidth="1"/>
    <col min="6924" max="6924" width="6.140625" style="1" customWidth="1"/>
    <col min="6925" max="6925" width="4" style="1" customWidth="1"/>
    <col min="6926" max="6926" width="4.85546875" style="1" customWidth="1"/>
    <col min="6927" max="6927" width="5.85546875" style="1" customWidth="1"/>
    <col min="6928" max="6928" width="5.7109375" style="1" customWidth="1"/>
    <col min="6929" max="6929" width="5.28515625" style="1" customWidth="1"/>
    <col min="6930" max="6930" width="5.7109375" style="1" customWidth="1"/>
    <col min="6931" max="6931" width="4.28515625" style="1" customWidth="1"/>
    <col min="6932" max="6932" width="4.85546875" style="1" customWidth="1"/>
    <col min="6933" max="6933" width="6.28515625" style="1" customWidth="1"/>
    <col min="6934" max="6935" width="4.85546875" style="1" customWidth="1"/>
    <col min="6936" max="6936" width="5.85546875" style="1" customWidth="1"/>
    <col min="6937" max="6938" width="4.85546875" style="1" customWidth="1"/>
    <col min="6939" max="6939" width="5.7109375" style="1" customWidth="1"/>
    <col min="6940" max="6941" width="4.85546875" style="1" customWidth="1"/>
    <col min="6942" max="6942" width="5.7109375" style="1" customWidth="1"/>
    <col min="6943" max="6944" width="4.85546875" style="1" customWidth="1"/>
    <col min="6945" max="6945" width="5.85546875" style="1" customWidth="1"/>
    <col min="6946" max="6947" width="4.85546875" style="1" customWidth="1"/>
    <col min="6948" max="6948" width="5.7109375" style="1" customWidth="1"/>
    <col min="6949" max="6949" width="5.5703125" style="1" customWidth="1"/>
    <col min="6950" max="6950" width="5.140625" style="1" customWidth="1"/>
    <col min="6951" max="6951" width="7.7109375" style="1" customWidth="1"/>
    <col min="6952" max="6952" width="5.7109375" style="1" customWidth="1"/>
    <col min="6953" max="7169" width="3.28515625" style="1"/>
    <col min="7170" max="7170" width="5.7109375" style="1" customWidth="1"/>
    <col min="7171" max="7171" width="93" style="1" customWidth="1"/>
    <col min="7172" max="7172" width="25.28515625" style="1" customWidth="1"/>
    <col min="7173" max="7173" width="5.5703125" style="1" customWidth="1"/>
    <col min="7174" max="7174" width="5.85546875" style="1" customWidth="1"/>
    <col min="7175" max="7176" width="5.5703125" style="1" customWidth="1"/>
    <col min="7177" max="7177" width="7" style="1" customWidth="1"/>
    <col min="7178" max="7178" width="6.5703125" style="1" customWidth="1"/>
    <col min="7179" max="7179" width="4.7109375" style="1" customWidth="1"/>
    <col min="7180" max="7180" width="6.140625" style="1" customWidth="1"/>
    <col min="7181" max="7181" width="4" style="1" customWidth="1"/>
    <col min="7182" max="7182" width="4.85546875" style="1" customWidth="1"/>
    <col min="7183" max="7183" width="5.85546875" style="1" customWidth="1"/>
    <col min="7184" max="7184" width="5.7109375" style="1" customWidth="1"/>
    <col min="7185" max="7185" width="5.28515625" style="1" customWidth="1"/>
    <col min="7186" max="7186" width="5.7109375" style="1" customWidth="1"/>
    <col min="7187" max="7187" width="4.28515625" style="1" customWidth="1"/>
    <col min="7188" max="7188" width="4.85546875" style="1" customWidth="1"/>
    <col min="7189" max="7189" width="6.28515625" style="1" customWidth="1"/>
    <col min="7190" max="7191" width="4.85546875" style="1" customWidth="1"/>
    <col min="7192" max="7192" width="5.85546875" style="1" customWidth="1"/>
    <col min="7193" max="7194" width="4.85546875" style="1" customWidth="1"/>
    <col min="7195" max="7195" width="5.7109375" style="1" customWidth="1"/>
    <col min="7196" max="7197" width="4.85546875" style="1" customWidth="1"/>
    <col min="7198" max="7198" width="5.7109375" style="1" customWidth="1"/>
    <col min="7199" max="7200" width="4.85546875" style="1" customWidth="1"/>
    <col min="7201" max="7201" width="5.85546875" style="1" customWidth="1"/>
    <col min="7202" max="7203" width="4.85546875" style="1" customWidth="1"/>
    <col min="7204" max="7204" width="5.7109375" style="1" customWidth="1"/>
    <col min="7205" max="7205" width="5.5703125" style="1" customWidth="1"/>
    <col min="7206" max="7206" width="5.140625" style="1" customWidth="1"/>
    <col min="7207" max="7207" width="7.7109375" style="1" customWidth="1"/>
    <col min="7208" max="7208" width="5.7109375" style="1" customWidth="1"/>
    <col min="7209" max="7425" width="3.28515625" style="1"/>
    <col min="7426" max="7426" width="5.7109375" style="1" customWidth="1"/>
    <col min="7427" max="7427" width="93" style="1" customWidth="1"/>
    <col min="7428" max="7428" width="25.28515625" style="1" customWidth="1"/>
    <col min="7429" max="7429" width="5.5703125" style="1" customWidth="1"/>
    <col min="7430" max="7430" width="5.85546875" style="1" customWidth="1"/>
    <col min="7431" max="7432" width="5.5703125" style="1" customWidth="1"/>
    <col min="7433" max="7433" width="7" style="1" customWidth="1"/>
    <col min="7434" max="7434" width="6.5703125" style="1" customWidth="1"/>
    <col min="7435" max="7435" width="4.7109375" style="1" customWidth="1"/>
    <col min="7436" max="7436" width="6.140625" style="1" customWidth="1"/>
    <col min="7437" max="7437" width="4" style="1" customWidth="1"/>
    <col min="7438" max="7438" width="4.85546875" style="1" customWidth="1"/>
    <col min="7439" max="7439" width="5.85546875" style="1" customWidth="1"/>
    <col min="7440" max="7440" width="5.7109375" style="1" customWidth="1"/>
    <col min="7441" max="7441" width="5.28515625" style="1" customWidth="1"/>
    <col min="7442" max="7442" width="5.7109375" style="1" customWidth="1"/>
    <col min="7443" max="7443" width="4.28515625" style="1" customWidth="1"/>
    <col min="7444" max="7444" width="4.85546875" style="1" customWidth="1"/>
    <col min="7445" max="7445" width="6.28515625" style="1" customWidth="1"/>
    <col min="7446" max="7447" width="4.85546875" style="1" customWidth="1"/>
    <col min="7448" max="7448" width="5.85546875" style="1" customWidth="1"/>
    <col min="7449" max="7450" width="4.85546875" style="1" customWidth="1"/>
    <col min="7451" max="7451" width="5.7109375" style="1" customWidth="1"/>
    <col min="7452" max="7453" width="4.85546875" style="1" customWidth="1"/>
    <col min="7454" max="7454" width="5.7109375" style="1" customWidth="1"/>
    <col min="7455" max="7456" width="4.85546875" style="1" customWidth="1"/>
    <col min="7457" max="7457" width="5.85546875" style="1" customWidth="1"/>
    <col min="7458" max="7459" width="4.85546875" style="1" customWidth="1"/>
    <col min="7460" max="7460" width="5.7109375" style="1" customWidth="1"/>
    <col min="7461" max="7461" width="5.5703125" style="1" customWidth="1"/>
    <col min="7462" max="7462" width="5.140625" style="1" customWidth="1"/>
    <col min="7463" max="7463" width="7.7109375" style="1" customWidth="1"/>
    <col min="7464" max="7464" width="5.7109375" style="1" customWidth="1"/>
    <col min="7465" max="7681" width="3.28515625" style="1"/>
    <col min="7682" max="7682" width="5.7109375" style="1" customWidth="1"/>
    <col min="7683" max="7683" width="93" style="1" customWidth="1"/>
    <col min="7684" max="7684" width="25.28515625" style="1" customWidth="1"/>
    <col min="7685" max="7685" width="5.5703125" style="1" customWidth="1"/>
    <col min="7686" max="7686" width="5.85546875" style="1" customWidth="1"/>
    <col min="7687" max="7688" width="5.5703125" style="1" customWidth="1"/>
    <col min="7689" max="7689" width="7" style="1" customWidth="1"/>
    <col min="7690" max="7690" width="6.5703125" style="1" customWidth="1"/>
    <col min="7691" max="7691" width="4.7109375" style="1" customWidth="1"/>
    <col min="7692" max="7692" width="6.140625" style="1" customWidth="1"/>
    <col min="7693" max="7693" width="4" style="1" customWidth="1"/>
    <col min="7694" max="7694" width="4.85546875" style="1" customWidth="1"/>
    <col min="7695" max="7695" width="5.85546875" style="1" customWidth="1"/>
    <col min="7696" max="7696" width="5.7109375" style="1" customWidth="1"/>
    <col min="7697" max="7697" width="5.28515625" style="1" customWidth="1"/>
    <col min="7698" max="7698" width="5.7109375" style="1" customWidth="1"/>
    <col min="7699" max="7699" width="4.28515625" style="1" customWidth="1"/>
    <col min="7700" max="7700" width="4.85546875" style="1" customWidth="1"/>
    <col min="7701" max="7701" width="6.28515625" style="1" customWidth="1"/>
    <col min="7702" max="7703" width="4.85546875" style="1" customWidth="1"/>
    <col min="7704" max="7704" width="5.85546875" style="1" customWidth="1"/>
    <col min="7705" max="7706" width="4.85546875" style="1" customWidth="1"/>
    <col min="7707" max="7707" width="5.7109375" style="1" customWidth="1"/>
    <col min="7708" max="7709" width="4.85546875" style="1" customWidth="1"/>
    <col min="7710" max="7710" width="5.7109375" style="1" customWidth="1"/>
    <col min="7711" max="7712" width="4.85546875" style="1" customWidth="1"/>
    <col min="7713" max="7713" width="5.85546875" style="1" customWidth="1"/>
    <col min="7714" max="7715" width="4.85546875" style="1" customWidth="1"/>
    <col min="7716" max="7716" width="5.7109375" style="1" customWidth="1"/>
    <col min="7717" max="7717" width="5.5703125" style="1" customWidth="1"/>
    <col min="7718" max="7718" width="5.140625" style="1" customWidth="1"/>
    <col min="7719" max="7719" width="7.7109375" style="1" customWidth="1"/>
    <col min="7720" max="7720" width="5.7109375" style="1" customWidth="1"/>
    <col min="7721" max="7937" width="3.28515625" style="1"/>
    <col min="7938" max="7938" width="5.7109375" style="1" customWidth="1"/>
    <col min="7939" max="7939" width="93" style="1" customWidth="1"/>
    <col min="7940" max="7940" width="25.28515625" style="1" customWidth="1"/>
    <col min="7941" max="7941" width="5.5703125" style="1" customWidth="1"/>
    <col min="7942" max="7942" width="5.85546875" style="1" customWidth="1"/>
    <col min="7943" max="7944" width="5.5703125" style="1" customWidth="1"/>
    <col min="7945" max="7945" width="7" style="1" customWidth="1"/>
    <col min="7946" max="7946" width="6.5703125" style="1" customWidth="1"/>
    <col min="7947" max="7947" width="4.7109375" style="1" customWidth="1"/>
    <col min="7948" max="7948" width="6.140625" style="1" customWidth="1"/>
    <col min="7949" max="7949" width="4" style="1" customWidth="1"/>
    <col min="7950" max="7950" width="4.85546875" style="1" customWidth="1"/>
    <col min="7951" max="7951" width="5.85546875" style="1" customWidth="1"/>
    <col min="7952" max="7952" width="5.7109375" style="1" customWidth="1"/>
    <col min="7953" max="7953" width="5.28515625" style="1" customWidth="1"/>
    <col min="7954" max="7954" width="5.7109375" style="1" customWidth="1"/>
    <col min="7955" max="7955" width="4.28515625" style="1" customWidth="1"/>
    <col min="7956" max="7956" width="4.85546875" style="1" customWidth="1"/>
    <col min="7957" max="7957" width="6.28515625" style="1" customWidth="1"/>
    <col min="7958" max="7959" width="4.85546875" style="1" customWidth="1"/>
    <col min="7960" max="7960" width="5.85546875" style="1" customWidth="1"/>
    <col min="7961" max="7962" width="4.85546875" style="1" customWidth="1"/>
    <col min="7963" max="7963" width="5.7109375" style="1" customWidth="1"/>
    <col min="7964" max="7965" width="4.85546875" style="1" customWidth="1"/>
    <col min="7966" max="7966" width="5.7109375" style="1" customWidth="1"/>
    <col min="7967" max="7968" width="4.85546875" style="1" customWidth="1"/>
    <col min="7969" max="7969" width="5.85546875" style="1" customWidth="1"/>
    <col min="7970" max="7971" width="4.85546875" style="1" customWidth="1"/>
    <col min="7972" max="7972" width="5.7109375" style="1" customWidth="1"/>
    <col min="7973" max="7973" width="5.5703125" style="1" customWidth="1"/>
    <col min="7974" max="7974" width="5.140625" style="1" customWidth="1"/>
    <col min="7975" max="7975" width="7.7109375" style="1" customWidth="1"/>
    <col min="7976" max="7976" width="5.7109375" style="1" customWidth="1"/>
    <col min="7977" max="8193" width="3.28515625" style="1"/>
    <col min="8194" max="8194" width="5.7109375" style="1" customWidth="1"/>
    <col min="8195" max="8195" width="93" style="1" customWidth="1"/>
    <col min="8196" max="8196" width="25.28515625" style="1" customWidth="1"/>
    <col min="8197" max="8197" width="5.5703125" style="1" customWidth="1"/>
    <col min="8198" max="8198" width="5.85546875" style="1" customWidth="1"/>
    <col min="8199" max="8200" width="5.5703125" style="1" customWidth="1"/>
    <col min="8201" max="8201" width="7" style="1" customWidth="1"/>
    <col min="8202" max="8202" width="6.5703125" style="1" customWidth="1"/>
    <col min="8203" max="8203" width="4.7109375" style="1" customWidth="1"/>
    <col min="8204" max="8204" width="6.140625" style="1" customWidth="1"/>
    <col min="8205" max="8205" width="4" style="1" customWidth="1"/>
    <col min="8206" max="8206" width="4.85546875" style="1" customWidth="1"/>
    <col min="8207" max="8207" width="5.85546875" style="1" customWidth="1"/>
    <col min="8208" max="8208" width="5.7109375" style="1" customWidth="1"/>
    <col min="8209" max="8209" width="5.28515625" style="1" customWidth="1"/>
    <col min="8210" max="8210" width="5.7109375" style="1" customWidth="1"/>
    <col min="8211" max="8211" width="4.28515625" style="1" customWidth="1"/>
    <col min="8212" max="8212" width="4.85546875" style="1" customWidth="1"/>
    <col min="8213" max="8213" width="6.28515625" style="1" customWidth="1"/>
    <col min="8214" max="8215" width="4.85546875" style="1" customWidth="1"/>
    <col min="8216" max="8216" width="5.85546875" style="1" customWidth="1"/>
    <col min="8217" max="8218" width="4.85546875" style="1" customWidth="1"/>
    <col min="8219" max="8219" width="5.7109375" style="1" customWidth="1"/>
    <col min="8220" max="8221" width="4.85546875" style="1" customWidth="1"/>
    <col min="8222" max="8222" width="5.7109375" style="1" customWidth="1"/>
    <col min="8223" max="8224" width="4.85546875" style="1" customWidth="1"/>
    <col min="8225" max="8225" width="5.85546875" style="1" customWidth="1"/>
    <col min="8226" max="8227" width="4.85546875" style="1" customWidth="1"/>
    <col min="8228" max="8228" width="5.7109375" style="1" customWidth="1"/>
    <col min="8229" max="8229" width="5.5703125" style="1" customWidth="1"/>
    <col min="8230" max="8230" width="5.140625" style="1" customWidth="1"/>
    <col min="8231" max="8231" width="7.7109375" style="1" customWidth="1"/>
    <col min="8232" max="8232" width="5.7109375" style="1" customWidth="1"/>
    <col min="8233" max="8449" width="3.28515625" style="1"/>
    <col min="8450" max="8450" width="5.7109375" style="1" customWidth="1"/>
    <col min="8451" max="8451" width="93" style="1" customWidth="1"/>
    <col min="8452" max="8452" width="25.28515625" style="1" customWidth="1"/>
    <col min="8453" max="8453" width="5.5703125" style="1" customWidth="1"/>
    <col min="8454" max="8454" width="5.85546875" style="1" customWidth="1"/>
    <col min="8455" max="8456" width="5.5703125" style="1" customWidth="1"/>
    <col min="8457" max="8457" width="7" style="1" customWidth="1"/>
    <col min="8458" max="8458" width="6.5703125" style="1" customWidth="1"/>
    <col min="8459" max="8459" width="4.7109375" style="1" customWidth="1"/>
    <col min="8460" max="8460" width="6.140625" style="1" customWidth="1"/>
    <col min="8461" max="8461" width="4" style="1" customWidth="1"/>
    <col min="8462" max="8462" width="4.85546875" style="1" customWidth="1"/>
    <col min="8463" max="8463" width="5.85546875" style="1" customWidth="1"/>
    <col min="8464" max="8464" width="5.7109375" style="1" customWidth="1"/>
    <col min="8465" max="8465" width="5.28515625" style="1" customWidth="1"/>
    <col min="8466" max="8466" width="5.7109375" style="1" customWidth="1"/>
    <col min="8467" max="8467" width="4.28515625" style="1" customWidth="1"/>
    <col min="8468" max="8468" width="4.85546875" style="1" customWidth="1"/>
    <col min="8469" max="8469" width="6.28515625" style="1" customWidth="1"/>
    <col min="8470" max="8471" width="4.85546875" style="1" customWidth="1"/>
    <col min="8472" max="8472" width="5.85546875" style="1" customWidth="1"/>
    <col min="8473" max="8474" width="4.85546875" style="1" customWidth="1"/>
    <col min="8475" max="8475" width="5.7109375" style="1" customWidth="1"/>
    <col min="8476" max="8477" width="4.85546875" style="1" customWidth="1"/>
    <col min="8478" max="8478" width="5.7109375" style="1" customWidth="1"/>
    <col min="8479" max="8480" width="4.85546875" style="1" customWidth="1"/>
    <col min="8481" max="8481" width="5.85546875" style="1" customWidth="1"/>
    <col min="8482" max="8483" width="4.85546875" style="1" customWidth="1"/>
    <col min="8484" max="8484" width="5.7109375" style="1" customWidth="1"/>
    <col min="8485" max="8485" width="5.5703125" style="1" customWidth="1"/>
    <col min="8486" max="8486" width="5.140625" style="1" customWidth="1"/>
    <col min="8487" max="8487" width="7.7109375" style="1" customWidth="1"/>
    <col min="8488" max="8488" width="5.7109375" style="1" customWidth="1"/>
    <col min="8489" max="8705" width="3.28515625" style="1"/>
    <col min="8706" max="8706" width="5.7109375" style="1" customWidth="1"/>
    <col min="8707" max="8707" width="93" style="1" customWidth="1"/>
    <col min="8708" max="8708" width="25.28515625" style="1" customWidth="1"/>
    <col min="8709" max="8709" width="5.5703125" style="1" customWidth="1"/>
    <col min="8710" max="8710" width="5.85546875" style="1" customWidth="1"/>
    <col min="8711" max="8712" width="5.5703125" style="1" customWidth="1"/>
    <col min="8713" max="8713" width="7" style="1" customWidth="1"/>
    <col min="8714" max="8714" width="6.5703125" style="1" customWidth="1"/>
    <col min="8715" max="8715" width="4.7109375" style="1" customWidth="1"/>
    <col min="8716" max="8716" width="6.140625" style="1" customWidth="1"/>
    <col min="8717" max="8717" width="4" style="1" customWidth="1"/>
    <col min="8718" max="8718" width="4.85546875" style="1" customWidth="1"/>
    <col min="8719" max="8719" width="5.85546875" style="1" customWidth="1"/>
    <col min="8720" max="8720" width="5.7109375" style="1" customWidth="1"/>
    <col min="8721" max="8721" width="5.28515625" style="1" customWidth="1"/>
    <col min="8722" max="8722" width="5.7109375" style="1" customWidth="1"/>
    <col min="8723" max="8723" width="4.28515625" style="1" customWidth="1"/>
    <col min="8724" max="8724" width="4.85546875" style="1" customWidth="1"/>
    <col min="8725" max="8725" width="6.28515625" style="1" customWidth="1"/>
    <col min="8726" max="8727" width="4.85546875" style="1" customWidth="1"/>
    <col min="8728" max="8728" width="5.85546875" style="1" customWidth="1"/>
    <col min="8729" max="8730" width="4.85546875" style="1" customWidth="1"/>
    <col min="8731" max="8731" width="5.7109375" style="1" customWidth="1"/>
    <col min="8732" max="8733" width="4.85546875" style="1" customWidth="1"/>
    <col min="8734" max="8734" width="5.7109375" style="1" customWidth="1"/>
    <col min="8735" max="8736" width="4.85546875" style="1" customWidth="1"/>
    <col min="8737" max="8737" width="5.85546875" style="1" customWidth="1"/>
    <col min="8738" max="8739" width="4.85546875" style="1" customWidth="1"/>
    <col min="8740" max="8740" width="5.7109375" style="1" customWidth="1"/>
    <col min="8741" max="8741" width="5.5703125" style="1" customWidth="1"/>
    <col min="8742" max="8742" width="5.140625" style="1" customWidth="1"/>
    <col min="8743" max="8743" width="7.7109375" style="1" customWidth="1"/>
    <col min="8744" max="8744" width="5.7109375" style="1" customWidth="1"/>
    <col min="8745" max="8961" width="3.28515625" style="1"/>
    <col min="8962" max="8962" width="5.7109375" style="1" customWidth="1"/>
    <col min="8963" max="8963" width="93" style="1" customWidth="1"/>
    <col min="8964" max="8964" width="25.28515625" style="1" customWidth="1"/>
    <col min="8965" max="8965" width="5.5703125" style="1" customWidth="1"/>
    <col min="8966" max="8966" width="5.85546875" style="1" customWidth="1"/>
    <col min="8967" max="8968" width="5.5703125" style="1" customWidth="1"/>
    <col min="8969" max="8969" width="7" style="1" customWidth="1"/>
    <col min="8970" max="8970" width="6.5703125" style="1" customWidth="1"/>
    <col min="8971" max="8971" width="4.7109375" style="1" customWidth="1"/>
    <col min="8972" max="8972" width="6.140625" style="1" customWidth="1"/>
    <col min="8973" max="8973" width="4" style="1" customWidth="1"/>
    <col min="8974" max="8974" width="4.85546875" style="1" customWidth="1"/>
    <col min="8975" max="8975" width="5.85546875" style="1" customWidth="1"/>
    <col min="8976" max="8976" width="5.7109375" style="1" customWidth="1"/>
    <col min="8977" max="8977" width="5.28515625" style="1" customWidth="1"/>
    <col min="8978" max="8978" width="5.7109375" style="1" customWidth="1"/>
    <col min="8979" max="8979" width="4.28515625" style="1" customWidth="1"/>
    <col min="8980" max="8980" width="4.85546875" style="1" customWidth="1"/>
    <col min="8981" max="8981" width="6.28515625" style="1" customWidth="1"/>
    <col min="8982" max="8983" width="4.85546875" style="1" customWidth="1"/>
    <col min="8984" max="8984" width="5.85546875" style="1" customWidth="1"/>
    <col min="8985" max="8986" width="4.85546875" style="1" customWidth="1"/>
    <col min="8987" max="8987" width="5.7109375" style="1" customWidth="1"/>
    <col min="8988" max="8989" width="4.85546875" style="1" customWidth="1"/>
    <col min="8990" max="8990" width="5.7109375" style="1" customWidth="1"/>
    <col min="8991" max="8992" width="4.85546875" style="1" customWidth="1"/>
    <col min="8993" max="8993" width="5.85546875" style="1" customWidth="1"/>
    <col min="8994" max="8995" width="4.85546875" style="1" customWidth="1"/>
    <col min="8996" max="8996" width="5.7109375" style="1" customWidth="1"/>
    <col min="8997" max="8997" width="5.5703125" style="1" customWidth="1"/>
    <col min="8998" max="8998" width="5.140625" style="1" customWidth="1"/>
    <col min="8999" max="8999" width="7.7109375" style="1" customWidth="1"/>
    <col min="9000" max="9000" width="5.7109375" style="1" customWidth="1"/>
    <col min="9001" max="9217" width="3.28515625" style="1"/>
    <col min="9218" max="9218" width="5.7109375" style="1" customWidth="1"/>
    <col min="9219" max="9219" width="93" style="1" customWidth="1"/>
    <col min="9220" max="9220" width="25.28515625" style="1" customWidth="1"/>
    <col min="9221" max="9221" width="5.5703125" style="1" customWidth="1"/>
    <col min="9222" max="9222" width="5.85546875" style="1" customWidth="1"/>
    <col min="9223" max="9224" width="5.5703125" style="1" customWidth="1"/>
    <col min="9225" max="9225" width="7" style="1" customWidth="1"/>
    <col min="9226" max="9226" width="6.5703125" style="1" customWidth="1"/>
    <col min="9227" max="9227" width="4.7109375" style="1" customWidth="1"/>
    <col min="9228" max="9228" width="6.140625" style="1" customWidth="1"/>
    <col min="9229" max="9229" width="4" style="1" customWidth="1"/>
    <col min="9230" max="9230" width="4.85546875" style="1" customWidth="1"/>
    <col min="9231" max="9231" width="5.85546875" style="1" customWidth="1"/>
    <col min="9232" max="9232" width="5.7109375" style="1" customWidth="1"/>
    <col min="9233" max="9233" width="5.28515625" style="1" customWidth="1"/>
    <col min="9234" max="9234" width="5.7109375" style="1" customWidth="1"/>
    <col min="9235" max="9235" width="4.28515625" style="1" customWidth="1"/>
    <col min="9236" max="9236" width="4.85546875" style="1" customWidth="1"/>
    <col min="9237" max="9237" width="6.28515625" style="1" customWidth="1"/>
    <col min="9238" max="9239" width="4.85546875" style="1" customWidth="1"/>
    <col min="9240" max="9240" width="5.85546875" style="1" customWidth="1"/>
    <col min="9241" max="9242" width="4.85546875" style="1" customWidth="1"/>
    <col min="9243" max="9243" width="5.7109375" style="1" customWidth="1"/>
    <col min="9244" max="9245" width="4.85546875" style="1" customWidth="1"/>
    <col min="9246" max="9246" width="5.7109375" style="1" customWidth="1"/>
    <col min="9247" max="9248" width="4.85546875" style="1" customWidth="1"/>
    <col min="9249" max="9249" width="5.85546875" style="1" customWidth="1"/>
    <col min="9250" max="9251" width="4.85546875" style="1" customWidth="1"/>
    <col min="9252" max="9252" width="5.7109375" style="1" customWidth="1"/>
    <col min="9253" max="9253" width="5.5703125" style="1" customWidth="1"/>
    <col min="9254" max="9254" width="5.140625" style="1" customWidth="1"/>
    <col min="9255" max="9255" width="7.7109375" style="1" customWidth="1"/>
    <col min="9256" max="9256" width="5.7109375" style="1" customWidth="1"/>
    <col min="9257" max="9473" width="3.28515625" style="1"/>
    <col min="9474" max="9474" width="5.7109375" style="1" customWidth="1"/>
    <col min="9475" max="9475" width="93" style="1" customWidth="1"/>
    <col min="9476" max="9476" width="25.28515625" style="1" customWidth="1"/>
    <col min="9477" max="9477" width="5.5703125" style="1" customWidth="1"/>
    <col min="9478" max="9478" width="5.85546875" style="1" customWidth="1"/>
    <col min="9479" max="9480" width="5.5703125" style="1" customWidth="1"/>
    <col min="9481" max="9481" width="7" style="1" customWidth="1"/>
    <col min="9482" max="9482" width="6.5703125" style="1" customWidth="1"/>
    <col min="9483" max="9483" width="4.7109375" style="1" customWidth="1"/>
    <col min="9484" max="9484" width="6.140625" style="1" customWidth="1"/>
    <col min="9485" max="9485" width="4" style="1" customWidth="1"/>
    <col min="9486" max="9486" width="4.85546875" style="1" customWidth="1"/>
    <col min="9487" max="9487" width="5.85546875" style="1" customWidth="1"/>
    <col min="9488" max="9488" width="5.7109375" style="1" customWidth="1"/>
    <col min="9489" max="9489" width="5.28515625" style="1" customWidth="1"/>
    <col min="9490" max="9490" width="5.7109375" style="1" customWidth="1"/>
    <col min="9491" max="9491" width="4.28515625" style="1" customWidth="1"/>
    <col min="9492" max="9492" width="4.85546875" style="1" customWidth="1"/>
    <col min="9493" max="9493" width="6.28515625" style="1" customWidth="1"/>
    <col min="9494" max="9495" width="4.85546875" style="1" customWidth="1"/>
    <col min="9496" max="9496" width="5.85546875" style="1" customWidth="1"/>
    <col min="9497" max="9498" width="4.85546875" style="1" customWidth="1"/>
    <col min="9499" max="9499" width="5.7109375" style="1" customWidth="1"/>
    <col min="9500" max="9501" width="4.85546875" style="1" customWidth="1"/>
    <col min="9502" max="9502" width="5.7109375" style="1" customWidth="1"/>
    <col min="9503" max="9504" width="4.85546875" style="1" customWidth="1"/>
    <col min="9505" max="9505" width="5.85546875" style="1" customWidth="1"/>
    <col min="9506" max="9507" width="4.85546875" style="1" customWidth="1"/>
    <col min="9508" max="9508" width="5.7109375" style="1" customWidth="1"/>
    <col min="9509" max="9509" width="5.5703125" style="1" customWidth="1"/>
    <col min="9510" max="9510" width="5.140625" style="1" customWidth="1"/>
    <col min="9511" max="9511" width="7.7109375" style="1" customWidth="1"/>
    <col min="9512" max="9512" width="5.7109375" style="1" customWidth="1"/>
    <col min="9513" max="9729" width="3.28515625" style="1"/>
    <col min="9730" max="9730" width="5.7109375" style="1" customWidth="1"/>
    <col min="9731" max="9731" width="93" style="1" customWidth="1"/>
    <col min="9732" max="9732" width="25.28515625" style="1" customWidth="1"/>
    <col min="9733" max="9733" width="5.5703125" style="1" customWidth="1"/>
    <col min="9734" max="9734" width="5.85546875" style="1" customWidth="1"/>
    <col min="9735" max="9736" width="5.5703125" style="1" customWidth="1"/>
    <col min="9737" max="9737" width="7" style="1" customWidth="1"/>
    <col min="9738" max="9738" width="6.5703125" style="1" customWidth="1"/>
    <col min="9739" max="9739" width="4.7109375" style="1" customWidth="1"/>
    <col min="9740" max="9740" width="6.140625" style="1" customWidth="1"/>
    <col min="9741" max="9741" width="4" style="1" customWidth="1"/>
    <col min="9742" max="9742" width="4.85546875" style="1" customWidth="1"/>
    <col min="9743" max="9743" width="5.85546875" style="1" customWidth="1"/>
    <col min="9744" max="9744" width="5.7109375" style="1" customWidth="1"/>
    <col min="9745" max="9745" width="5.28515625" style="1" customWidth="1"/>
    <col min="9746" max="9746" width="5.7109375" style="1" customWidth="1"/>
    <col min="9747" max="9747" width="4.28515625" style="1" customWidth="1"/>
    <col min="9748" max="9748" width="4.85546875" style="1" customWidth="1"/>
    <col min="9749" max="9749" width="6.28515625" style="1" customWidth="1"/>
    <col min="9750" max="9751" width="4.85546875" style="1" customWidth="1"/>
    <col min="9752" max="9752" width="5.85546875" style="1" customWidth="1"/>
    <col min="9753" max="9754" width="4.85546875" style="1" customWidth="1"/>
    <col min="9755" max="9755" width="5.7109375" style="1" customWidth="1"/>
    <col min="9756" max="9757" width="4.85546875" style="1" customWidth="1"/>
    <col min="9758" max="9758" width="5.7109375" style="1" customWidth="1"/>
    <col min="9759" max="9760" width="4.85546875" style="1" customWidth="1"/>
    <col min="9761" max="9761" width="5.85546875" style="1" customWidth="1"/>
    <col min="9762" max="9763" width="4.85546875" style="1" customWidth="1"/>
    <col min="9764" max="9764" width="5.7109375" style="1" customWidth="1"/>
    <col min="9765" max="9765" width="5.5703125" style="1" customWidth="1"/>
    <col min="9766" max="9766" width="5.140625" style="1" customWidth="1"/>
    <col min="9767" max="9767" width="7.7109375" style="1" customWidth="1"/>
    <col min="9768" max="9768" width="5.7109375" style="1" customWidth="1"/>
    <col min="9769" max="9985" width="3.28515625" style="1"/>
    <col min="9986" max="9986" width="5.7109375" style="1" customWidth="1"/>
    <col min="9987" max="9987" width="93" style="1" customWidth="1"/>
    <col min="9988" max="9988" width="25.28515625" style="1" customWidth="1"/>
    <col min="9989" max="9989" width="5.5703125" style="1" customWidth="1"/>
    <col min="9990" max="9990" width="5.85546875" style="1" customWidth="1"/>
    <col min="9991" max="9992" width="5.5703125" style="1" customWidth="1"/>
    <col min="9993" max="9993" width="7" style="1" customWidth="1"/>
    <col min="9994" max="9994" width="6.5703125" style="1" customWidth="1"/>
    <col min="9995" max="9995" width="4.7109375" style="1" customWidth="1"/>
    <col min="9996" max="9996" width="6.140625" style="1" customWidth="1"/>
    <col min="9997" max="9997" width="4" style="1" customWidth="1"/>
    <col min="9998" max="9998" width="4.85546875" style="1" customWidth="1"/>
    <col min="9999" max="9999" width="5.85546875" style="1" customWidth="1"/>
    <col min="10000" max="10000" width="5.7109375" style="1" customWidth="1"/>
    <col min="10001" max="10001" width="5.28515625" style="1" customWidth="1"/>
    <col min="10002" max="10002" width="5.7109375" style="1" customWidth="1"/>
    <col min="10003" max="10003" width="4.28515625" style="1" customWidth="1"/>
    <col min="10004" max="10004" width="4.85546875" style="1" customWidth="1"/>
    <col min="10005" max="10005" width="6.28515625" style="1" customWidth="1"/>
    <col min="10006" max="10007" width="4.85546875" style="1" customWidth="1"/>
    <col min="10008" max="10008" width="5.85546875" style="1" customWidth="1"/>
    <col min="10009" max="10010" width="4.85546875" style="1" customWidth="1"/>
    <col min="10011" max="10011" width="5.7109375" style="1" customWidth="1"/>
    <col min="10012" max="10013" width="4.85546875" style="1" customWidth="1"/>
    <col min="10014" max="10014" width="5.7109375" style="1" customWidth="1"/>
    <col min="10015" max="10016" width="4.85546875" style="1" customWidth="1"/>
    <col min="10017" max="10017" width="5.85546875" style="1" customWidth="1"/>
    <col min="10018" max="10019" width="4.85546875" style="1" customWidth="1"/>
    <col min="10020" max="10020" width="5.7109375" style="1" customWidth="1"/>
    <col min="10021" max="10021" width="5.5703125" style="1" customWidth="1"/>
    <col min="10022" max="10022" width="5.140625" style="1" customWidth="1"/>
    <col min="10023" max="10023" width="7.7109375" style="1" customWidth="1"/>
    <col min="10024" max="10024" width="5.7109375" style="1" customWidth="1"/>
    <col min="10025" max="10241" width="3.28515625" style="1"/>
    <col min="10242" max="10242" width="5.7109375" style="1" customWidth="1"/>
    <col min="10243" max="10243" width="93" style="1" customWidth="1"/>
    <col min="10244" max="10244" width="25.28515625" style="1" customWidth="1"/>
    <col min="10245" max="10245" width="5.5703125" style="1" customWidth="1"/>
    <col min="10246" max="10246" width="5.85546875" style="1" customWidth="1"/>
    <col min="10247" max="10248" width="5.5703125" style="1" customWidth="1"/>
    <col min="10249" max="10249" width="7" style="1" customWidth="1"/>
    <col min="10250" max="10250" width="6.5703125" style="1" customWidth="1"/>
    <col min="10251" max="10251" width="4.7109375" style="1" customWidth="1"/>
    <col min="10252" max="10252" width="6.140625" style="1" customWidth="1"/>
    <col min="10253" max="10253" width="4" style="1" customWidth="1"/>
    <col min="10254" max="10254" width="4.85546875" style="1" customWidth="1"/>
    <col min="10255" max="10255" width="5.85546875" style="1" customWidth="1"/>
    <col min="10256" max="10256" width="5.7109375" style="1" customWidth="1"/>
    <col min="10257" max="10257" width="5.28515625" style="1" customWidth="1"/>
    <col min="10258" max="10258" width="5.7109375" style="1" customWidth="1"/>
    <col min="10259" max="10259" width="4.28515625" style="1" customWidth="1"/>
    <col min="10260" max="10260" width="4.85546875" style="1" customWidth="1"/>
    <col min="10261" max="10261" width="6.28515625" style="1" customWidth="1"/>
    <col min="10262" max="10263" width="4.85546875" style="1" customWidth="1"/>
    <col min="10264" max="10264" width="5.85546875" style="1" customWidth="1"/>
    <col min="10265" max="10266" width="4.85546875" style="1" customWidth="1"/>
    <col min="10267" max="10267" width="5.7109375" style="1" customWidth="1"/>
    <col min="10268" max="10269" width="4.85546875" style="1" customWidth="1"/>
    <col min="10270" max="10270" width="5.7109375" style="1" customWidth="1"/>
    <col min="10271" max="10272" width="4.85546875" style="1" customWidth="1"/>
    <col min="10273" max="10273" width="5.85546875" style="1" customWidth="1"/>
    <col min="10274" max="10275" width="4.85546875" style="1" customWidth="1"/>
    <col min="10276" max="10276" width="5.7109375" style="1" customWidth="1"/>
    <col min="10277" max="10277" width="5.5703125" style="1" customWidth="1"/>
    <col min="10278" max="10278" width="5.140625" style="1" customWidth="1"/>
    <col min="10279" max="10279" width="7.7109375" style="1" customWidth="1"/>
    <col min="10280" max="10280" width="5.7109375" style="1" customWidth="1"/>
    <col min="10281" max="10497" width="3.28515625" style="1"/>
    <col min="10498" max="10498" width="5.7109375" style="1" customWidth="1"/>
    <col min="10499" max="10499" width="93" style="1" customWidth="1"/>
    <col min="10500" max="10500" width="25.28515625" style="1" customWidth="1"/>
    <col min="10501" max="10501" width="5.5703125" style="1" customWidth="1"/>
    <col min="10502" max="10502" width="5.85546875" style="1" customWidth="1"/>
    <col min="10503" max="10504" width="5.5703125" style="1" customWidth="1"/>
    <col min="10505" max="10505" width="7" style="1" customWidth="1"/>
    <col min="10506" max="10506" width="6.5703125" style="1" customWidth="1"/>
    <col min="10507" max="10507" width="4.7109375" style="1" customWidth="1"/>
    <col min="10508" max="10508" width="6.140625" style="1" customWidth="1"/>
    <col min="10509" max="10509" width="4" style="1" customWidth="1"/>
    <col min="10510" max="10510" width="4.85546875" style="1" customWidth="1"/>
    <col min="10511" max="10511" width="5.85546875" style="1" customWidth="1"/>
    <col min="10512" max="10512" width="5.7109375" style="1" customWidth="1"/>
    <col min="10513" max="10513" width="5.28515625" style="1" customWidth="1"/>
    <col min="10514" max="10514" width="5.7109375" style="1" customWidth="1"/>
    <col min="10515" max="10515" width="4.28515625" style="1" customWidth="1"/>
    <col min="10516" max="10516" width="4.85546875" style="1" customWidth="1"/>
    <col min="10517" max="10517" width="6.28515625" style="1" customWidth="1"/>
    <col min="10518" max="10519" width="4.85546875" style="1" customWidth="1"/>
    <col min="10520" max="10520" width="5.85546875" style="1" customWidth="1"/>
    <col min="10521" max="10522" width="4.85546875" style="1" customWidth="1"/>
    <col min="10523" max="10523" width="5.7109375" style="1" customWidth="1"/>
    <col min="10524" max="10525" width="4.85546875" style="1" customWidth="1"/>
    <col min="10526" max="10526" width="5.7109375" style="1" customWidth="1"/>
    <col min="10527" max="10528" width="4.85546875" style="1" customWidth="1"/>
    <col min="10529" max="10529" width="5.85546875" style="1" customWidth="1"/>
    <col min="10530" max="10531" width="4.85546875" style="1" customWidth="1"/>
    <col min="10532" max="10532" width="5.7109375" style="1" customWidth="1"/>
    <col min="10533" max="10533" width="5.5703125" style="1" customWidth="1"/>
    <col min="10534" max="10534" width="5.140625" style="1" customWidth="1"/>
    <col min="10535" max="10535" width="7.7109375" style="1" customWidth="1"/>
    <col min="10536" max="10536" width="5.7109375" style="1" customWidth="1"/>
    <col min="10537" max="10753" width="3.28515625" style="1"/>
    <col min="10754" max="10754" width="5.7109375" style="1" customWidth="1"/>
    <col min="10755" max="10755" width="93" style="1" customWidth="1"/>
    <col min="10756" max="10756" width="25.28515625" style="1" customWidth="1"/>
    <col min="10757" max="10757" width="5.5703125" style="1" customWidth="1"/>
    <col min="10758" max="10758" width="5.85546875" style="1" customWidth="1"/>
    <col min="10759" max="10760" width="5.5703125" style="1" customWidth="1"/>
    <col min="10761" max="10761" width="7" style="1" customWidth="1"/>
    <col min="10762" max="10762" width="6.5703125" style="1" customWidth="1"/>
    <col min="10763" max="10763" width="4.7109375" style="1" customWidth="1"/>
    <col min="10764" max="10764" width="6.140625" style="1" customWidth="1"/>
    <col min="10765" max="10765" width="4" style="1" customWidth="1"/>
    <col min="10766" max="10766" width="4.85546875" style="1" customWidth="1"/>
    <col min="10767" max="10767" width="5.85546875" style="1" customWidth="1"/>
    <col min="10768" max="10768" width="5.7109375" style="1" customWidth="1"/>
    <col min="10769" max="10769" width="5.28515625" style="1" customWidth="1"/>
    <col min="10770" max="10770" width="5.7109375" style="1" customWidth="1"/>
    <col min="10771" max="10771" width="4.28515625" style="1" customWidth="1"/>
    <col min="10772" max="10772" width="4.85546875" style="1" customWidth="1"/>
    <col min="10773" max="10773" width="6.28515625" style="1" customWidth="1"/>
    <col min="10774" max="10775" width="4.85546875" style="1" customWidth="1"/>
    <col min="10776" max="10776" width="5.85546875" style="1" customWidth="1"/>
    <col min="10777" max="10778" width="4.85546875" style="1" customWidth="1"/>
    <col min="10779" max="10779" width="5.7109375" style="1" customWidth="1"/>
    <col min="10780" max="10781" width="4.85546875" style="1" customWidth="1"/>
    <col min="10782" max="10782" width="5.7109375" style="1" customWidth="1"/>
    <col min="10783" max="10784" width="4.85546875" style="1" customWidth="1"/>
    <col min="10785" max="10785" width="5.85546875" style="1" customWidth="1"/>
    <col min="10786" max="10787" width="4.85546875" style="1" customWidth="1"/>
    <col min="10788" max="10788" width="5.7109375" style="1" customWidth="1"/>
    <col min="10789" max="10789" width="5.5703125" style="1" customWidth="1"/>
    <col min="10790" max="10790" width="5.140625" style="1" customWidth="1"/>
    <col min="10791" max="10791" width="7.7109375" style="1" customWidth="1"/>
    <col min="10792" max="10792" width="5.7109375" style="1" customWidth="1"/>
    <col min="10793" max="11009" width="3.28515625" style="1"/>
    <col min="11010" max="11010" width="5.7109375" style="1" customWidth="1"/>
    <col min="11011" max="11011" width="93" style="1" customWidth="1"/>
    <col min="11012" max="11012" width="25.28515625" style="1" customWidth="1"/>
    <col min="11013" max="11013" width="5.5703125" style="1" customWidth="1"/>
    <col min="11014" max="11014" width="5.85546875" style="1" customWidth="1"/>
    <col min="11015" max="11016" width="5.5703125" style="1" customWidth="1"/>
    <col min="11017" max="11017" width="7" style="1" customWidth="1"/>
    <col min="11018" max="11018" width="6.5703125" style="1" customWidth="1"/>
    <col min="11019" max="11019" width="4.7109375" style="1" customWidth="1"/>
    <col min="11020" max="11020" width="6.140625" style="1" customWidth="1"/>
    <col min="11021" max="11021" width="4" style="1" customWidth="1"/>
    <col min="11022" max="11022" width="4.85546875" style="1" customWidth="1"/>
    <col min="11023" max="11023" width="5.85546875" style="1" customWidth="1"/>
    <col min="11024" max="11024" width="5.7109375" style="1" customWidth="1"/>
    <col min="11025" max="11025" width="5.28515625" style="1" customWidth="1"/>
    <col min="11026" max="11026" width="5.7109375" style="1" customWidth="1"/>
    <col min="11027" max="11027" width="4.28515625" style="1" customWidth="1"/>
    <col min="11028" max="11028" width="4.85546875" style="1" customWidth="1"/>
    <col min="11029" max="11029" width="6.28515625" style="1" customWidth="1"/>
    <col min="11030" max="11031" width="4.85546875" style="1" customWidth="1"/>
    <col min="11032" max="11032" width="5.85546875" style="1" customWidth="1"/>
    <col min="11033" max="11034" width="4.85546875" style="1" customWidth="1"/>
    <col min="11035" max="11035" width="5.7109375" style="1" customWidth="1"/>
    <col min="11036" max="11037" width="4.85546875" style="1" customWidth="1"/>
    <col min="11038" max="11038" width="5.7109375" style="1" customWidth="1"/>
    <col min="11039" max="11040" width="4.85546875" style="1" customWidth="1"/>
    <col min="11041" max="11041" width="5.85546875" style="1" customWidth="1"/>
    <col min="11042" max="11043" width="4.85546875" style="1" customWidth="1"/>
    <col min="11044" max="11044" width="5.7109375" style="1" customWidth="1"/>
    <col min="11045" max="11045" width="5.5703125" style="1" customWidth="1"/>
    <col min="11046" max="11046" width="5.140625" style="1" customWidth="1"/>
    <col min="11047" max="11047" width="7.7109375" style="1" customWidth="1"/>
    <col min="11048" max="11048" width="5.7109375" style="1" customWidth="1"/>
    <col min="11049" max="11265" width="3.28515625" style="1"/>
    <col min="11266" max="11266" width="5.7109375" style="1" customWidth="1"/>
    <col min="11267" max="11267" width="93" style="1" customWidth="1"/>
    <col min="11268" max="11268" width="25.28515625" style="1" customWidth="1"/>
    <col min="11269" max="11269" width="5.5703125" style="1" customWidth="1"/>
    <col min="11270" max="11270" width="5.85546875" style="1" customWidth="1"/>
    <col min="11271" max="11272" width="5.5703125" style="1" customWidth="1"/>
    <col min="11273" max="11273" width="7" style="1" customWidth="1"/>
    <col min="11274" max="11274" width="6.5703125" style="1" customWidth="1"/>
    <col min="11275" max="11275" width="4.7109375" style="1" customWidth="1"/>
    <col min="11276" max="11276" width="6.140625" style="1" customWidth="1"/>
    <col min="11277" max="11277" width="4" style="1" customWidth="1"/>
    <col min="11278" max="11278" width="4.85546875" style="1" customWidth="1"/>
    <col min="11279" max="11279" width="5.85546875" style="1" customWidth="1"/>
    <col min="11280" max="11280" width="5.7109375" style="1" customWidth="1"/>
    <col min="11281" max="11281" width="5.28515625" style="1" customWidth="1"/>
    <col min="11282" max="11282" width="5.7109375" style="1" customWidth="1"/>
    <col min="11283" max="11283" width="4.28515625" style="1" customWidth="1"/>
    <col min="11284" max="11284" width="4.85546875" style="1" customWidth="1"/>
    <col min="11285" max="11285" width="6.28515625" style="1" customWidth="1"/>
    <col min="11286" max="11287" width="4.85546875" style="1" customWidth="1"/>
    <col min="11288" max="11288" width="5.85546875" style="1" customWidth="1"/>
    <col min="11289" max="11290" width="4.85546875" style="1" customWidth="1"/>
    <col min="11291" max="11291" width="5.7109375" style="1" customWidth="1"/>
    <col min="11292" max="11293" width="4.85546875" style="1" customWidth="1"/>
    <col min="11294" max="11294" width="5.7109375" style="1" customWidth="1"/>
    <col min="11295" max="11296" width="4.85546875" style="1" customWidth="1"/>
    <col min="11297" max="11297" width="5.85546875" style="1" customWidth="1"/>
    <col min="11298" max="11299" width="4.85546875" style="1" customWidth="1"/>
    <col min="11300" max="11300" width="5.7109375" style="1" customWidth="1"/>
    <col min="11301" max="11301" width="5.5703125" style="1" customWidth="1"/>
    <col min="11302" max="11302" width="5.140625" style="1" customWidth="1"/>
    <col min="11303" max="11303" width="7.7109375" style="1" customWidth="1"/>
    <col min="11304" max="11304" width="5.7109375" style="1" customWidth="1"/>
    <col min="11305" max="11521" width="3.28515625" style="1"/>
    <col min="11522" max="11522" width="5.7109375" style="1" customWidth="1"/>
    <col min="11523" max="11523" width="93" style="1" customWidth="1"/>
    <col min="11524" max="11524" width="25.28515625" style="1" customWidth="1"/>
    <col min="11525" max="11525" width="5.5703125" style="1" customWidth="1"/>
    <col min="11526" max="11526" width="5.85546875" style="1" customWidth="1"/>
    <col min="11527" max="11528" width="5.5703125" style="1" customWidth="1"/>
    <col min="11529" max="11529" width="7" style="1" customWidth="1"/>
    <col min="11530" max="11530" width="6.5703125" style="1" customWidth="1"/>
    <col min="11531" max="11531" width="4.7109375" style="1" customWidth="1"/>
    <col min="11532" max="11532" width="6.140625" style="1" customWidth="1"/>
    <col min="11533" max="11533" width="4" style="1" customWidth="1"/>
    <col min="11534" max="11534" width="4.85546875" style="1" customWidth="1"/>
    <col min="11535" max="11535" width="5.85546875" style="1" customWidth="1"/>
    <col min="11536" max="11536" width="5.7109375" style="1" customWidth="1"/>
    <col min="11537" max="11537" width="5.28515625" style="1" customWidth="1"/>
    <col min="11538" max="11538" width="5.7109375" style="1" customWidth="1"/>
    <col min="11539" max="11539" width="4.28515625" style="1" customWidth="1"/>
    <col min="11540" max="11540" width="4.85546875" style="1" customWidth="1"/>
    <col min="11541" max="11541" width="6.28515625" style="1" customWidth="1"/>
    <col min="11542" max="11543" width="4.85546875" style="1" customWidth="1"/>
    <col min="11544" max="11544" width="5.85546875" style="1" customWidth="1"/>
    <col min="11545" max="11546" width="4.85546875" style="1" customWidth="1"/>
    <col min="11547" max="11547" width="5.7109375" style="1" customWidth="1"/>
    <col min="11548" max="11549" width="4.85546875" style="1" customWidth="1"/>
    <col min="11550" max="11550" width="5.7109375" style="1" customWidth="1"/>
    <col min="11551" max="11552" width="4.85546875" style="1" customWidth="1"/>
    <col min="11553" max="11553" width="5.85546875" style="1" customWidth="1"/>
    <col min="11554" max="11555" width="4.85546875" style="1" customWidth="1"/>
    <col min="11556" max="11556" width="5.7109375" style="1" customWidth="1"/>
    <col min="11557" max="11557" width="5.5703125" style="1" customWidth="1"/>
    <col min="11558" max="11558" width="5.140625" style="1" customWidth="1"/>
    <col min="11559" max="11559" width="7.7109375" style="1" customWidth="1"/>
    <col min="11560" max="11560" width="5.7109375" style="1" customWidth="1"/>
    <col min="11561" max="11777" width="3.28515625" style="1"/>
    <col min="11778" max="11778" width="5.7109375" style="1" customWidth="1"/>
    <col min="11779" max="11779" width="93" style="1" customWidth="1"/>
    <col min="11780" max="11780" width="25.28515625" style="1" customWidth="1"/>
    <col min="11781" max="11781" width="5.5703125" style="1" customWidth="1"/>
    <col min="11782" max="11782" width="5.85546875" style="1" customWidth="1"/>
    <col min="11783" max="11784" width="5.5703125" style="1" customWidth="1"/>
    <col min="11785" max="11785" width="7" style="1" customWidth="1"/>
    <col min="11786" max="11786" width="6.5703125" style="1" customWidth="1"/>
    <col min="11787" max="11787" width="4.7109375" style="1" customWidth="1"/>
    <col min="11788" max="11788" width="6.140625" style="1" customWidth="1"/>
    <col min="11789" max="11789" width="4" style="1" customWidth="1"/>
    <col min="11790" max="11790" width="4.85546875" style="1" customWidth="1"/>
    <col min="11791" max="11791" width="5.85546875" style="1" customWidth="1"/>
    <col min="11792" max="11792" width="5.7109375" style="1" customWidth="1"/>
    <col min="11793" max="11793" width="5.28515625" style="1" customWidth="1"/>
    <col min="11794" max="11794" width="5.7109375" style="1" customWidth="1"/>
    <col min="11795" max="11795" width="4.28515625" style="1" customWidth="1"/>
    <col min="11796" max="11796" width="4.85546875" style="1" customWidth="1"/>
    <col min="11797" max="11797" width="6.28515625" style="1" customWidth="1"/>
    <col min="11798" max="11799" width="4.85546875" style="1" customWidth="1"/>
    <col min="11800" max="11800" width="5.85546875" style="1" customWidth="1"/>
    <col min="11801" max="11802" width="4.85546875" style="1" customWidth="1"/>
    <col min="11803" max="11803" width="5.7109375" style="1" customWidth="1"/>
    <col min="11804" max="11805" width="4.85546875" style="1" customWidth="1"/>
    <col min="11806" max="11806" width="5.7109375" style="1" customWidth="1"/>
    <col min="11807" max="11808" width="4.85546875" style="1" customWidth="1"/>
    <col min="11809" max="11809" width="5.85546875" style="1" customWidth="1"/>
    <col min="11810" max="11811" width="4.85546875" style="1" customWidth="1"/>
    <col min="11812" max="11812" width="5.7109375" style="1" customWidth="1"/>
    <col min="11813" max="11813" width="5.5703125" style="1" customWidth="1"/>
    <col min="11814" max="11814" width="5.140625" style="1" customWidth="1"/>
    <col min="11815" max="11815" width="7.7109375" style="1" customWidth="1"/>
    <col min="11816" max="11816" width="5.7109375" style="1" customWidth="1"/>
    <col min="11817" max="12033" width="3.28515625" style="1"/>
    <col min="12034" max="12034" width="5.7109375" style="1" customWidth="1"/>
    <col min="12035" max="12035" width="93" style="1" customWidth="1"/>
    <col min="12036" max="12036" width="25.28515625" style="1" customWidth="1"/>
    <col min="12037" max="12037" width="5.5703125" style="1" customWidth="1"/>
    <col min="12038" max="12038" width="5.85546875" style="1" customWidth="1"/>
    <col min="12039" max="12040" width="5.5703125" style="1" customWidth="1"/>
    <col min="12041" max="12041" width="7" style="1" customWidth="1"/>
    <col min="12042" max="12042" width="6.5703125" style="1" customWidth="1"/>
    <col min="12043" max="12043" width="4.7109375" style="1" customWidth="1"/>
    <col min="12044" max="12044" width="6.140625" style="1" customWidth="1"/>
    <col min="12045" max="12045" width="4" style="1" customWidth="1"/>
    <col min="12046" max="12046" width="4.85546875" style="1" customWidth="1"/>
    <col min="12047" max="12047" width="5.85546875" style="1" customWidth="1"/>
    <col min="12048" max="12048" width="5.7109375" style="1" customWidth="1"/>
    <col min="12049" max="12049" width="5.28515625" style="1" customWidth="1"/>
    <col min="12050" max="12050" width="5.7109375" style="1" customWidth="1"/>
    <col min="12051" max="12051" width="4.28515625" style="1" customWidth="1"/>
    <col min="12052" max="12052" width="4.85546875" style="1" customWidth="1"/>
    <col min="12053" max="12053" width="6.28515625" style="1" customWidth="1"/>
    <col min="12054" max="12055" width="4.85546875" style="1" customWidth="1"/>
    <col min="12056" max="12056" width="5.85546875" style="1" customWidth="1"/>
    <col min="12057" max="12058" width="4.85546875" style="1" customWidth="1"/>
    <col min="12059" max="12059" width="5.7109375" style="1" customWidth="1"/>
    <col min="12060" max="12061" width="4.85546875" style="1" customWidth="1"/>
    <col min="12062" max="12062" width="5.7109375" style="1" customWidth="1"/>
    <col min="12063" max="12064" width="4.85546875" style="1" customWidth="1"/>
    <col min="12065" max="12065" width="5.85546875" style="1" customWidth="1"/>
    <col min="12066" max="12067" width="4.85546875" style="1" customWidth="1"/>
    <col min="12068" max="12068" width="5.7109375" style="1" customWidth="1"/>
    <col min="12069" max="12069" width="5.5703125" style="1" customWidth="1"/>
    <col min="12070" max="12070" width="5.140625" style="1" customWidth="1"/>
    <col min="12071" max="12071" width="7.7109375" style="1" customWidth="1"/>
    <col min="12072" max="12072" width="5.7109375" style="1" customWidth="1"/>
    <col min="12073" max="12289" width="3.28515625" style="1"/>
    <col min="12290" max="12290" width="5.7109375" style="1" customWidth="1"/>
    <col min="12291" max="12291" width="93" style="1" customWidth="1"/>
    <col min="12292" max="12292" width="25.28515625" style="1" customWidth="1"/>
    <col min="12293" max="12293" width="5.5703125" style="1" customWidth="1"/>
    <col min="12294" max="12294" width="5.85546875" style="1" customWidth="1"/>
    <col min="12295" max="12296" width="5.5703125" style="1" customWidth="1"/>
    <col min="12297" max="12297" width="7" style="1" customWidth="1"/>
    <col min="12298" max="12298" width="6.5703125" style="1" customWidth="1"/>
    <col min="12299" max="12299" width="4.7109375" style="1" customWidth="1"/>
    <col min="12300" max="12300" width="6.140625" style="1" customWidth="1"/>
    <col min="12301" max="12301" width="4" style="1" customWidth="1"/>
    <col min="12302" max="12302" width="4.85546875" style="1" customWidth="1"/>
    <col min="12303" max="12303" width="5.85546875" style="1" customWidth="1"/>
    <col min="12304" max="12304" width="5.7109375" style="1" customWidth="1"/>
    <col min="12305" max="12305" width="5.28515625" style="1" customWidth="1"/>
    <col min="12306" max="12306" width="5.7109375" style="1" customWidth="1"/>
    <col min="12307" max="12307" width="4.28515625" style="1" customWidth="1"/>
    <col min="12308" max="12308" width="4.85546875" style="1" customWidth="1"/>
    <col min="12309" max="12309" width="6.28515625" style="1" customWidth="1"/>
    <col min="12310" max="12311" width="4.85546875" style="1" customWidth="1"/>
    <col min="12312" max="12312" width="5.85546875" style="1" customWidth="1"/>
    <col min="12313" max="12314" width="4.85546875" style="1" customWidth="1"/>
    <col min="12315" max="12315" width="5.7109375" style="1" customWidth="1"/>
    <col min="12316" max="12317" width="4.85546875" style="1" customWidth="1"/>
    <col min="12318" max="12318" width="5.7109375" style="1" customWidth="1"/>
    <col min="12319" max="12320" width="4.85546875" style="1" customWidth="1"/>
    <col min="12321" max="12321" width="5.85546875" style="1" customWidth="1"/>
    <col min="12322" max="12323" width="4.85546875" style="1" customWidth="1"/>
    <col min="12324" max="12324" width="5.7109375" style="1" customWidth="1"/>
    <col min="12325" max="12325" width="5.5703125" style="1" customWidth="1"/>
    <col min="12326" max="12326" width="5.140625" style="1" customWidth="1"/>
    <col min="12327" max="12327" width="7.7109375" style="1" customWidth="1"/>
    <col min="12328" max="12328" width="5.7109375" style="1" customWidth="1"/>
    <col min="12329" max="12545" width="3.28515625" style="1"/>
    <col min="12546" max="12546" width="5.7109375" style="1" customWidth="1"/>
    <col min="12547" max="12547" width="93" style="1" customWidth="1"/>
    <col min="12548" max="12548" width="25.28515625" style="1" customWidth="1"/>
    <col min="12549" max="12549" width="5.5703125" style="1" customWidth="1"/>
    <col min="12550" max="12550" width="5.85546875" style="1" customWidth="1"/>
    <col min="12551" max="12552" width="5.5703125" style="1" customWidth="1"/>
    <col min="12553" max="12553" width="7" style="1" customWidth="1"/>
    <col min="12554" max="12554" width="6.5703125" style="1" customWidth="1"/>
    <col min="12555" max="12555" width="4.7109375" style="1" customWidth="1"/>
    <col min="12556" max="12556" width="6.140625" style="1" customWidth="1"/>
    <col min="12557" max="12557" width="4" style="1" customWidth="1"/>
    <col min="12558" max="12558" width="4.85546875" style="1" customWidth="1"/>
    <col min="12559" max="12559" width="5.85546875" style="1" customWidth="1"/>
    <col min="12560" max="12560" width="5.7109375" style="1" customWidth="1"/>
    <col min="12561" max="12561" width="5.28515625" style="1" customWidth="1"/>
    <col min="12562" max="12562" width="5.7109375" style="1" customWidth="1"/>
    <col min="12563" max="12563" width="4.28515625" style="1" customWidth="1"/>
    <col min="12564" max="12564" width="4.85546875" style="1" customWidth="1"/>
    <col min="12565" max="12565" width="6.28515625" style="1" customWidth="1"/>
    <col min="12566" max="12567" width="4.85546875" style="1" customWidth="1"/>
    <col min="12568" max="12568" width="5.85546875" style="1" customWidth="1"/>
    <col min="12569" max="12570" width="4.85546875" style="1" customWidth="1"/>
    <col min="12571" max="12571" width="5.7109375" style="1" customWidth="1"/>
    <col min="12572" max="12573" width="4.85546875" style="1" customWidth="1"/>
    <col min="12574" max="12574" width="5.7109375" style="1" customWidth="1"/>
    <col min="12575" max="12576" width="4.85546875" style="1" customWidth="1"/>
    <col min="12577" max="12577" width="5.85546875" style="1" customWidth="1"/>
    <col min="12578" max="12579" width="4.85546875" style="1" customWidth="1"/>
    <col min="12580" max="12580" width="5.7109375" style="1" customWidth="1"/>
    <col min="12581" max="12581" width="5.5703125" style="1" customWidth="1"/>
    <col min="12582" max="12582" width="5.140625" style="1" customWidth="1"/>
    <col min="12583" max="12583" width="7.7109375" style="1" customWidth="1"/>
    <col min="12584" max="12584" width="5.7109375" style="1" customWidth="1"/>
    <col min="12585" max="12801" width="3.28515625" style="1"/>
    <col min="12802" max="12802" width="5.7109375" style="1" customWidth="1"/>
    <col min="12803" max="12803" width="93" style="1" customWidth="1"/>
    <col min="12804" max="12804" width="25.28515625" style="1" customWidth="1"/>
    <col min="12805" max="12805" width="5.5703125" style="1" customWidth="1"/>
    <col min="12806" max="12806" width="5.85546875" style="1" customWidth="1"/>
    <col min="12807" max="12808" width="5.5703125" style="1" customWidth="1"/>
    <col min="12809" max="12809" width="7" style="1" customWidth="1"/>
    <col min="12810" max="12810" width="6.5703125" style="1" customWidth="1"/>
    <col min="12811" max="12811" width="4.7109375" style="1" customWidth="1"/>
    <col min="12812" max="12812" width="6.140625" style="1" customWidth="1"/>
    <col min="12813" max="12813" width="4" style="1" customWidth="1"/>
    <col min="12814" max="12814" width="4.85546875" style="1" customWidth="1"/>
    <col min="12815" max="12815" width="5.85546875" style="1" customWidth="1"/>
    <col min="12816" max="12816" width="5.7109375" style="1" customWidth="1"/>
    <col min="12817" max="12817" width="5.28515625" style="1" customWidth="1"/>
    <col min="12818" max="12818" width="5.7109375" style="1" customWidth="1"/>
    <col min="12819" max="12819" width="4.28515625" style="1" customWidth="1"/>
    <col min="12820" max="12820" width="4.85546875" style="1" customWidth="1"/>
    <col min="12821" max="12821" width="6.28515625" style="1" customWidth="1"/>
    <col min="12822" max="12823" width="4.85546875" style="1" customWidth="1"/>
    <col min="12824" max="12824" width="5.85546875" style="1" customWidth="1"/>
    <col min="12825" max="12826" width="4.85546875" style="1" customWidth="1"/>
    <col min="12827" max="12827" width="5.7109375" style="1" customWidth="1"/>
    <col min="12828" max="12829" width="4.85546875" style="1" customWidth="1"/>
    <col min="12830" max="12830" width="5.7109375" style="1" customWidth="1"/>
    <col min="12831" max="12832" width="4.85546875" style="1" customWidth="1"/>
    <col min="12833" max="12833" width="5.85546875" style="1" customWidth="1"/>
    <col min="12834" max="12835" width="4.85546875" style="1" customWidth="1"/>
    <col min="12836" max="12836" width="5.7109375" style="1" customWidth="1"/>
    <col min="12837" max="12837" width="5.5703125" style="1" customWidth="1"/>
    <col min="12838" max="12838" width="5.140625" style="1" customWidth="1"/>
    <col min="12839" max="12839" width="7.7109375" style="1" customWidth="1"/>
    <col min="12840" max="12840" width="5.7109375" style="1" customWidth="1"/>
    <col min="12841" max="13057" width="3.28515625" style="1"/>
    <col min="13058" max="13058" width="5.7109375" style="1" customWidth="1"/>
    <col min="13059" max="13059" width="93" style="1" customWidth="1"/>
    <col min="13060" max="13060" width="25.28515625" style="1" customWidth="1"/>
    <col min="13061" max="13061" width="5.5703125" style="1" customWidth="1"/>
    <col min="13062" max="13062" width="5.85546875" style="1" customWidth="1"/>
    <col min="13063" max="13064" width="5.5703125" style="1" customWidth="1"/>
    <col min="13065" max="13065" width="7" style="1" customWidth="1"/>
    <col min="13066" max="13066" width="6.5703125" style="1" customWidth="1"/>
    <col min="13067" max="13067" width="4.7109375" style="1" customWidth="1"/>
    <col min="13068" max="13068" width="6.140625" style="1" customWidth="1"/>
    <col min="13069" max="13069" width="4" style="1" customWidth="1"/>
    <col min="13070" max="13070" width="4.85546875" style="1" customWidth="1"/>
    <col min="13071" max="13071" width="5.85546875" style="1" customWidth="1"/>
    <col min="13072" max="13072" width="5.7109375" style="1" customWidth="1"/>
    <col min="13073" max="13073" width="5.28515625" style="1" customWidth="1"/>
    <col min="13074" max="13074" width="5.7109375" style="1" customWidth="1"/>
    <col min="13075" max="13075" width="4.28515625" style="1" customWidth="1"/>
    <col min="13076" max="13076" width="4.85546875" style="1" customWidth="1"/>
    <col min="13077" max="13077" width="6.28515625" style="1" customWidth="1"/>
    <col min="13078" max="13079" width="4.85546875" style="1" customWidth="1"/>
    <col min="13080" max="13080" width="5.85546875" style="1" customWidth="1"/>
    <col min="13081" max="13082" width="4.85546875" style="1" customWidth="1"/>
    <col min="13083" max="13083" width="5.7109375" style="1" customWidth="1"/>
    <col min="13084" max="13085" width="4.85546875" style="1" customWidth="1"/>
    <col min="13086" max="13086" width="5.7109375" style="1" customWidth="1"/>
    <col min="13087" max="13088" width="4.85546875" style="1" customWidth="1"/>
    <col min="13089" max="13089" width="5.85546875" style="1" customWidth="1"/>
    <col min="13090" max="13091" width="4.85546875" style="1" customWidth="1"/>
    <col min="13092" max="13092" width="5.7109375" style="1" customWidth="1"/>
    <col min="13093" max="13093" width="5.5703125" style="1" customWidth="1"/>
    <col min="13094" max="13094" width="5.140625" style="1" customWidth="1"/>
    <col min="13095" max="13095" width="7.7109375" style="1" customWidth="1"/>
    <col min="13096" max="13096" width="5.7109375" style="1" customWidth="1"/>
    <col min="13097" max="13313" width="3.28515625" style="1"/>
    <col min="13314" max="13314" width="5.7109375" style="1" customWidth="1"/>
    <col min="13315" max="13315" width="93" style="1" customWidth="1"/>
    <col min="13316" max="13316" width="25.28515625" style="1" customWidth="1"/>
    <col min="13317" max="13317" width="5.5703125" style="1" customWidth="1"/>
    <col min="13318" max="13318" width="5.85546875" style="1" customWidth="1"/>
    <col min="13319" max="13320" width="5.5703125" style="1" customWidth="1"/>
    <col min="13321" max="13321" width="7" style="1" customWidth="1"/>
    <col min="13322" max="13322" width="6.5703125" style="1" customWidth="1"/>
    <col min="13323" max="13323" width="4.7109375" style="1" customWidth="1"/>
    <col min="13324" max="13324" width="6.140625" style="1" customWidth="1"/>
    <col min="13325" max="13325" width="4" style="1" customWidth="1"/>
    <col min="13326" max="13326" width="4.85546875" style="1" customWidth="1"/>
    <col min="13327" max="13327" width="5.85546875" style="1" customWidth="1"/>
    <col min="13328" max="13328" width="5.7109375" style="1" customWidth="1"/>
    <col min="13329" max="13329" width="5.28515625" style="1" customWidth="1"/>
    <col min="13330" max="13330" width="5.7109375" style="1" customWidth="1"/>
    <col min="13331" max="13331" width="4.28515625" style="1" customWidth="1"/>
    <col min="13332" max="13332" width="4.85546875" style="1" customWidth="1"/>
    <col min="13333" max="13333" width="6.28515625" style="1" customWidth="1"/>
    <col min="13334" max="13335" width="4.85546875" style="1" customWidth="1"/>
    <col min="13336" max="13336" width="5.85546875" style="1" customWidth="1"/>
    <col min="13337" max="13338" width="4.85546875" style="1" customWidth="1"/>
    <col min="13339" max="13339" width="5.7109375" style="1" customWidth="1"/>
    <col min="13340" max="13341" width="4.85546875" style="1" customWidth="1"/>
    <col min="13342" max="13342" width="5.7109375" style="1" customWidth="1"/>
    <col min="13343" max="13344" width="4.85546875" style="1" customWidth="1"/>
    <col min="13345" max="13345" width="5.85546875" style="1" customWidth="1"/>
    <col min="13346" max="13347" width="4.85546875" style="1" customWidth="1"/>
    <col min="13348" max="13348" width="5.7109375" style="1" customWidth="1"/>
    <col min="13349" max="13349" width="5.5703125" style="1" customWidth="1"/>
    <col min="13350" max="13350" width="5.140625" style="1" customWidth="1"/>
    <col min="13351" max="13351" width="7.7109375" style="1" customWidth="1"/>
    <col min="13352" max="13352" width="5.7109375" style="1" customWidth="1"/>
    <col min="13353" max="13569" width="3.28515625" style="1"/>
    <col min="13570" max="13570" width="5.7109375" style="1" customWidth="1"/>
    <col min="13571" max="13571" width="93" style="1" customWidth="1"/>
    <col min="13572" max="13572" width="25.28515625" style="1" customWidth="1"/>
    <col min="13573" max="13573" width="5.5703125" style="1" customWidth="1"/>
    <col min="13574" max="13574" width="5.85546875" style="1" customWidth="1"/>
    <col min="13575" max="13576" width="5.5703125" style="1" customWidth="1"/>
    <col min="13577" max="13577" width="7" style="1" customWidth="1"/>
    <col min="13578" max="13578" width="6.5703125" style="1" customWidth="1"/>
    <col min="13579" max="13579" width="4.7109375" style="1" customWidth="1"/>
    <col min="13580" max="13580" width="6.140625" style="1" customWidth="1"/>
    <col min="13581" max="13581" width="4" style="1" customWidth="1"/>
    <col min="13582" max="13582" width="4.85546875" style="1" customWidth="1"/>
    <col min="13583" max="13583" width="5.85546875" style="1" customWidth="1"/>
    <col min="13584" max="13584" width="5.7109375" style="1" customWidth="1"/>
    <col min="13585" max="13585" width="5.28515625" style="1" customWidth="1"/>
    <col min="13586" max="13586" width="5.7109375" style="1" customWidth="1"/>
    <col min="13587" max="13587" width="4.28515625" style="1" customWidth="1"/>
    <col min="13588" max="13588" width="4.85546875" style="1" customWidth="1"/>
    <col min="13589" max="13589" width="6.28515625" style="1" customWidth="1"/>
    <col min="13590" max="13591" width="4.85546875" style="1" customWidth="1"/>
    <col min="13592" max="13592" width="5.85546875" style="1" customWidth="1"/>
    <col min="13593" max="13594" width="4.85546875" style="1" customWidth="1"/>
    <col min="13595" max="13595" width="5.7109375" style="1" customWidth="1"/>
    <col min="13596" max="13597" width="4.85546875" style="1" customWidth="1"/>
    <col min="13598" max="13598" width="5.7109375" style="1" customWidth="1"/>
    <col min="13599" max="13600" width="4.85546875" style="1" customWidth="1"/>
    <col min="13601" max="13601" width="5.85546875" style="1" customWidth="1"/>
    <col min="13602" max="13603" width="4.85546875" style="1" customWidth="1"/>
    <col min="13604" max="13604" width="5.7109375" style="1" customWidth="1"/>
    <col min="13605" max="13605" width="5.5703125" style="1" customWidth="1"/>
    <col min="13606" max="13606" width="5.140625" style="1" customWidth="1"/>
    <col min="13607" max="13607" width="7.7109375" style="1" customWidth="1"/>
    <col min="13608" max="13608" width="5.7109375" style="1" customWidth="1"/>
    <col min="13609" max="13825" width="3.28515625" style="1"/>
    <col min="13826" max="13826" width="5.7109375" style="1" customWidth="1"/>
    <col min="13827" max="13827" width="93" style="1" customWidth="1"/>
    <col min="13828" max="13828" width="25.28515625" style="1" customWidth="1"/>
    <col min="13829" max="13829" width="5.5703125" style="1" customWidth="1"/>
    <col min="13830" max="13830" width="5.85546875" style="1" customWidth="1"/>
    <col min="13831" max="13832" width="5.5703125" style="1" customWidth="1"/>
    <col min="13833" max="13833" width="7" style="1" customWidth="1"/>
    <col min="13834" max="13834" width="6.5703125" style="1" customWidth="1"/>
    <col min="13835" max="13835" width="4.7109375" style="1" customWidth="1"/>
    <col min="13836" max="13836" width="6.140625" style="1" customWidth="1"/>
    <col min="13837" max="13837" width="4" style="1" customWidth="1"/>
    <col min="13838" max="13838" width="4.85546875" style="1" customWidth="1"/>
    <col min="13839" max="13839" width="5.85546875" style="1" customWidth="1"/>
    <col min="13840" max="13840" width="5.7109375" style="1" customWidth="1"/>
    <col min="13841" max="13841" width="5.28515625" style="1" customWidth="1"/>
    <col min="13842" max="13842" width="5.7109375" style="1" customWidth="1"/>
    <col min="13843" max="13843" width="4.28515625" style="1" customWidth="1"/>
    <col min="13844" max="13844" width="4.85546875" style="1" customWidth="1"/>
    <col min="13845" max="13845" width="6.28515625" style="1" customWidth="1"/>
    <col min="13846" max="13847" width="4.85546875" style="1" customWidth="1"/>
    <col min="13848" max="13848" width="5.85546875" style="1" customWidth="1"/>
    <col min="13849" max="13850" width="4.85546875" style="1" customWidth="1"/>
    <col min="13851" max="13851" width="5.7109375" style="1" customWidth="1"/>
    <col min="13852" max="13853" width="4.85546875" style="1" customWidth="1"/>
    <col min="13854" max="13854" width="5.7109375" style="1" customWidth="1"/>
    <col min="13855" max="13856" width="4.85546875" style="1" customWidth="1"/>
    <col min="13857" max="13857" width="5.85546875" style="1" customWidth="1"/>
    <col min="13858" max="13859" width="4.85546875" style="1" customWidth="1"/>
    <col min="13860" max="13860" width="5.7109375" style="1" customWidth="1"/>
    <col min="13861" max="13861" width="5.5703125" style="1" customWidth="1"/>
    <col min="13862" max="13862" width="5.140625" style="1" customWidth="1"/>
    <col min="13863" max="13863" width="7.7109375" style="1" customWidth="1"/>
    <col min="13864" max="13864" width="5.7109375" style="1" customWidth="1"/>
    <col min="13865" max="14081" width="3.28515625" style="1"/>
    <col min="14082" max="14082" width="5.7109375" style="1" customWidth="1"/>
    <col min="14083" max="14083" width="93" style="1" customWidth="1"/>
    <col min="14084" max="14084" width="25.28515625" style="1" customWidth="1"/>
    <col min="14085" max="14085" width="5.5703125" style="1" customWidth="1"/>
    <col min="14086" max="14086" width="5.85546875" style="1" customWidth="1"/>
    <col min="14087" max="14088" width="5.5703125" style="1" customWidth="1"/>
    <col min="14089" max="14089" width="7" style="1" customWidth="1"/>
    <col min="14090" max="14090" width="6.5703125" style="1" customWidth="1"/>
    <col min="14091" max="14091" width="4.7109375" style="1" customWidth="1"/>
    <col min="14092" max="14092" width="6.140625" style="1" customWidth="1"/>
    <col min="14093" max="14093" width="4" style="1" customWidth="1"/>
    <col min="14094" max="14094" width="4.85546875" style="1" customWidth="1"/>
    <col min="14095" max="14095" width="5.85546875" style="1" customWidth="1"/>
    <col min="14096" max="14096" width="5.7109375" style="1" customWidth="1"/>
    <col min="14097" max="14097" width="5.28515625" style="1" customWidth="1"/>
    <col min="14098" max="14098" width="5.7109375" style="1" customWidth="1"/>
    <col min="14099" max="14099" width="4.28515625" style="1" customWidth="1"/>
    <col min="14100" max="14100" width="4.85546875" style="1" customWidth="1"/>
    <col min="14101" max="14101" width="6.28515625" style="1" customWidth="1"/>
    <col min="14102" max="14103" width="4.85546875" style="1" customWidth="1"/>
    <col min="14104" max="14104" width="5.85546875" style="1" customWidth="1"/>
    <col min="14105" max="14106" width="4.85546875" style="1" customWidth="1"/>
    <col min="14107" max="14107" width="5.7109375" style="1" customWidth="1"/>
    <col min="14108" max="14109" width="4.85546875" style="1" customWidth="1"/>
    <col min="14110" max="14110" width="5.7109375" style="1" customWidth="1"/>
    <col min="14111" max="14112" width="4.85546875" style="1" customWidth="1"/>
    <col min="14113" max="14113" width="5.85546875" style="1" customWidth="1"/>
    <col min="14114" max="14115" width="4.85546875" style="1" customWidth="1"/>
    <col min="14116" max="14116" width="5.7109375" style="1" customWidth="1"/>
    <col min="14117" max="14117" width="5.5703125" style="1" customWidth="1"/>
    <col min="14118" max="14118" width="5.140625" style="1" customWidth="1"/>
    <col min="14119" max="14119" width="7.7109375" style="1" customWidth="1"/>
    <col min="14120" max="14120" width="5.7109375" style="1" customWidth="1"/>
    <col min="14121" max="14337" width="3.28515625" style="1"/>
    <col min="14338" max="14338" width="5.7109375" style="1" customWidth="1"/>
    <col min="14339" max="14339" width="93" style="1" customWidth="1"/>
    <col min="14340" max="14340" width="25.28515625" style="1" customWidth="1"/>
    <col min="14341" max="14341" width="5.5703125" style="1" customWidth="1"/>
    <col min="14342" max="14342" width="5.85546875" style="1" customWidth="1"/>
    <col min="14343" max="14344" width="5.5703125" style="1" customWidth="1"/>
    <col min="14345" max="14345" width="7" style="1" customWidth="1"/>
    <col min="14346" max="14346" width="6.5703125" style="1" customWidth="1"/>
    <col min="14347" max="14347" width="4.7109375" style="1" customWidth="1"/>
    <col min="14348" max="14348" width="6.140625" style="1" customWidth="1"/>
    <col min="14349" max="14349" width="4" style="1" customWidth="1"/>
    <col min="14350" max="14350" width="4.85546875" style="1" customWidth="1"/>
    <col min="14351" max="14351" width="5.85546875" style="1" customWidth="1"/>
    <col min="14352" max="14352" width="5.7109375" style="1" customWidth="1"/>
    <col min="14353" max="14353" width="5.28515625" style="1" customWidth="1"/>
    <col min="14354" max="14354" width="5.7109375" style="1" customWidth="1"/>
    <col min="14355" max="14355" width="4.28515625" style="1" customWidth="1"/>
    <col min="14356" max="14356" width="4.85546875" style="1" customWidth="1"/>
    <col min="14357" max="14357" width="6.28515625" style="1" customWidth="1"/>
    <col min="14358" max="14359" width="4.85546875" style="1" customWidth="1"/>
    <col min="14360" max="14360" width="5.85546875" style="1" customWidth="1"/>
    <col min="14361" max="14362" width="4.85546875" style="1" customWidth="1"/>
    <col min="14363" max="14363" width="5.7109375" style="1" customWidth="1"/>
    <col min="14364" max="14365" width="4.85546875" style="1" customWidth="1"/>
    <col min="14366" max="14366" width="5.7109375" style="1" customWidth="1"/>
    <col min="14367" max="14368" width="4.85546875" style="1" customWidth="1"/>
    <col min="14369" max="14369" width="5.85546875" style="1" customWidth="1"/>
    <col min="14370" max="14371" width="4.85546875" style="1" customWidth="1"/>
    <col min="14372" max="14372" width="5.7109375" style="1" customWidth="1"/>
    <col min="14373" max="14373" width="5.5703125" style="1" customWidth="1"/>
    <col min="14374" max="14374" width="5.140625" style="1" customWidth="1"/>
    <col min="14375" max="14375" width="7.7109375" style="1" customWidth="1"/>
    <col min="14376" max="14376" width="5.7109375" style="1" customWidth="1"/>
    <col min="14377" max="14593" width="3.28515625" style="1"/>
    <col min="14594" max="14594" width="5.7109375" style="1" customWidth="1"/>
    <col min="14595" max="14595" width="93" style="1" customWidth="1"/>
    <col min="14596" max="14596" width="25.28515625" style="1" customWidth="1"/>
    <col min="14597" max="14597" width="5.5703125" style="1" customWidth="1"/>
    <col min="14598" max="14598" width="5.85546875" style="1" customWidth="1"/>
    <col min="14599" max="14600" width="5.5703125" style="1" customWidth="1"/>
    <col min="14601" max="14601" width="7" style="1" customWidth="1"/>
    <col min="14602" max="14602" width="6.5703125" style="1" customWidth="1"/>
    <col min="14603" max="14603" width="4.7109375" style="1" customWidth="1"/>
    <col min="14604" max="14604" width="6.140625" style="1" customWidth="1"/>
    <col min="14605" max="14605" width="4" style="1" customWidth="1"/>
    <col min="14606" max="14606" width="4.85546875" style="1" customWidth="1"/>
    <col min="14607" max="14607" width="5.85546875" style="1" customWidth="1"/>
    <col min="14608" max="14608" width="5.7109375" style="1" customWidth="1"/>
    <col min="14609" max="14609" width="5.28515625" style="1" customWidth="1"/>
    <col min="14610" max="14610" width="5.7109375" style="1" customWidth="1"/>
    <col min="14611" max="14611" width="4.28515625" style="1" customWidth="1"/>
    <col min="14612" max="14612" width="4.85546875" style="1" customWidth="1"/>
    <col min="14613" max="14613" width="6.28515625" style="1" customWidth="1"/>
    <col min="14614" max="14615" width="4.85546875" style="1" customWidth="1"/>
    <col min="14616" max="14616" width="5.85546875" style="1" customWidth="1"/>
    <col min="14617" max="14618" width="4.85546875" style="1" customWidth="1"/>
    <col min="14619" max="14619" width="5.7109375" style="1" customWidth="1"/>
    <col min="14620" max="14621" width="4.85546875" style="1" customWidth="1"/>
    <col min="14622" max="14622" width="5.7109375" style="1" customWidth="1"/>
    <col min="14623" max="14624" width="4.85546875" style="1" customWidth="1"/>
    <col min="14625" max="14625" width="5.85546875" style="1" customWidth="1"/>
    <col min="14626" max="14627" width="4.85546875" style="1" customWidth="1"/>
    <col min="14628" max="14628" width="5.7109375" style="1" customWidth="1"/>
    <col min="14629" max="14629" width="5.5703125" style="1" customWidth="1"/>
    <col min="14630" max="14630" width="5.140625" style="1" customWidth="1"/>
    <col min="14631" max="14631" width="7.7109375" style="1" customWidth="1"/>
    <col min="14632" max="14632" width="5.7109375" style="1" customWidth="1"/>
    <col min="14633" max="14849" width="3.28515625" style="1"/>
    <col min="14850" max="14850" width="5.7109375" style="1" customWidth="1"/>
    <col min="14851" max="14851" width="93" style="1" customWidth="1"/>
    <col min="14852" max="14852" width="25.28515625" style="1" customWidth="1"/>
    <col min="14853" max="14853" width="5.5703125" style="1" customWidth="1"/>
    <col min="14854" max="14854" width="5.85546875" style="1" customWidth="1"/>
    <col min="14855" max="14856" width="5.5703125" style="1" customWidth="1"/>
    <col min="14857" max="14857" width="7" style="1" customWidth="1"/>
    <col min="14858" max="14858" width="6.5703125" style="1" customWidth="1"/>
    <col min="14859" max="14859" width="4.7109375" style="1" customWidth="1"/>
    <col min="14860" max="14860" width="6.140625" style="1" customWidth="1"/>
    <col min="14861" max="14861" width="4" style="1" customWidth="1"/>
    <col min="14862" max="14862" width="4.85546875" style="1" customWidth="1"/>
    <col min="14863" max="14863" width="5.85546875" style="1" customWidth="1"/>
    <col min="14864" max="14864" width="5.7109375" style="1" customWidth="1"/>
    <col min="14865" max="14865" width="5.28515625" style="1" customWidth="1"/>
    <col min="14866" max="14866" width="5.7109375" style="1" customWidth="1"/>
    <col min="14867" max="14867" width="4.28515625" style="1" customWidth="1"/>
    <col min="14868" max="14868" width="4.85546875" style="1" customWidth="1"/>
    <col min="14869" max="14869" width="6.28515625" style="1" customWidth="1"/>
    <col min="14870" max="14871" width="4.85546875" style="1" customWidth="1"/>
    <col min="14872" max="14872" width="5.85546875" style="1" customWidth="1"/>
    <col min="14873" max="14874" width="4.85546875" style="1" customWidth="1"/>
    <col min="14875" max="14875" width="5.7109375" style="1" customWidth="1"/>
    <col min="14876" max="14877" width="4.85546875" style="1" customWidth="1"/>
    <col min="14878" max="14878" width="5.7109375" style="1" customWidth="1"/>
    <col min="14879" max="14880" width="4.85546875" style="1" customWidth="1"/>
    <col min="14881" max="14881" width="5.85546875" style="1" customWidth="1"/>
    <col min="14882" max="14883" width="4.85546875" style="1" customWidth="1"/>
    <col min="14884" max="14884" width="5.7109375" style="1" customWidth="1"/>
    <col min="14885" max="14885" width="5.5703125" style="1" customWidth="1"/>
    <col min="14886" max="14886" width="5.140625" style="1" customWidth="1"/>
    <col min="14887" max="14887" width="7.7109375" style="1" customWidth="1"/>
    <col min="14888" max="14888" width="5.7109375" style="1" customWidth="1"/>
    <col min="14889" max="15105" width="3.28515625" style="1"/>
    <col min="15106" max="15106" width="5.7109375" style="1" customWidth="1"/>
    <col min="15107" max="15107" width="93" style="1" customWidth="1"/>
    <col min="15108" max="15108" width="25.28515625" style="1" customWidth="1"/>
    <col min="15109" max="15109" width="5.5703125" style="1" customWidth="1"/>
    <col min="15110" max="15110" width="5.85546875" style="1" customWidth="1"/>
    <col min="15111" max="15112" width="5.5703125" style="1" customWidth="1"/>
    <col min="15113" max="15113" width="7" style="1" customWidth="1"/>
    <col min="15114" max="15114" width="6.5703125" style="1" customWidth="1"/>
    <col min="15115" max="15115" width="4.7109375" style="1" customWidth="1"/>
    <col min="15116" max="15116" width="6.140625" style="1" customWidth="1"/>
    <col min="15117" max="15117" width="4" style="1" customWidth="1"/>
    <col min="15118" max="15118" width="4.85546875" style="1" customWidth="1"/>
    <col min="15119" max="15119" width="5.85546875" style="1" customWidth="1"/>
    <col min="15120" max="15120" width="5.7109375" style="1" customWidth="1"/>
    <col min="15121" max="15121" width="5.28515625" style="1" customWidth="1"/>
    <col min="15122" max="15122" width="5.7109375" style="1" customWidth="1"/>
    <col min="15123" max="15123" width="4.28515625" style="1" customWidth="1"/>
    <col min="15124" max="15124" width="4.85546875" style="1" customWidth="1"/>
    <col min="15125" max="15125" width="6.28515625" style="1" customWidth="1"/>
    <col min="15126" max="15127" width="4.85546875" style="1" customWidth="1"/>
    <col min="15128" max="15128" width="5.85546875" style="1" customWidth="1"/>
    <col min="15129" max="15130" width="4.85546875" style="1" customWidth="1"/>
    <col min="15131" max="15131" width="5.7109375" style="1" customWidth="1"/>
    <col min="15132" max="15133" width="4.85546875" style="1" customWidth="1"/>
    <col min="15134" max="15134" width="5.7109375" style="1" customWidth="1"/>
    <col min="15135" max="15136" width="4.85546875" style="1" customWidth="1"/>
    <col min="15137" max="15137" width="5.85546875" style="1" customWidth="1"/>
    <col min="15138" max="15139" width="4.85546875" style="1" customWidth="1"/>
    <col min="15140" max="15140" width="5.7109375" style="1" customWidth="1"/>
    <col min="15141" max="15141" width="5.5703125" style="1" customWidth="1"/>
    <col min="15142" max="15142" width="5.140625" style="1" customWidth="1"/>
    <col min="15143" max="15143" width="7.7109375" style="1" customWidth="1"/>
    <col min="15144" max="15144" width="5.7109375" style="1" customWidth="1"/>
    <col min="15145" max="15361" width="3.28515625" style="1"/>
    <col min="15362" max="15362" width="5.7109375" style="1" customWidth="1"/>
    <col min="15363" max="15363" width="93" style="1" customWidth="1"/>
    <col min="15364" max="15364" width="25.28515625" style="1" customWidth="1"/>
    <col min="15365" max="15365" width="5.5703125" style="1" customWidth="1"/>
    <col min="15366" max="15366" width="5.85546875" style="1" customWidth="1"/>
    <col min="15367" max="15368" width="5.5703125" style="1" customWidth="1"/>
    <col min="15369" max="15369" width="7" style="1" customWidth="1"/>
    <col min="15370" max="15370" width="6.5703125" style="1" customWidth="1"/>
    <col min="15371" max="15371" width="4.7109375" style="1" customWidth="1"/>
    <col min="15372" max="15372" width="6.140625" style="1" customWidth="1"/>
    <col min="15373" max="15373" width="4" style="1" customWidth="1"/>
    <col min="15374" max="15374" width="4.85546875" style="1" customWidth="1"/>
    <col min="15375" max="15375" width="5.85546875" style="1" customWidth="1"/>
    <col min="15376" max="15376" width="5.7109375" style="1" customWidth="1"/>
    <col min="15377" max="15377" width="5.28515625" style="1" customWidth="1"/>
    <col min="15378" max="15378" width="5.7109375" style="1" customWidth="1"/>
    <col min="15379" max="15379" width="4.28515625" style="1" customWidth="1"/>
    <col min="15380" max="15380" width="4.85546875" style="1" customWidth="1"/>
    <col min="15381" max="15381" width="6.28515625" style="1" customWidth="1"/>
    <col min="15382" max="15383" width="4.85546875" style="1" customWidth="1"/>
    <col min="15384" max="15384" width="5.85546875" style="1" customWidth="1"/>
    <col min="15385" max="15386" width="4.85546875" style="1" customWidth="1"/>
    <col min="15387" max="15387" width="5.7109375" style="1" customWidth="1"/>
    <col min="15388" max="15389" width="4.85546875" style="1" customWidth="1"/>
    <col min="15390" max="15390" width="5.7109375" style="1" customWidth="1"/>
    <col min="15391" max="15392" width="4.85546875" style="1" customWidth="1"/>
    <col min="15393" max="15393" width="5.85546875" style="1" customWidth="1"/>
    <col min="15394" max="15395" width="4.85546875" style="1" customWidth="1"/>
    <col min="15396" max="15396" width="5.7109375" style="1" customWidth="1"/>
    <col min="15397" max="15397" width="5.5703125" style="1" customWidth="1"/>
    <col min="15398" max="15398" width="5.140625" style="1" customWidth="1"/>
    <col min="15399" max="15399" width="7.7109375" style="1" customWidth="1"/>
    <col min="15400" max="15400" width="5.7109375" style="1" customWidth="1"/>
    <col min="15401" max="15617" width="3.28515625" style="1"/>
    <col min="15618" max="15618" width="5.7109375" style="1" customWidth="1"/>
    <col min="15619" max="15619" width="93" style="1" customWidth="1"/>
    <col min="15620" max="15620" width="25.28515625" style="1" customWidth="1"/>
    <col min="15621" max="15621" width="5.5703125" style="1" customWidth="1"/>
    <col min="15622" max="15622" width="5.85546875" style="1" customWidth="1"/>
    <col min="15623" max="15624" width="5.5703125" style="1" customWidth="1"/>
    <col min="15625" max="15625" width="7" style="1" customWidth="1"/>
    <col min="15626" max="15626" width="6.5703125" style="1" customWidth="1"/>
    <col min="15627" max="15627" width="4.7109375" style="1" customWidth="1"/>
    <col min="15628" max="15628" width="6.140625" style="1" customWidth="1"/>
    <col min="15629" max="15629" width="4" style="1" customWidth="1"/>
    <col min="15630" max="15630" width="4.85546875" style="1" customWidth="1"/>
    <col min="15631" max="15631" width="5.85546875" style="1" customWidth="1"/>
    <col min="15632" max="15632" width="5.7109375" style="1" customWidth="1"/>
    <col min="15633" max="15633" width="5.28515625" style="1" customWidth="1"/>
    <col min="15634" max="15634" width="5.7109375" style="1" customWidth="1"/>
    <col min="15635" max="15635" width="4.28515625" style="1" customWidth="1"/>
    <col min="15636" max="15636" width="4.85546875" style="1" customWidth="1"/>
    <col min="15637" max="15637" width="6.28515625" style="1" customWidth="1"/>
    <col min="15638" max="15639" width="4.85546875" style="1" customWidth="1"/>
    <col min="15640" max="15640" width="5.85546875" style="1" customWidth="1"/>
    <col min="15641" max="15642" width="4.85546875" style="1" customWidth="1"/>
    <col min="15643" max="15643" width="5.7109375" style="1" customWidth="1"/>
    <col min="15644" max="15645" width="4.85546875" style="1" customWidth="1"/>
    <col min="15646" max="15646" width="5.7109375" style="1" customWidth="1"/>
    <col min="15647" max="15648" width="4.85546875" style="1" customWidth="1"/>
    <col min="15649" max="15649" width="5.85546875" style="1" customWidth="1"/>
    <col min="15650" max="15651" width="4.85546875" style="1" customWidth="1"/>
    <col min="15652" max="15652" width="5.7109375" style="1" customWidth="1"/>
    <col min="15653" max="15653" width="5.5703125" style="1" customWidth="1"/>
    <col min="15654" max="15654" width="5.140625" style="1" customWidth="1"/>
    <col min="15655" max="15655" width="7.7109375" style="1" customWidth="1"/>
    <col min="15656" max="15656" width="5.7109375" style="1" customWidth="1"/>
    <col min="15657" max="15873" width="3.28515625" style="1"/>
    <col min="15874" max="15874" width="5.7109375" style="1" customWidth="1"/>
    <col min="15875" max="15875" width="93" style="1" customWidth="1"/>
    <col min="15876" max="15876" width="25.28515625" style="1" customWidth="1"/>
    <col min="15877" max="15877" width="5.5703125" style="1" customWidth="1"/>
    <col min="15878" max="15878" width="5.85546875" style="1" customWidth="1"/>
    <col min="15879" max="15880" width="5.5703125" style="1" customWidth="1"/>
    <col min="15881" max="15881" width="7" style="1" customWidth="1"/>
    <col min="15882" max="15882" width="6.5703125" style="1" customWidth="1"/>
    <col min="15883" max="15883" width="4.7109375" style="1" customWidth="1"/>
    <col min="15884" max="15884" width="6.140625" style="1" customWidth="1"/>
    <col min="15885" max="15885" width="4" style="1" customWidth="1"/>
    <col min="15886" max="15886" width="4.85546875" style="1" customWidth="1"/>
    <col min="15887" max="15887" width="5.85546875" style="1" customWidth="1"/>
    <col min="15888" max="15888" width="5.7109375" style="1" customWidth="1"/>
    <col min="15889" max="15889" width="5.28515625" style="1" customWidth="1"/>
    <col min="15890" max="15890" width="5.7109375" style="1" customWidth="1"/>
    <col min="15891" max="15891" width="4.28515625" style="1" customWidth="1"/>
    <col min="15892" max="15892" width="4.85546875" style="1" customWidth="1"/>
    <col min="15893" max="15893" width="6.28515625" style="1" customWidth="1"/>
    <col min="15894" max="15895" width="4.85546875" style="1" customWidth="1"/>
    <col min="15896" max="15896" width="5.85546875" style="1" customWidth="1"/>
    <col min="15897" max="15898" width="4.85546875" style="1" customWidth="1"/>
    <col min="15899" max="15899" width="5.7109375" style="1" customWidth="1"/>
    <col min="15900" max="15901" width="4.85546875" style="1" customWidth="1"/>
    <col min="15902" max="15902" width="5.7109375" style="1" customWidth="1"/>
    <col min="15903" max="15904" width="4.85546875" style="1" customWidth="1"/>
    <col min="15905" max="15905" width="5.85546875" style="1" customWidth="1"/>
    <col min="15906" max="15907" width="4.85546875" style="1" customWidth="1"/>
    <col min="15908" max="15908" width="5.7109375" style="1" customWidth="1"/>
    <col min="15909" max="15909" width="5.5703125" style="1" customWidth="1"/>
    <col min="15910" max="15910" width="5.140625" style="1" customWidth="1"/>
    <col min="15911" max="15911" width="7.7109375" style="1" customWidth="1"/>
    <col min="15912" max="15912" width="5.7109375" style="1" customWidth="1"/>
    <col min="15913" max="16129" width="3.28515625" style="1"/>
    <col min="16130" max="16130" width="5.7109375" style="1" customWidth="1"/>
    <col min="16131" max="16131" width="93" style="1" customWidth="1"/>
    <col min="16132" max="16132" width="25.28515625" style="1" customWidth="1"/>
    <col min="16133" max="16133" width="5.5703125" style="1" customWidth="1"/>
    <col min="16134" max="16134" width="5.85546875" style="1" customWidth="1"/>
    <col min="16135" max="16136" width="5.5703125" style="1" customWidth="1"/>
    <col min="16137" max="16137" width="7" style="1" customWidth="1"/>
    <col min="16138" max="16138" width="6.5703125" style="1" customWidth="1"/>
    <col min="16139" max="16139" width="4.7109375" style="1" customWidth="1"/>
    <col min="16140" max="16140" width="6.140625" style="1" customWidth="1"/>
    <col min="16141" max="16141" width="4" style="1" customWidth="1"/>
    <col min="16142" max="16142" width="4.85546875" style="1" customWidth="1"/>
    <col min="16143" max="16143" width="5.85546875" style="1" customWidth="1"/>
    <col min="16144" max="16144" width="5.7109375" style="1" customWidth="1"/>
    <col min="16145" max="16145" width="5.28515625" style="1" customWidth="1"/>
    <col min="16146" max="16146" width="5.7109375" style="1" customWidth="1"/>
    <col min="16147" max="16147" width="4.28515625" style="1" customWidth="1"/>
    <col min="16148" max="16148" width="4.85546875" style="1" customWidth="1"/>
    <col min="16149" max="16149" width="6.28515625" style="1" customWidth="1"/>
    <col min="16150" max="16151" width="4.85546875" style="1" customWidth="1"/>
    <col min="16152" max="16152" width="5.85546875" style="1" customWidth="1"/>
    <col min="16153" max="16154" width="4.85546875" style="1" customWidth="1"/>
    <col min="16155" max="16155" width="5.7109375" style="1" customWidth="1"/>
    <col min="16156" max="16157" width="4.85546875" style="1" customWidth="1"/>
    <col min="16158" max="16158" width="5.7109375" style="1" customWidth="1"/>
    <col min="16159" max="16160" width="4.85546875" style="1" customWidth="1"/>
    <col min="16161" max="16161" width="5.85546875" style="1" customWidth="1"/>
    <col min="16162" max="16163" width="4.85546875" style="1" customWidth="1"/>
    <col min="16164" max="16164" width="5.7109375" style="1" customWidth="1"/>
    <col min="16165" max="16165" width="5.5703125" style="1" customWidth="1"/>
    <col min="16166" max="16166" width="5.140625" style="1" customWidth="1"/>
    <col min="16167" max="16167" width="7.7109375" style="1" customWidth="1"/>
    <col min="16168" max="16168" width="5.7109375" style="1" customWidth="1"/>
    <col min="16169" max="16384" width="3.28515625" style="1"/>
  </cols>
  <sheetData>
    <row r="1" spans="1:40" ht="24" customHeight="1" x14ac:dyDescent="0.3">
      <c r="A1" s="1" t="s">
        <v>0</v>
      </c>
      <c r="E1" s="1" t="s">
        <v>1</v>
      </c>
    </row>
    <row r="2" spans="1:40" ht="24" customHeight="1" x14ac:dyDescent="0.3">
      <c r="A2" s="1"/>
      <c r="E2" s="1" t="s">
        <v>88</v>
      </c>
    </row>
    <row r="3" spans="1:40" ht="24" customHeight="1" x14ac:dyDescent="0.3">
      <c r="B3" s="2"/>
      <c r="C3" s="2"/>
      <c r="E3" s="2"/>
      <c r="L3" s="3"/>
      <c r="M3" s="106"/>
    </row>
    <row r="4" spans="1:40" ht="24" customHeight="1" x14ac:dyDescent="0.3">
      <c r="B4" s="2"/>
      <c r="C4" s="2"/>
      <c r="D4" s="2"/>
      <c r="E4" s="4" t="s">
        <v>2</v>
      </c>
      <c r="N4" s="3" t="s">
        <v>3</v>
      </c>
      <c r="O4" s="1" t="s">
        <v>4</v>
      </c>
    </row>
    <row r="5" spans="1:40" ht="24" customHeight="1" x14ac:dyDescent="0.3">
      <c r="B5" s="2"/>
      <c r="C5" s="2"/>
      <c r="D5" s="2"/>
      <c r="E5" s="4" t="s">
        <v>5</v>
      </c>
      <c r="L5" s="3"/>
      <c r="N5" s="3" t="s">
        <v>3</v>
      </c>
      <c r="O5" s="1" t="s">
        <v>6</v>
      </c>
    </row>
    <row r="6" spans="1:40" ht="24" customHeight="1" x14ac:dyDescent="0.3">
      <c r="B6" s="2"/>
      <c r="C6" s="2"/>
      <c r="D6" s="2"/>
      <c r="E6" s="4" t="s">
        <v>7</v>
      </c>
      <c r="L6" s="3"/>
      <c r="N6" s="3" t="s">
        <v>3</v>
      </c>
      <c r="O6" s="5" t="s">
        <v>90</v>
      </c>
    </row>
    <row r="7" spans="1:40" ht="24" customHeight="1" thickBot="1" x14ac:dyDescent="0.35"/>
    <row r="8" spans="1:40" ht="24" customHeight="1" x14ac:dyDescent="0.3">
      <c r="A8" s="160" t="s">
        <v>8</v>
      </c>
      <c r="B8" s="163" t="s">
        <v>9</v>
      </c>
      <c r="C8" s="6"/>
      <c r="D8" s="7" t="s">
        <v>10</v>
      </c>
      <c r="E8" s="165" t="s">
        <v>11</v>
      </c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</row>
    <row r="9" spans="1:40" ht="24" customHeight="1" x14ac:dyDescent="0.3">
      <c r="A9" s="161"/>
      <c r="B9" s="164"/>
      <c r="C9" s="8" t="s">
        <v>12</v>
      </c>
      <c r="D9" s="9" t="s">
        <v>13</v>
      </c>
      <c r="E9" s="167" t="s">
        <v>14</v>
      </c>
      <c r="F9" s="168"/>
      <c r="G9" s="168"/>
      <c r="H9" s="168" t="s">
        <v>15</v>
      </c>
      <c r="I9" s="168"/>
      <c r="J9" s="168"/>
      <c r="K9" s="168" t="s">
        <v>16</v>
      </c>
      <c r="L9" s="168"/>
      <c r="M9" s="168"/>
      <c r="N9" s="168" t="s">
        <v>17</v>
      </c>
      <c r="O9" s="168"/>
      <c r="P9" s="168"/>
      <c r="Q9" s="168" t="s">
        <v>18</v>
      </c>
      <c r="R9" s="168"/>
      <c r="S9" s="168"/>
      <c r="T9" s="168" t="s">
        <v>19</v>
      </c>
      <c r="U9" s="168"/>
      <c r="V9" s="168"/>
      <c r="W9" s="168" t="s">
        <v>20</v>
      </c>
      <c r="X9" s="168"/>
      <c r="Y9" s="168"/>
      <c r="Z9" s="168" t="s">
        <v>21</v>
      </c>
      <c r="AA9" s="168"/>
      <c r="AB9" s="168"/>
      <c r="AC9" s="168" t="s">
        <v>22</v>
      </c>
      <c r="AD9" s="168"/>
      <c r="AE9" s="168"/>
      <c r="AF9" s="168" t="s">
        <v>23</v>
      </c>
      <c r="AG9" s="168"/>
      <c r="AH9" s="168"/>
      <c r="AI9" s="168" t="s">
        <v>24</v>
      </c>
      <c r="AJ9" s="168"/>
      <c r="AK9" s="168"/>
      <c r="AL9" s="168" t="s">
        <v>25</v>
      </c>
      <c r="AM9" s="168"/>
      <c r="AN9" s="168"/>
    </row>
    <row r="10" spans="1:40" ht="24" customHeight="1" thickBot="1" x14ac:dyDescent="0.35">
      <c r="A10" s="162"/>
      <c r="B10" s="164"/>
      <c r="C10" s="8" t="s">
        <v>26</v>
      </c>
      <c r="D10" s="10" t="s">
        <v>27</v>
      </c>
      <c r="E10" s="167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</row>
    <row r="11" spans="1:40" ht="24" customHeight="1" thickTop="1" thickBot="1" x14ac:dyDescent="0.35">
      <c r="A11" s="11"/>
      <c r="B11" s="12">
        <v>2</v>
      </c>
      <c r="C11" s="13"/>
      <c r="D11" s="14">
        <v>3</v>
      </c>
      <c r="E11" s="172">
        <v>4</v>
      </c>
      <c r="F11" s="172"/>
      <c r="G11" s="172"/>
      <c r="H11" s="173">
        <v>5</v>
      </c>
      <c r="I11" s="172"/>
      <c r="J11" s="172"/>
      <c r="K11" s="172">
        <v>6</v>
      </c>
      <c r="L11" s="172"/>
      <c r="M11" s="172"/>
      <c r="N11" s="172">
        <v>7</v>
      </c>
      <c r="O11" s="172"/>
      <c r="P11" s="172"/>
      <c r="Q11" s="172">
        <v>8</v>
      </c>
      <c r="R11" s="172"/>
      <c r="S11" s="172"/>
      <c r="T11" s="172">
        <v>9</v>
      </c>
      <c r="U11" s="172"/>
      <c r="V11" s="172"/>
      <c r="W11" s="172">
        <v>10</v>
      </c>
      <c r="X11" s="172"/>
      <c r="Y11" s="172"/>
      <c r="Z11" s="172">
        <v>11</v>
      </c>
      <c r="AA11" s="172"/>
      <c r="AB11" s="172"/>
      <c r="AC11" s="172">
        <v>12</v>
      </c>
      <c r="AD11" s="172"/>
      <c r="AE11" s="172"/>
      <c r="AF11" s="172">
        <v>13</v>
      </c>
      <c r="AG11" s="172"/>
      <c r="AH11" s="172"/>
      <c r="AI11" s="172">
        <v>14</v>
      </c>
      <c r="AJ11" s="172"/>
      <c r="AK11" s="172"/>
      <c r="AL11" s="172">
        <v>15</v>
      </c>
      <c r="AM11" s="172"/>
      <c r="AN11" s="172"/>
    </row>
    <row r="12" spans="1:40" ht="29.25" customHeight="1" thickTop="1" x14ac:dyDescent="0.35">
      <c r="A12" s="169">
        <v>1</v>
      </c>
      <c r="B12" s="15" t="s">
        <v>64</v>
      </c>
      <c r="C12" s="8"/>
      <c r="D12" s="16"/>
      <c r="E12" s="17"/>
      <c r="F12" s="18">
        <v>8</v>
      </c>
      <c r="G12" s="19"/>
      <c r="H12" s="20"/>
      <c r="I12" s="21">
        <v>16</v>
      </c>
      <c r="J12" s="22"/>
      <c r="K12" s="17"/>
      <c r="L12" s="18">
        <v>24</v>
      </c>
      <c r="M12" s="100"/>
      <c r="N12" s="20"/>
      <c r="O12" s="21">
        <v>32</v>
      </c>
      <c r="P12" s="22"/>
      <c r="Q12" s="23"/>
      <c r="R12" s="18">
        <v>40</v>
      </c>
      <c r="S12" s="19"/>
      <c r="T12" s="23"/>
      <c r="U12" s="18">
        <v>48</v>
      </c>
      <c r="V12" s="19"/>
      <c r="W12" s="20"/>
      <c r="X12" s="21">
        <v>56</v>
      </c>
      <c r="Y12" s="22"/>
      <c r="Z12" s="23"/>
      <c r="AA12" s="21">
        <v>64</v>
      </c>
      <c r="AB12" s="19"/>
      <c r="AC12" s="23"/>
      <c r="AD12" s="18">
        <v>72</v>
      </c>
      <c r="AE12" s="19"/>
      <c r="AF12" s="23"/>
      <c r="AG12" s="18">
        <v>80</v>
      </c>
      <c r="AH12" s="19"/>
      <c r="AI12" s="20"/>
      <c r="AJ12" s="21">
        <v>91</v>
      </c>
      <c r="AK12" s="22"/>
      <c r="AL12" s="17"/>
      <c r="AM12" s="24">
        <v>100</v>
      </c>
      <c r="AN12" s="19"/>
    </row>
    <row r="13" spans="1:40" ht="29.25" customHeight="1" x14ac:dyDescent="0.3">
      <c r="A13" s="170"/>
      <c r="B13" s="25" t="s">
        <v>28</v>
      </c>
      <c r="C13" s="8" t="s">
        <v>12</v>
      </c>
      <c r="D13" s="16">
        <v>16590000</v>
      </c>
      <c r="E13" s="26">
        <v>0</v>
      </c>
      <c r="F13" s="27"/>
      <c r="G13" s="28">
        <v>0</v>
      </c>
      <c r="H13" s="26">
        <v>15</v>
      </c>
      <c r="I13" s="27"/>
      <c r="J13" s="28">
        <f>H13</f>
        <v>15</v>
      </c>
      <c r="K13" s="29">
        <f>H13</f>
        <v>15</v>
      </c>
      <c r="L13" s="27"/>
      <c r="M13" s="107">
        <f>K13</f>
        <v>15</v>
      </c>
      <c r="N13" s="26">
        <v>15</v>
      </c>
      <c r="O13" s="27"/>
      <c r="P13" s="28">
        <f>N13</f>
        <v>15</v>
      </c>
      <c r="Q13" s="26">
        <f>N13</f>
        <v>15</v>
      </c>
      <c r="R13" s="27"/>
      <c r="S13" s="28">
        <f>Q13</f>
        <v>15</v>
      </c>
      <c r="T13" s="26">
        <v>0</v>
      </c>
      <c r="U13" s="27"/>
      <c r="V13" s="28">
        <f>T13</f>
        <v>0</v>
      </c>
      <c r="W13" s="26">
        <v>0</v>
      </c>
      <c r="X13" s="27"/>
      <c r="Y13" s="28">
        <f>W13</f>
        <v>0</v>
      </c>
      <c r="Z13" s="26">
        <v>0</v>
      </c>
      <c r="AA13" s="27"/>
      <c r="AB13" s="28">
        <f>Z13</f>
        <v>0</v>
      </c>
      <c r="AC13" s="26">
        <v>0</v>
      </c>
      <c r="AD13" s="27"/>
      <c r="AE13" s="28">
        <f>AC13</f>
        <v>0</v>
      </c>
      <c r="AF13" s="26">
        <v>0</v>
      </c>
      <c r="AG13" s="27"/>
      <c r="AH13" s="28">
        <f>AF13</f>
        <v>0</v>
      </c>
      <c r="AI13" s="26">
        <v>0</v>
      </c>
      <c r="AJ13" s="27"/>
      <c r="AK13" s="28">
        <v>0</v>
      </c>
      <c r="AL13" s="29">
        <v>0</v>
      </c>
      <c r="AM13" s="30"/>
      <c r="AN13" s="28">
        <v>0</v>
      </c>
    </row>
    <row r="14" spans="1:40" ht="30" customHeight="1" x14ac:dyDescent="0.3">
      <c r="A14" s="170"/>
      <c r="B14" s="31"/>
      <c r="C14" s="32" t="s">
        <v>26</v>
      </c>
      <c r="D14" s="33"/>
      <c r="E14" s="34"/>
      <c r="F14" s="35">
        <v>0</v>
      </c>
      <c r="G14" s="36"/>
      <c r="H14" s="34"/>
      <c r="I14" s="35">
        <f>H13</f>
        <v>15</v>
      </c>
      <c r="J14" s="36"/>
      <c r="K14" s="37"/>
      <c r="L14" s="35">
        <f>K13</f>
        <v>15</v>
      </c>
      <c r="M14" s="108"/>
      <c r="N14" s="34"/>
      <c r="O14" s="35">
        <f>N13</f>
        <v>15</v>
      </c>
      <c r="P14" s="36"/>
      <c r="Q14" s="34"/>
      <c r="R14" s="35">
        <f>Q13</f>
        <v>15</v>
      </c>
      <c r="S14" s="36"/>
      <c r="T14" s="34"/>
      <c r="U14" s="35">
        <f>T13</f>
        <v>0</v>
      </c>
      <c r="V14" s="36"/>
      <c r="W14" s="34"/>
      <c r="X14" s="35">
        <f>W13</f>
        <v>0</v>
      </c>
      <c r="Y14" s="36"/>
      <c r="Z14" s="34"/>
      <c r="AA14" s="35">
        <f>Z13</f>
        <v>0</v>
      </c>
      <c r="AB14" s="36"/>
      <c r="AC14" s="34"/>
      <c r="AD14" s="35">
        <f>AC13</f>
        <v>0</v>
      </c>
      <c r="AE14" s="36"/>
      <c r="AF14" s="34"/>
      <c r="AG14" s="35">
        <f>AF13</f>
        <v>0</v>
      </c>
      <c r="AH14" s="36"/>
      <c r="AI14" s="34"/>
      <c r="AJ14" s="35">
        <f>AI13</f>
        <v>0</v>
      </c>
      <c r="AK14" s="36"/>
      <c r="AL14" s="37"/>
      <c r="AM14" s="38">
        <v>0</v>
      </c>
      <c r="AN14" s="36"/>
    </row>
    <row r="15" spans="1:40" ht="30" customHeight="1" x14ac:dyDescent="0.3">
      <c r="A15" s="169">
        <v>2</v>
      </c>
      <c r="B15" s="111"/>
      <c r="C15" s="112"/>
      <c r="D15" s="59"/>
      <c r="E15" s="117"/>
      <c r="F15" s="66">
        <v>8</v>
      </c>
      <c r="G15" s="118"/>
      <c r="H15" s="119"/>
      <c r="I15" s="66">
        <v>16</v>
      </c>
      <c r="J15" s="118"/>
      <c r="K15" s="117"/>
      <c r="L15" s="66">
        <v>24</v>
      </c>
      <c r="M15" s="120"/>
      <c r="N15" s="119"/>
      <c r="O15" s="66">
        <v>32</v>
      </c>
      <c r="P15" s="118"/>
      <c r="Q15" s="119"/>
      <c r="R15" s="66">
        <v>40</v>
      </c>
      <c r="S15" s="118"/>
      <c r="T15" s="119"/>
      <c r="U15" s="66">
        <v>48</v>
      </c>
      <c r="V15" s="118"/>
      <c r="W15" s="119"/>
      <c r="X15" s="66">
        <v>56</v>
      </c>
      <c r="Y15" s="118"/>
      <c r="Z15" s="119"/>
      <c r="AA15" s="66">
        <v>64</v>
      </c>
      <c r="AB15" s="118"/>
      <c r="AC15" s="119"/>
      <c r="AD15" s="66">
        <v>72</v>
      </c>
      <c r="AE15" s="118"/>
      <c r="AF15" s="119"/>
      <c r="AG15" s="66">
        <v>80</v>
      </c>
      <c r="AH15" s="118"/>
      <c r="AI15" s="119"/>
      <c r="AJ15" s="66">
        <v>91</v>
      </c>
      <c r="AK15" s="118"/>
      <c r="AL15" s="117"/>
      <c r="AM15" s="113">
        <v>100</v>
      </c>
      <c r="AN15" s="118"/>
    </row>
    <row r="16" spans="1:40" ht="30" customHeight="1" x14ac:dyDescent="0.3">
      <c r="A16" s="170"/>
      <c r="B16" s="111" t="s">
        <v>91</v>
      </c>
      <c r="C16" s="8" t="s">
        <v>12</v>
      </c>
      <c r="D16" s="59">
        <v>9500000</v>
      </c>
      <c r="E16" s="26">
        <v>0</v>
      </c>
      <c r="F16" s="27"/>
      <c r="G16" s="28">
        <v>0</v>
      </c>
      <c r="H16" s="26">
        <v>0</v>
      </c>
      <c r="I16" s="27"/>
      <c r="J16" s="28">
        <f>H16</f>
        <v>0</v>
      </c>
      <c r="K16" s="29">
        <v>100</v>
      </c>
      <c r="L16" s="27"/>
      <c r="M16" s="107">
        <f>K16</f>
        <v>100</v>
      </c>
      <c r="N16" s="26">
        <v>100</v>
      </c>
      <c r="O16" s="27"/>
      <c r="P16" s="28">
        <f>N16</f>
        <v>100</v>
      </c>
      <c r="Q16" s="26">
        <f>N16</f>
        <v>100</v>
      </c>
      <c r="R16" s="27"/>
      <c r="S16" s="28">
        <f>Q16</f>
        <v>100</v>
      </c>
      <c r="T16" s="26">
        <v>0</v>
      </c>
      <c r="U16" s="27"/>
      <c r="V16" s="28">
        <f>T16</f>
        <v>0</v>
      </c>
      <c r="W16" s="26">
        <v>0</v>
      </c>
      <c r="X16" s="27"/>
      <c r="Y16" s="28">
        <f>W16</f>
        <v>0</v>
      </c>
      <c r="Z16" s="26">
        <v>0</v>
      </c>
      <c r="AA16" s="27"/>
      <c r="AB16" s="28">
        <f>Z16</f>
        <v>0</v>
      </c>
      <c r="AC16" s="26">
        <v>0</v>
      </c>
      <c r="AD16" s="27"/>
      <c r="AE16" s="28">
        <f>AC16</f>
        <v>0</v>
      </c>
      <c r="AF16" s="26">
        <v>0</v>
      </c>
      <c r="AG16" s="27"/>
      <c r="AH16" s="28">
        <f>AF16</f>
        <v>0</v>
      </c>
      <c r="AI16" s="26">
        <v>0</v>
      </c>
      <c r="AJ16" s="27"/>
      <c r="AK16" s="28">
        <v>0</v>
      </c>
      <c r="AL16" s="29">
        <v>0</v>
      </c>
      <c r="AM16" s="30"/>
      <c r="AN16" s="28">
        <v>0</v>
      </c>
    </row>
    <row r="17" spans="1:40" ht="30" customHeight="1" x14ac:dyDescent="0.3">
      <c r="A17" s="171"/>
      <c r="B17" s="111"/>
      <c r="C17" s="32" t="s">
        <v>26</v>
      </c>
      <c r="D17" s="33"/>
      <c r="E17" s="90"/>
      <c r="F17" s="66">
        <v>0</v>
      </c>
      <c r="G17" s="89"/>
      <c r="H17" s="90"/>
      <c r="I17" s="29">
        <f>H16</f>
        <v>0</v>
      </c>
      <c r="J17" s="89"/>
      <c r="K17" s="88"/>
      <c r="L17" s="66">
        <f>K16</f>
        <v>100</v>
      </c>
      <c r="M17" s="110"/>
      <c r="N17" s="90"/>
      <c r="O17" s="66">
        <f>N16</f>
        <v>100</v>
      </c>
      <c r="P17" s="89"/>
      <c r="Q17" s="90"/>
      <c r="R17" s="66">
        <f>Q16</f>
        <v>100</v>
      </c>
      <c r="S17" s="89"/>
      <c r="T17" s="90"/>
      <c r="U17" s="29">
        <f>T16</f>
        <v>0</v>
      </c>
      <c r="V17" s="89"/>
      <c r="W17" s="90"/>
      <c r="X17" s="29">
        <f>W16</f>
        <v>0</v>
      </c>
      <c r="Y17" s="89"/>
      <c r="Z17" s="90"/>
      <c r="AA17" s="66">
        <f>Z16</f>
        <v>0</v>
      </c>
      <c r="AB17" s="89"/>
      <c r="AC17" s="90"/>
      <c r="AD17" s="66">
        <f>AC16</f>
        <v>0</v>
      </c>
      <c r="AE17" s="89"/>
      <c r="AF17" s="90"/>
      <c r="AG17" s="66">
        <f>AF16</f>
        <v>0</v>
      </c>
      <c r="AH17" s="89"/>
      <c r="AI17" s="90"/>
      <c r="AJ17" s="29">
        <f>AI16</f>
        <v>0</v>
      </c>
      <c r="AK17" s="89"/>
      <c r="AL17" s="88"/>
      <c r="AM17" s="113">
        <v>0</v>
      </c>
      <c r="AN17" s="89"/>
    </row>
    <row r="18" spans="1:40" ht="30" customHeight="1" x14ac:dyDescent="0.35">
      <c r="A18" s="169">
        <v>3</v>
      </c>
      <c r="B18" s="15" t="s">
        <v>65</v>
      </c>
      <c r="C18" s="8"/>
      <c r="D18" s="16"/>
      <c r="E18" s="17"/>
      <c r="F18" s="18">
        <v>8</v>
      </c>
      <c r="G18" s="19"/>
      <c r="H18" s="23"/>
      <c r="I18" s="18">
        <v>16</v>
      </c>
      <c r="J18" s="19"/>
      <c r="K18" s="17"/>
      <c r="L18" s="18">
        <v>24</v>
      </c>
      <c r="M18" s="100"/>
      <c r="N18" s="23"/>
      <c r="O18" s="18">
        <v>32</v>
      </c>
      <c r="P18" s="19"/>
      <c r="Q18" s="23"/>
      <c r="R18" s="18">
        <v>40</v>
      </c>
      <c r="S18" s="19"/>
      <c r="T18" s="23"/>
      <c r="U18" s="18">
        <v>48</v>
      </c>
      <c r="V18" s="19"/>
      <c r="W18" s="23"/>
      <c r="X18" s="18">
        <v>56</v>
      </c>
      <c r="Y18" s="19"/>
      <c r="Z18" s="23"/>
      <c r="AA18" s="18">
        <v>64</v>
      </c>
      <c r="AB18" s="19"/>
      <c r="AC18" s="23"/>
      <c r="AD18" s="18">
        <v>72</v>
      </c>
      <c r="AE18" s="19"/>
      <c r="AF18" s="23"/>
      <c r="AG18" s="18">
        <v>80</v>
      </c>
      <c r="AH18" s="19"/>
      <c r="AI18" s="23"/>
      <c r="AJ18" s="18">
        <v>91</v>
      </c>
      <c r="AK18" s="19"/>
      <c r="AL18" s="17"/>
      <c r="AM18" s="24">
        <v>100</v>
      </c>
      <c r="AN18" s="19"/>
    </row>
    <row r="19" spans="1:40" ht="31.5" customHeight="1" x14ac:dyDescent="0.3">
      <c r="A19" s="170"/>
      <c r="B19" s="39" t="s">
        <v>29</v>
      </c>
      <c r="C19" s="8" t="s">
        <v>12</v>
      </c>
      <c r="D19" s="16">
        <v>3080840016</v>
      </c>
      <c r="E19" s="29">
        <v>10.1</v>
      </c>
      <c r="F19" s="27"/>
      <c r="G19" s="28">
        <f>F20</f>
        <v>10.1</v>
      </c>
      <c r="H19" s="26">
        <v>18</v>
      </c>
      <c r="I19" s="27"/>
      <c r="J19" s="28">
        <f>H19</f>
        <v>18</v>
      </c>
      <c r="K19" s="29">
        <v>29</v>
      </c>
      <c r="L19" s="27"/>
      <c r="M19" s="107">
        <f>K19</f>
        <v>29</v>
      </c>
      <c r="N19" s="26">
        <v>33</v>
      </c>
      <c r="O19" s="27"/>
      <c r="P19" s="28">
        <f>N19</f>
        <v>33</v>
      </c>
      <c r="Q19" s="26">
        <v>0</v>
      </c>
      <c r="R19" s="27"/>
      <c r="S19" s="28">
        <f>Q19</f>
        <v>0</v>
      </c>
      <c r="T19" s="26">
        <v>0</v>
      </c>
      <c r="U19" s="27"/>
      <c r="V19" s="28">
        <f>T19</f>
        <v>0</v>
      </c>
      <c r="W19" s="26">
        <v>0</v>
      </c>
      <c r="X19" s="27"/>
      <c r="Y19" s="28">
        <f>W19</f>
        <v>0</v>
      </c>
      <c r="Z19" s="26">
        <v>0</v>
      </c>
      <c r="AA19" s="27"/>
      <c r="AB19" s="28">
        <f>Z19</f>
        <v>0</v>
      </c>
      <c r="AC19" s="26">
        <v>0</v>
      </c>
      <c r="AD19" s="27"/>
      <c r="AE19" s="28">
        <f>AC19</f>
        <v>0</v>
      </c>
      <c r="AF19" s="26">
        <v>0</v>
      </c>
      <c r="AG19" s="27"/>
      <c r="AH19" s="28">
        <f>AF19</f>
        <v>0</v>
      </c>
      <c r="AI19" s="26">
        <v>0</v>
      </c>
      <c r="AJ19" s="27"/>
      <c r="AK19" s="28">
        <f>AI19</f>
        <v>0</v>
      </c>
      <c r="AL19" s="29">
        <v>0</v>
      </c>
      <c r="AM19" s="30"/>
      <c r="AN19" s="28">
        <f>AL19</f>
        <v>0</v>
      </c>
    </row>
    <row r="20" spans="1:40" ht="29.25" customHeight="1" x14ac:dyDescent="0.3">
      <c r="A20" s="170"/>
      <c r="B20" s="40"/>
      <c r="C20" s="41" t="s">
        <v>26</v>
      </c>
      <c r="D20" s="42"/>
      <c r="E20" s="34"/>
      <c r="F20" s="35">
        <f>E19</f>
        <v>10.1</v>
      </c>
      <c r="G20" s="36"/>
      <c r="H20" s="34"/>
      <c r="I20" s="35">
        <f>H19</f>
        <v>18</v>
      </c>
      <c r="J20" s="36"/>
      <c r="K20" s="37"/>
      <c r="L20" s="35">
        <f>K19</f>
        <v>29</v>
      </c>
      <c r="M20" s="108"/>
      <c r="N20" s="34"/>
      <c r="O20" s="35">
        <f>N19</f>
        <v>33</v>
      </c>
      <c r="P20" s="36"/>
      <c r="Q20" s="34"/>
      <c r="R20" s="35">
        <f>Q19</f>
        <v>0</v>
      </c>
      <c r="S20" s="36"/>
      <c r="T20" s="34"/>
      <c r="U20" s="35">
        <f>T19</f>
        <v>0</v>
      </c>
      <c r="V20" s="36"/>
      <c r="W20" s="34"/>
      <c r="X20" s="35">
        <f>W19</f>
        <v>0</v>
      </c>
      <c r="Y20" s="36"/>
      <c r="Z20" s="34"/>
      <c r="AA20" s="35">
        <f>Z19</f>
        <v>0</v>
      </c>
      <c r="AB20" s="36"/>
      <c r="AC20" s="34"/>
      <c r="AD20" s="35">
        <f>AC19</f>
        <v>0</v>
      </c>
      <c r="AE20" s="36"/>
      <c r="AF20" s="34"/>
      <c r="AG20" s="35">
        <f>AF19</f>
        <v>0</v>
      </c>
      <c r="AH20" s="36"/>
      <c r="AI20" s="34"/>
      <c r="AJ20" s="35">
        <f>AI19</f>
        <v>0</v>
      </c>
      <c r="AK20" s="36"/>
      <c r="AL20" s="37"/>
      <c r="AM20" s="35">
        <f>AL19</f>
        <v>0</v>
      </c>
      <c r="AN20" s="36"/>
    </row>
    <row r="21" spans="1:40" ht="33" customHeight="1" x14ac:dyDescent="0.35">
      <c r="A21" s="169">
        <v>4</v>
      </c>
      <c r="B21" s="15" t="s">
        <v>65</v>
      </c>
      <c r="C21" s="8"/>
      <c r="D21" s="43"/>
      <c r="E21" s="117"/>
      <c r="F21" s="66">
        <v>8</v>
      </c>
      <c r="G21" s="118"/>
      <c r="H21" s="119"/>
      <c r="I21" s="66">
        <v>16</v>
      </c>
      <c r="J21" s="118"/>
      <c r="K21" s="117"/>
      <c r="L21" s="66">
        <v>24</v>
      </c>
      <c r="M21" s="120"/>
      <c r="N21" s="119"/>
      <c r="O21" s="66">
        <v>32</v>
      </c>
      <c r="P21" s="118"/>
      <c r="Q21" s="119"/>
      <c r="R21" s="66">
        <v>40</v>
      </c>
      <c r="S21" s="118"/>
      <c r="T21" s="119"/>
      <c r="U21" s="66">
        <v>48</v>
      </c>
      <c r="V21" s="118"/>
      <c r="W21" s="119"/>
      <c r="X21" s="66">
        <v>56</v>
      </c>
      <c r="Y21" s="118"/>
      <c r="Z21" s="119"/>
      <c r="AA21" s="66">
        <v>64</v>
      </c>
      <c r="AB21" s="118"/>
      <c r="AC21" s="119"/>
      <c r="AD21" s="66">
        <v>72</v>
      </c>
      <c r="AE21" s="118"/>
      <c r="AF21" s="119"/>
      <c r="AG21" s="66">
        <v>80</v>
      </c>
      <c r="AH21" s="118"/>
      <c r="AI21" s="119"/>
      <c r="AJ21" s="66">
        <v>91</v>
      </c>
      <c r="AK21" s="118"/>
      <c r="AL21" s="117"/>
      <c r="AM21" s="113">
        <v>100</v>
      </c>
      <c r="AN21" s="118"/>
    </row>
    <row r="22" spans="1:40" ht="36" customHeight="1" x14ac:dyDescent="0.3">
      <c r="A22" s="170"/>
      <c r="B22" s="39" t="s">
        <v>30</v>
      </c>
      <c r="C22" s="8" t="s">
        <v>12</v>
      </c>
      <c r="D22" s="16">
        <v>23410000</v>
      </c>
      <c r="E22" s="29">
        <v>0</v>
      </c>
      <c r="F22" s="27"/>
      <c r="G22" s="28">
        <v>0</v>
      </c>
      <c r="H22" s="26">
        <v>26.29</v>
      </c>
      <c r="I22" s="27"/>
      <c r="J22" s="28">
        <f>H22</f>
        <v>26.29</v>
      </c>
      <c r="K22" s="29">
        <f>H22</f>
        <v>26.29</v>
      </c>
      <c r="L22" s="27"/>
      <c r="M22" s="107">
        <f>K22</f>
        <v>26.29</v>
      </c>
      <c r="N22" s="26">
        <v>32</v>
      </c>
      <c r="O22" s="27"/>
      <c r="P22" s="28">
        <f>N22</f>
        <v>32</v>
      </c>
      <c r="Q22" s="26">
        <v>0</v>
      </c>
      <c r="R22" s="27"/>
      <c r="S22" s="28">
        <f>Q22</f>
        <v>0</v>
      </c>
      <c r="T22" s="26">
        <v>0</v>
      </c>
      <c r="U22" s="27"/>
      <c r="V22" s="28">
        <f>T22</f>
        <v>0</v>
      </c>
      <c r="W22" s="26">
        <v>0</v>
      </c>
      <c r="X22" s="27"/>
      <c r="Y22" s="28">
        <f>W22</f>
        <v>0</v>
      </c>
      <c r="Z22" s="26">
        <v>0</v>
      </c>
      <c r="AA22" s="27"/>
      <c r="AB22" s="28">
        <f>Z22</f>
        <v>0</v>
      </c>
      <c r="AC22" s="26">
        <v>0</v>
      </c>
      <c r="AD22" s="27"/>
      <c r="AE22" s="28">
        <f>AC22</f>
        <v>0</v>
      </c>
      <c r="AF22" s="26">
        <v>0</v>
      </c>
      <c r="AG22" s="27"/>
      <c r="AH22" s="28">
        <f>AF22</f>
        <v>0</v>
      </c>
      <c r="AI22" s="26">
        <v>0</v>
      </c>
      <c r="AJ22" s="27"/>
      <c r="AK22" s="28">
        <f>AI22</f>
        <v>0</v>
      </c>
      <c r="AL22" s="29">
        <v>0</v>
      </c>
      <c r="AM22" s="30"/>
      <c r="AN22" s="28">
        <f>AL22</f>
        <v>0</v>
      </c>
    </row>
    <row r="23" spans="1:40" ht="39" customHeight="1" x14ac:dyDescent="0.3">
      <c r="A23" s="171"/>
      <c r="B23" s="46" t="s">
        <v>31</v>
      </c>
      <c r="C23" s="32" t="s">
        <v>26</v>
      </c>
      <c r="D23" s="33"/>
      <c r="E23" s="34"/>
      <c r="F23" s="35">
        <v>0</v>
      </c>
      <c r="G23" s="36"/>
      <c r="H23" s="34"/>
      <c r="I23" s="35">
        <f>H22</f>
        <v>26.29</v>
      </c>
      <c r="J23" s="36"/>
      <c r="K23" s="37"/>
      <c r="L23" s="35">
        <f>K22</f>
        <v>26.29</v>
      </c>
      <c r="M23" s="108"/>
      <c r="N23" s="34"/>
      <c r="O23" s="35">
        <f>N22</f>
        <v>32</v>
      </c>
      <c r="P23" s="36"/>
      <c r="Q23" s="34"/>
      <c r="R23" s="35">
        <f>Q22</f>
        <v>0</v>
      </c>
      <c r="S23" s="36"/>
      <c r="T23" s="34"/>
      <c r="U23" s="35">
        <f>T22</f>
        <v>0</v>
      </c>
      <c r="V23" s="36"/>
      <c r="W23" s="34"/>
      <c r="X23" s="35">
        <f>W22</f>
        <v>0</v>
      </c>
      <c r="Y23" s="36"/>
      <c r="Z23" s="34"/>
      <c r="AA23" s="35">
        <f>Z22</f>
        <v>0</v>
      </c>
      <c r="AB23" s="36"/>
      <c r="AC23" s="34"/>
      <c r="AD23" s="35">
        <f>AC22</f>
        <v>0</v>
      </c>
      <c r="AE23" s="36"/>
      <c r="AF23" s="34"/>
      <c r="AG23" s="35">
        <f>AF22</f>
        <v>0</v>
      </c>
      <c r="AH23" s="36"/>
      <c r="AI23" s="34"/>
      <c r="AJ23" s="35">
        <f>AI22</f>
        <v>0</v>
      </c>
      <c r="AK23" s="36"/>
      <c r="AL23" s="37"/>
      <c r="AM23" s="35">
        <f>AL22</f>
        <v>0</v>
      </c>
      <c r="AN23" s="36"/>
    </row>
    <row r="24" spans="1:40" ht="39" customHeight="1" x14ac:dyDescent="0.3">
      <c r="A24" s="169">
        <v>5</v>
      </c>
      <c r="B24" s="116"/>
      <c r="C24" s="56"/>
      <c r="D24" s="59"/>
      <c r="E24" s="117"/>
      <c r="F24" s="66">
        <v>8</v>
      </c>
      <c r="G24" s="118"/>
      <c r="H24" s="119"/>
      <c r="I24" s="66">
        <v>16</v>
      </c>
      <c r="J24" s="118"/>
      <c r="K24" s="117"/>
      <c r="L24" s="66">
        <v>24</v>
      </c>
      <c r="M24" s="120"/>
      <c r="N24" s="119"/>
      <c r="O24" s="66">
        <v>32</v>
      </c>
      <c r="P24" s="118"/>
      <c r="Q24" s="119"/>
      <c r="R24" s="66">
        <v>40</v>
      </c>
      <c r="S24" s="118"/>
      <c r="T24" s="119"/>
      <c r="U24" s="66">
        <v>48</v>
      </c>
      <c r="V24" s="118"/>
      <c r="W24" s="119"/>
      <c r="X24" s="66">
        <v>56</v>
      </c>
      <c r="Y24" s="118"/>
      <c r="Z24" s="119"/>
      <c r="AA24" s="66">
        <v>64</v>
      </c>
      <c r="AB24" s="118"/>
      <c r="AC24" s="119"/>
      <c r="AD24" s="66">
        <v>72</v>
      </c>
      <c r="AE24" s="118"/>
      <c r="AF24" s="119"/>
      <c r="AG24" s="66">
        <v>80</v>
      </c>
      <c r="AH24" s="118"/>
      <c r="AI24" s="119"/>
      <c r="AJ24" s="66">
        <v>91</v>
      </c>
      <c r="AK24" s="118"/>
      <c r="AL24" s="117"/>
      <c r="AM24" s="113">
        <v>100</v>
      </c>
      <c r="AN24" s="118"/>
    </row>
    <row r="25" spans="1:40" ht="39" customHeight="1" x14ac:dyDescent="0.3">
      <c r="A25" s="170"/>
      <c r="B25" s="114" t="s">
        <v>84</v>
      </c>
      <c r="C25" s="50" t="s">
        <v>12</v>
      </c>
      <c r="D25" s="59">
        <v>3000000</v>
      </c>
      <c r="E25" s="29">
        <v>0</v>
      </c>
      <c r="F25" s="27"/>
      <c r="G25" s="28">
        <v>0</v>
      </c>
      <c r="H25" s="26">
        <v>26.29</v>
      </c>
      <c r="I25" s="27"/>
      <c r="J25" s="28">
        <f>H25</f>
        <v>26.29</v>
      </c>
      <c r="K25" s="29">
        <f>H25</f>
        <v>26.29</v>
      </c>
      <c r="L25" s="27"/>
      <c r="M25" s="107">
        <f>K25</f>
        <v>26.29</v>
      </c>
      <c r="N25" s="26">
        <v>0</v>
      </c>
      <c r="O25" s="27"/>
      <c r="P25" s="28">
        <f>N25</f>
        <v>0</v>
      </c>
      <c r="Q25" s="26">
        <v>0</v>
      </c>
      <c r="R25" s="27"/>
      <c r="S25" s="28">
        <f>Q25</f>
        <v>0</v>
      </c>
      <c r="T25" s="26">
        <v>0</v>
      </c>
      <c r="U25" s="27"/>
      <c r="V25" s="28">
        <f>T25</f>
        <v>0</v>
      </c>
      <c r="W25" s="26">
        <v>0</v>
      </c>
      <c r="X25" s="27"/>
      <c r="Y25" s="28">
        <f>W25</f>
        <v>0</v>
      </c>
      <c r="Z25" s="26">
        <v>0</v>
      </c>
      <c r="AA25" s="27"/>
      <c r="AB25" s="28">
        <f>Z25</f>
        <v>0</v>
      </c>
      <c r="AC25" s="26">
        <v>0</v>
      </c>
      <c r="AD25" s="27"/>
      <c r="AE25" s="28">
        <f>AC25</f>
        <v>0</v>
      </c>
      <c r="AF25" s="26">
        <v>0</v>
      </c>
      <c r="AG25" s="27"/>
      <c r="AH25" s="28">
        <f>AF25</f>
        <v>0</v>
      </c>
      <c r="AI25" s="26">
        <v>0</v>
      </c>
      <c r="AJ25" s="27"/>
      <c r="AK25" s="28">
        <f>AI25</f>
        <v>0</v>
      </c>
      <c r="AL25" s="29">
        <v>0</v>
      </c>
      <c r="AM25" s="30"/>
      <c r="AN25" s="28">
        <f>AL25</f>
        <v>0</v>
      </c>
    </row>
    <row r="26" spans="1:40" ht="39" customHeight="1" x14ac:dyDescent="0.3">
      <c r="A26" s="170"/>
      <c r="B26" s="115"/>
      <c r="C26" s="32" t="s">
        <v>26</v>
      </c>
      <c r="D26" s="33"/>
      <c r="E26" s="88"/>
      <c r="F26" s="66">
        <v>0</v>
      </c>
      <c r="G26" s="89"/>
      <c r="H26" s="90"/>
      <c r="I26" s="29">
        <f>H25</f>
        <v>26.29</v>
      </c>
      <c r="J26" s="89"/>
      <c r="K26" s="88"/>
      <c r="L26" s="66">
        <f>K25</f>
        <v>26.29</v>
      </c>
      <c r="M26" s="110"/>
      <c r="N26" s="90"/>
      <c r="O26" s="66">
        <f>N25</f>
        <v>0</v>
      </c>
      <c r="P26" s="89"/>
      <c r="Q26" s="90"/>
      <c r="R26" s="66">
        <f>Q25</f>
        <v>0</v>
      </c>
      <c r="S26" s="89"/>
      <c r="T26" s="90"/>
      <c r="U26" s="29">
        <f>T25</f>
        <v>0</v>
      </c>
      <c r="V26" s="89"/>
      <c r="W26" s="90"/>
      <c r="X26" s="29">
        <f>W25</f>
        <v>0</v>
      </c>
      <c r="Y26" s="89"/>
      <c r="Z26" s="90"/>
      <c r="AA26" s="29">
        <f>Z25</f>
        <v>0</v>
      </c>
      <c r="AB26" s="89"/>
      <c r="AC26" s="90"/>
      <c r="AD26" s="29">
        <f>AC25</f>
        <v>0</v>
      </c>
      <c r="AE26" s="89"/>
      <c r="AF26" s="90"/>
      <c r="AG26" s="66">
        <f>AF25</f>
        <v>0</v>
      </c>
      <c r="AH26" s="89"/>
      <c r="AI26" s="90"/>
      <c r="AJ26" s="29">
        <f>AI25</f>
        <v>0</v>
      </c>
      <c r="AK26" s="89"/>
      <c r="AL26" s="88"/>
      <c r="AM26" s="66">
        <f>AL25</f>
        <v>0</v>
      </c>
      <c r="AN26" s="89"/>
    </row>
    <row r="27" spans="1:40" ht="39" customHeight="1" x14ac:dyDescent="0.3">
      <c r="A27" s="169">
        <v>6</v>
      </c>
      <c r="B27" s="114"/>
      <c r="C27" s="56"/>
      <c r="D27" s="59"/>
      <c r="E27" s="117"/>
      <c r="F27" s="66">
        <v>8</v>
      </c>
      <c r="G27" s="118"/>
      <c r="H27" s="119"/>
      <c r="I27" s="66">
        <v>16</v>
      </c>
      <c r="J27" s="118"/>
      <c r="K27" s="117"/>
      <c r="L27" s="66">
        <v>24</v>
      </c>
      <c r="M27" s="120"/>
      <c r="N27" s="119"/>
      <c r="O27" s="66">
        <v>32</v>
      </c>
      <c r="P27" s="118"/>
      <c r="Q27" s="119"/>
      <c r="R27" s="66">
        <v>40</v>
      </c>
      <c r="S27" s="118"/>
      <c r="T27" s="119"/>
      <c r="U27" s="66">
        <v>48</v>
      </c>
      <c r="V27" s="118"/>
      <c r="W27" s="119"/>
      <c r="X27" s="66">
        <v>56</v>
      </c>
      <c r="Y27" s="118"/>
      <c r="Z27" s="119"/>
      <c r="AA27" s="66">
        <v>64</v>
      </c>
      <c r="AB27" s="118"/>
      <c r="AC27" s="119"/>
      <c r="AD27" s="66">
        <v>72</v>
      </c>
      <c r="AE27" s="118"/>
      <c r="AF27" s="119"/>
      <c r="AG27" s="66">
        <v>80</v>
      </c>
      <c r="AH27" s="118"/>
      <c r="AI27" s="119"/>
      <c r="AJ27" s="66">
        <v>91</v>
      </c>
      <c r="AK27" s="118"/>
      <c r="AL27" s="117"/>
      <c r="AM27" s="113">
        <v>100</v>
      </c>
      <c r="AN27" s="118"/>
    </row>
    <row r="28" spans="1:40" ht="39" customHeight="1" x14ac:dyDescent="0.3">
      <c r="A28" s="170"/>
      <c r="B28" s="114" t="s">
        <v>85</v>
      </c>
      <c r="C28" s="50" t="s">
        <v>12</v>
      </c>
      <c r="D28" s="59">
        <v>3000000</v>
      </c>
      <c r="E28" s="29">
        <v>0</v>
      </c>
      <c r="F28" s="27"/>
      <c r="G28" s="28">
        <v>0</v>
      </c>
      <c r="H28" s="26">
        <v>26.29</v>
      </c>
      <c r="I28" s="27"/>
      <c r="J28" s="28">
        <f>H28</f>
        <v>26.29</v>
      </c>
      <c r="K28" s="29">
        <f>H28</f>
        <v>26.29</v>
      </c>
      <c r="L28" s="27"/>
      <c r="M28" s="107">
        <f>K28</f>
        <v>26.29</v>
      </c>
      <c r="N28" s="26">
        <v>0</v>
      </c>
      <c r="O28" s="27"/>
      <c r="P28" s="28">
        <f>N28</f>
        <v>0</v>
      </c>
      <c r="Q28" s="26">
        <v>0</v>
      </c>
      <c r="R28" s="27"/>
      <c r="S28" s="28">
        <f>Q28</f>
        <v>0</v>
      </c>
      <c r="T28" s="26">
        <v>0</v>
      </c>
      <c r="U28" s="27"/>
      <c r="V28" s="28">
        <f>T28</f>
        <v>0</v>
      </c>
      <c r="W28" s="26">
        <v>0</v>
      </c>
      <c r="X28" s="27"/>
      <c r="Y28" s="28">
        <f>W28</f>
        <v>0</v>
      </c>
      <c r="Z28" s="26">
        <v>0</v>
      </c>
      <c r="AA28" s="27"/>
      <c r="AB28" s="28">
        <f>Z28</f>
        <v>0</v>
      </c>
      <c r="AC28" s="26">
        <v>0</v>
      </c>
      <c r="AD28" s="27"/>
      <c r="AE28" s="28">
        <f>AC28</f>
        <v>0</v>
      </c>
      <c r="AF28" s="26">
        <v>0</v>
      </c>
      <c r="AG28" s="27"/>
      <c r="AH28" s="28">
        <f>AF28</f>
        <v>0</v>
      </c>
      <c r="AI28" s="26">
        <v>0</v>
      </c>
      <c r="AJ28" s="27"/>
      <c r="AK28" s="28">
        <f>AI28</f>
        <v>0</v>
      </c>
      <c r="AL28" s="29">
        <v>0</v>
      </c>
      <c r="AM28" s="30"/>
      <c r="AN28" s="28">
        <f>AL28</f>
        <v>0</v>
      </c>
    </row>
    <row r="29" spans="1:40" ht="39" customHeight="1" x14ac:dyDescent="0.3">
      <c r="A29" s="171"/>
      <c r="B29" s="114"/>
      <c r="C29" s="32" t="s">
        <v>26</v>
      </c>
      <c r="D29" s="33"/>
      <c r="E29" s="88"/>
      <c r="F29" s="66">
        <v>0</v>
      </c>
      <c r="G29" s="89"/>
      <c r="H29" s="90"/>
      <c r="I29" s="29">
        <f>H28</f>
        <v>26.29</v>
      </c>
      <c r="J29" s="89"/>
      <c r="K29" s="88"/>
      <c r="L29" s="66">
        <f>K28</f>
        <v>26.29</v>
      </c>
      <c r="M29" s="110"/>
      <c r="N29" s="90"/>
      <c r="O29" s="66">
        <f>N28</f>
        <v>0</v>
      </c>
      <c r="P29" s="89"/>
      <c r="Q29" s="90"/>
      <c r="R29" s="66">
        <f>Q28</f>
        <v>0</v>
      </c>
      <c r="S29" s="89"/>
      <c r="T29" s="90"/>
      <c r="U29" s="29">
        <f>T28</f>
        <v>0</v>
      </c>
      <c r="V29" s="89"/>
      <c r="W29" s="90"/>
      <c r="X29" s="29">
        <f>W28</f>
        <v>0</v>
      </c>
      <c r="Y29" s="89"/>
      <c r="Z29" s="90"/>
      <c r="AA29" s="29">
        <f>Z28</f>
        <v>0</v>
      </c>
      <c r="AB29" s="89"/>
      <c r="AC29" s="90"/>
      <c r="AD29" s="29">
        <f>AC28</f>
        <v>0</v>
      </c>
      <c r="AE29" s="89"/>
      <c r="AF29" s="90"/>
      <c r="AG29" s="66">
        <f>AF28</f>
        <v>0</v>
      </c>
      <c r="AH29" s="89"/>
      <c r="AI29" s="90"/>
      <c r="AJ29" s="29">
        <f>AI28</f>
        <v>0</v>
      </c>
      <c r="AK29" s="89"/>
      <c r="AL29" s="88"/>
      <c r="AM29" s="66">
        <f>AL28</f>
        <v>0</v>
      </c>
      <c r="AN29" s="89"/>
    </row>
    <row r="30" spans="1:40" ht="40.5" customHeight="1" x14ac:dyDescent="0.35">
      <c r="A30" s="169">
        <v>7</v>
      </c>
      <c r="B30" s="47" t="s">
        <v>66</v>
      </c>
      <c r="C30" s="48"/>
      <c r="D30" s="16"/>
      <c r="E30" s="17"/>
      <c r="F30" s="18">
        <v>8</v>
      </c>
      <c r="G30" s="19"/>
      <c r="H30" s="23"/>
      <c r="I30" s="18">
        <v>16</v>
      </c>
      <c r="J30" s="19"/>
      <c r="K30" s="17"/>
      <c r="L30" s="18">
        <v>24</v>
      </c>
      <c r="M30" s="100"/>
      <c r="N30" s="23"/>
      <c r="O30" s="18">
        <v>32</v>
      </c>
      <c r="P30" s="19"/>
      <c r="Q30" s="23"/>
      <c r="R30" s="18">
        <v>40</v>
      </c>
      <c r="S30" s="19"/>
      <c r="T30" s="23"/>
      <c r="U30" s="18">
        <v>48</v>
      </c>
      <c r="V30" s="19"/>
      <c r="W30" s="23"/>
      <c r="X30" s="18">
        <v>56</v>
      </c>
      <c r="Y30" s="19"/>
      <c r="Z30" s="23"/>
      <c r="AA30" s="18">
        <v>64</v>
      </c>
      <c r="AB30" s="19"/>
      <c r="AC30" s="23"/>
      <c r="AD30" s="18">
        <v>72</v>
      </c>
      <c r="AE30" s="19"/>
      <c r="AF30" s="23"/>
      <c r="AG30" s="18">
        <v>80</v>
      </c>
      <c r="AH30" s="19"/>
      <c r="AI30" s="23"/>
      <c r="AJ30" s="18">
        <v>91</v>
      </c>
      <c r="AK30" s="19"/>
      <c r="AL30" s="17"/>
      <c r="AM30" s="24">
        <v>100</v>
      </c>
      <c r="AN30" s="19"/>
    </row>
    <row r="31" spans="1:40" ht="30.75" customHeight="1" x14ac:dyDescent="0.3">
      <c r="A31" s="170"/>
      <c r="B31" s="49" t="s">
        <v>32</v>
      </c>
      <c r="C31" s="50" t="s">
        <v>12</v>
      </c>
      <c r="D31" s="16">
        <v>5000000</v>
      </c>
      <c r="E31" s="29">
        <v>0</v>
      </c>
      <c r="F31" s="27"/>
      <c r="G31" s="28">
        <v>0</v>
      </c>
      <c r="H31" s="26">
        <v>38.15</v>
      </c>
      <c r="I31" s="27"/>
      <c r="J31" s="28">
        <f>I32</f>
        <v>38.15</v>
      </c>
      <c r="K31" s="29">
        <f>H31</f>
        <v>38.15</v>
      </c>
      <c r="L31" s="27"/>
      <c r="M31" s="107">
        <f>L32</f>
        <v>38.15</v>
      </c>
      <c r="N31" s="26">
        <v>0</v>
      </c>
      <c r="O31" s="27"/>
      <c r="P31" s="28">
        <f>N31</f>
        <v>0</v>
      </c>
      <c r="Q31" s="26">
        <v>0</v>
      </c>
      <c r="R31" s="27"/>
      <c r="S31" s="28">
        <f>Q31</f>
        <v>0</v>
      </c>
      <c r="T31" s="26">
        <f>Q31</f>
        <v>0</v>
      </c>
      <c r="U31" s="27"/>
      <c r="V31" s="28">
        <f>T31</f>
        <v>0</v>
      </c>
      <c r="W31" s="26">
        <v>0</v>
      </c>
      <c r="X31" s="27"/>
      <c r="Y31" s="28">
        <f>W31</f>
        <v>0</v>
      </c>
      <c r="Z31" s="26">
        <v>0</v>
      </c>
      <c r="AA31" s="27"/>
      <c r="AB31" s="28">
        <f>Z31</f>
        <v>0</v>
      </c>
      <c r="AC31" s="26">
        <v>0</v>
      </c>
      <c r="AD31" s="27"/>
      <c r="AE31" s="28">
        <f>AC31</f>
        <v>0</v>
      </c>
      <c r="AF31" s="26">
        <v>0</v>
      </c>
      <c r="AG31" s="27"/>
      <c r="AH31" s="28">
        <f>AF31</f>
        <v>0</v>
      </c>
      <c r="AI31" s="26">
        <v>0</v>
      </c>
      <c r="AJ31" s="27"/>
      <c r="AK31" s="28">
        <f>AI31</f>
        <v>0</v>
      </c>
      <c r="AL31" s="29">
        <v>0</v>
      </c>
      <c r="AM31" s="30"/>
      <c r="AN31" s="28">
        <f>AL31</f>
        <v>0</v>
      </c>
    </row>
    <row r="32" spans="1:40" ht="30.75" customHeight="1" x14ac:dyDescent="0.35">
      <c r="A32" s="170"/>
      <c r="B32" s="51" t="s">
        <v>33</v>
      </c>
      <c r="C32" s="32" t="s">
        <v>26</v>
      </c>
      <c r="D32" s="33"/>
      <c r="E32" s="37"/>
      <c r="F32" s="35">
        <v>0</v>
      </c>
      <c r="G32" s="36"/>
      <c r="H32" s="34"/>
      <c r="I32" s="29">
        <f>H31</f>
        <v>38.15</v>
      </c>
      <c r="J32" s="36"/>
      <c r="K32" s="37"/>
      <c r="L32" s="35">
        <f>K31</f>
        <v>38.15</v>
      </c>
      <c r="M32" s="108"/>
      <c r="N32" s="34"/>
      <c r="O32" s="35">
        <f>N31</f>
        <v>0</v>
      </c>
      <c r="P32" s="36"/>
      <c r="Q32" s="34"/>
      <c r="R32" s="35">
        <f>Q31</f>
        <v>0</v>
      </c>
      <c r="S32" s="36"/>
      <c r="T32" s="34"/>
      <c r="U32" s="29">
        <f>T31</f>
        <v>0</v>
      </c>
      <c r="V32" s="36"/>
      <c r="W32" s="34"/>
      <c r="X32" s="29">
        <f>W31</f>
        <v>0</v>
      </c>
      <c r="Y32" s="36"/>
      <c r="Z32" s="34"/>
      <c r="AA32" s="29">
        <f>Z31</f>
        <v>0</v>
      </c>
      <c r="AB32" s="36"/>
      <c r="AC32" s="34"/>
      <c r="AD32" s="29">
        <f>AC31</f>
        <v>0</v>
      </c>
      <c r="AE32" s="36"/>
      <c r="AF32" s="34"/>
      <c r="AG32" s="35">
        <f>AF31</f>
        <v>0</v>
      </c>
      <c r="AH32" s="36"/>
      <c r="AI32" s="34"/>
      <c r="AJ32" s="29">
        <f>AI31</f>
        <v>0</v>
      </c>
      <c r="AK32" s="36"/>
      <c r="AL32" s="37"/>
      <c r="AM32" s="35">
        <f>AL31</f>
        <v>0</v>
      </c>
      <c r="AN32" s="36"/>
    </row>
    <row r="33" spans="1:40" ht="31.5" customHeight="1" x14ac:dyDescent="0.35">
      <c r="A33" s="169">
        <v>8</v>
      </c>
      <c r="B33" s="15" t="s">
        <v>66</v>
      </c>
      <c r="C33" s="8"/>
      <c r="D33" s="52"/>
      <c r="E33" s="23"/>
      <c r="F33" s="18">
        <v>8</v>
      </c>
      <c r="G33" s="19"/>
      <c r="H33" s="23"/>
      <c r="I33" s="18">
        <v>16</v>
      </c>
      <c r="J33" s="19"/>
      <c r="K33" s="17"/>
      <c r="L33" s="18">
        <v>24</v>
      </c>
      <c r="M33" s="100"/>
      <c r="N33" s="23"/>
      <c r="O33" s="18">
        <v>32</v>
      </c>
      <c r="P33" s="19"/>
      <c r="Q33" s="23"/>
      <c r="R33" s="18">
        <v>40</v>
      </c>
      <c r="S33" s="19"/>
      <c r="T33" s="23"/>
      <c r="U33" s="18">
        <v>48</v>
      </c>
      <c r="V33" s="19"/>
      <c r="W33" s="23"/>
      <c r="X33" s="18">
        <v>56</v>
      </c>
      <c r="Y33" s="19"/>
      <c r="Z33" s="23"/>
      <c r="AA33" s="18">
        <v>64</v>
      </c>
      <c r="AB33" s="19"/>
      <c r="AC33" s="23"/>
      <c r="AD33" s="18">
        <v>72</v>
      </c>
      <c r="AE33" s="19"/>
      <c r="AF33" s="23"/>
      <c r="AG33" s="18">
        <v>80</v>
      </c>
      <c r="AH33" s="19"/>
      <c r="AI33" s="23"/>
      <c r="AJ33" s="18">
        <v>91</v>
      </c>
      <c r="AK33" s="19"/>
      <c r="AL33" s="17"/>
      <c r="AM33" s="24">
        <v>100</v>
      </c>
      <c r="AN33" s="19"/>
    </row>
    <row r="34" spans="1:40" ht="33.75" customHeight="1" x14ac:dyDescent="0.3">
      <c r="A34" s="170"/>
      <c r="B34" s="53" t="s">
        <v>34</v>
      </c>
      <c r="C34" s="8" t="s">
        <v>12</v>
      </c>
      <c r="D34" s="52">
        <v>10000000</v>
      </c>
      <c r="E34" s="26">
        <v>0</v>
      </c>
      <c r="F34" s="27"/>
      <c r="G34" s="28">
        <v>0</v>
      </c>
      <c r="H34" s="26">
        <v>42.61</v>
      </c>
      <c r="I34" s="27"/>
      <c r="J34" s="28">
        <f>H34</f>
        <v>42.61</v>
      </c>
      <c r="K34" s="29">
        <f>H34</f>
        <v>42.61</v>
      </c>
      <c r="L34" s="27"/>
      <c r="M34" s="107">
        <f>K34</f>
        <v>42.61</v>
      </c>
      <c r="N34" s="26">
        <v>0</v>
      </c>
      <c r="O34" s="27"/>
      <c r="P34" s="28">
        <f>N34</f>
        <v>0</v>
      </c>
      <c r="Q34" s="26">
        <f>N34</f>
        <v>0</v>
      </c>
      <c r="R34" s="27"/>
      <c r="S34" s="28">
        <f>Q34</f>
        <v>0</v>
      </c>
      <c r="T34" s="26">
        <v>0</v>
      </c>
      <c r="U34" s="27"/>
      <c r="V34" s="28">
        <f>T34</f>
        <v>0</v>
      </c>
      <c r="W34" s="26">
        <v>0</v>
      </c>
      <c r="X34" s="27"/>
      <c r="Y34" s="28">
        <f>W34</f>
        <v>0</v>
      </c>
      <c r="Z34" s="26">
        <v>0</v>
      </c>
      <c r="AA34" s="27"/>
      <c r="AB34" s="28">
        <f>Z34</f>
        <v>0</v>
      </c>
      <c r="AC34" s="26">
        <v>0</v>
      </c>
      <c r="AD34" s="27"/>
      <c r="AE34" s="28">
        <f>AC34</f>
        <v>0</v>
      </c>
      <c r="AF34" s="26">
        <v>0</v>
      </c>
      <c r="AG34" s="27"/>
      <c r="AH34" s="28">
        <f>AF34</f>
        <v>0</v>
      </c>
      <c r="AI34" s="26">
        <v>0</v>
      </c>
      <c r="AJ34" s="27"/>
      <c r="AK34" s="28">
        <f>AI34</f>
        <v>0</v>
      </c>
      <c r="AL34" s="29">
        <v>0</v>
      </c>
      <c r="AM34" s="30"/>
      <c r="AN34" s="28">
        <f>AL34</f>
        <v>0</v>
      </c>
    </row>
    <row r="35" spans="1:40" ht="30" customHeight="1" x14ac:dyDescent="0.3">
      <c r="A35" s="171"/>
      <c r="B35" s="54"/>
      <c r="C35" s="32" t="s">
        <v>26</v>
      </c>
      <c r="D35" s="33"/>
      <c r="E35" s="34"/>
      <c r="F35" s="35">
        <v>0</v>
      </c>
      <c r="G35" s="36"/>
      <c r="H35" s="34"/>
      <c r="I35" s="35">
        <f>H34</f>
        <v>42.61</v>
      </c>
      <c r="J35" s="36"/>
      <c r="K35" s="37"/>
      <c r="L35" s="35">
        <f>K34</f>
        <v>42.61</v>
      </c>
      <c r="M35" s="108"/>
      <c r="N35" s="34"/>
      <c r="O35" s="35">
        <f>N34</f>
        <v>0</v>
      </c>
      <c r="P35" s="36"/>
      <c r="Q35" s="34"/>
      <c r="R35" s="35">
        <f>Q34</f>
        <v>0</v>
      </c>
      <c r="S35" s="36"/>
      <c r="T35" s="34"/>
      <c r="U35" s="35">
        <f>T34</f>
        <v>0</v>
      </c>
      <c r="V35" s="36"/>
      <c r="W35" s="34"/>
      <c r="X35" s="35">
        <f>W34</f>
        <v>0</v>
      </c>
      <c r="Y35" s="36"/>
      <c r="Z35" s="34"/>
      <c r="AA35" s="35">
        <f>Z34</f>
        <v>0</v>
      </c>
      <c r="AB35" s="36"/>
      <c r="AC35" s="34"/>
      <c r="AD35" s="35">
        <f>AC34</f>
        <v>0</v>
      </c>
      <c r="AE35" s="36"/>
      <c r="AF35" s="34"/>
      <c r="AG35" s="35">
        <f>AF34</f>
        <v>0</v>
      </c>
      <c r="AH35" s="36"/>
      <c r="AI35" s="34"/>
      <c r="AJ35" s="35">
        <f>AI34</f>
        <v>0</v>
      </c>
      <c r="AK35" s="36"/>
      <c r="AL35" s="37"/>
      <c r="AM35" s="35">
        <f>AL34</f>
        <v>0</v>
      </c>
      <c r="AN35" s="36"/>
    </row>
    <row r="36" spans="1:40" ht="29.25" customHeight="1" x14ac:dyDescent="0.35">
      <c r="A36" s="169">
        <v>9</v>
      </c>
      <c r="B36" s="15" t="s">
        <v>66</v>
      </c>
      <c r="C36" s="8"/>
      <c r="D36" s="16"/>
      <c r="E36" s="117"/>
      <c r="F36" s="66">
        <v>8</v>
      </c>
      <c r="G36" s="118"/>
      <c r="H36" s="119"/>
      <c r="I36" s="66">
        <v>16</v>
      </c>
      <c r="J36" s="118"/>
      <c r="K36" s="117"/>
      <c r="L36" s="66">
        <v>24</v>
      </c>
      <c r="M36" s="120"/>
      <c r="N36" s="119"/>
      <c r="O36" s="66">
        <v>32</v>
      </c>
      <c r="P36" s="118"/>
      <c r="Q36" s="119"/>
      <c r="R36" s="66">
        <v>40</v>
      </c>
      <c r="S36" s="118"/>
      <c r="T36" s="119"/>
      <c r="U36" s="66">
        <v>48</v>
      </c>
      <c r="V36" s="118"/>
      <c r="W36" s="119"/>
      <c r="X36" s="66">
        <v>56</v>
      </c>
      <c r="Y36" s="118"/>
      <c r="Z36" s="119"/>
      <c r="AA36" s="66">
        <v>64</v>
      </c>
      <c r="AB36" s="118"/>
      <c r="AC36" s="119"/>
      <c r="AD36" s="66">
        <v>72</v>
      </c>
      <c r="AE36" s="118"/>
      <c r="AF36" s="119"/>
      <c r="AG36" s="66">
        <v>80</v>
      </c>
      <c r="AH36" s="118"/>
      <c r="AI36" s="119"/>
      <c r="AJ36" s="66">
        <v>91</v>
      </c>
      <c r="AK36" s="118"/>
      <c r="AL36" s="117"/>
      <c r="AM36" s="113">
        <v>100</v>
      </c>
      <c r="AN36" s="118"/>
    </row>
    <row r="37" spans="1:40" ht="27.75" customHeight="1" x14ac:dyDescent="0.3">
      <c r="A37" s="170"/>
      <c r="B37" s="55" t="s">
        <v>35</v>
      </c>
      <c r="C37" s="8" t="s">
        <v>12</v>
      </c>
      <c r="D37" s="16">
        <v>15000000</v>
      </c>
      <c r="E37" s="26">
        <v>0</v>
      </c>
      <c r="F37" s="27"/>
      <c r="G37" s="28">
        <v>0</v>
      </c>
      <c r="H37" s="26">
        <v>31.53</v>
      </c>
      <c r="I37" s="27"/>
      <c r="J37" s="28">
        <f>I38</f>
        <v>31.53</v>
      </c>
      <c r="K37" s="29">
        <f>H37</f>
        <v>31.53</v>
      </c>
      <c r="L37" s="27"/>
      <c r="M37" s="107">
        <f>L38</f>
        <v>31.53</v>
      </c>
      <c r="N37" s="26">
        <v>0</v>
      </c>
      <c r="O37" s="27"/>
      <c r="P37" s="28">
        <f>N37</f>
        <v>0</v>
      </c>
      <c r="Q37" s="26">
        <f>N37</f>
        <v>0</v>
      </c>
      <c r="R37" s="27"/>
      <c r="S37" s="28">
        <f>Q37</f>
        <v>0</v>
      </c>
      <c r="T37" s="26">
        <f>Q37</f>
        <v>0</v>
      </c>
      <c r="U37" s="27"/>
      <c r="V37" s="28">
        <f>T37</f>
        <v>0</v>
      </c>
      <c r="W37" s="26">
        <f>T37</f>
        <v>0</v>
      </c>
      <c r="X37" s="27"/>
      <c r="Y37" s="28">
        <f>W37</f>
        <v>0</v>
      </c>
      <c r="Z37" s="26">
        <v>0</v>
      </c>
      <c r="AA37" s="27"/>
      <c r="AB37" s="28">
        <f>Z37</f>
        <v>0</v>
      </c>
      <c r="AC37" s="26">
        <v>0</v>
      </c>
      <c r="AD37" s="27"/>
      <c r="AE37" s="28">
        <f>AC37</f>
        <v>0</v>
      </c>
      <c r="AF37" s="26">
        <v>0</v>
      </c>
      <c r="AG37" s="27"/>
      <c r="AH37" s="28">
        <f>AF37</f>
        <v>0</v>
      </c>
      <c r="AI37" s="26">
        <v>0</v>
      </c>
      <c r="AJ37" s="27"/>
      <c r="AK37" s="28">
        <f>AI37</f>
        <v>0</v>
      </c>
      <c r="AL37" s="29">
        <v>0</v>
      </c>
      <c r="AM37" s="30"/>
      <c r="AN37" s="28">
        <f>AL37</f>
        <v>0</v>
      </c>
    </row>
    <row r="38" spans="1:40" ht="27.75" customHeight="1" x14ac:dyDescent="0.3">
      <c r="A38" s="170"/>
      <c r="B38" s="31"/>
      <c r="C38" s="32" t="s">
        <v>26</v>
      </c>
      <c r="D38" s="33"/>
      <c r="E38" s="34"/>
      <c r="F38" s="35">
        <v>0</v>
      </c>
      <c r="G38" s="36"/>
      <c r="H38" s="34"/>
      <c r="I38" s="29">
        <f>H37</f>
        <v>31.53</v>
      </c>
      <c r="J38" s="36"/>
      <c r="K38" s="37"/>
      <c r="L38" s="35">
        <f>K37</f>
        <v>31.53</v>
      </c>
      <c r="M38" s="108"/>
      <c r="N38" s="34"/>
      <c r="O38" s="35">
        <f>N37</f>
        <v>0</v>
      </c>
      <c r="P38" s="36"/>
      <c r="Q38" s="34"/>
      <c r="R38" s="35">
        <f>Q37</f>
        <v>0</v>
      </c>
      <c r="S38" s="36"/>
      <c r="T38" s="34"/>
      <c r="U38" s="29">
        <f>T37</f>
        <v>0</v>
      </c>
      <c r="V38" s="36"/>
      <c r="W38" s="34"/>
      <c r="X38" s="29">
        <f>W37</f>
        <v>0</v>
      </c>
      <c r="Y38" s="36"/>
      <c r="Z38" s="34"/>
      <c r="AA38" s="29">
        <f>Z37</f>
        <v>0</v>
      </c>
      <c r="AB38" s="36"/>
      <c r="AC38" s="34"/>
      <c r="AD38" s="29">
        <f>AC37</f>
        <v>0</v>
      </c>
      <c r="AE38" s="36"/>
      <c r="AF38" s="34"/>
      <c r="AG38" s="35">
        <f>AF37</f>
        <v>0</v>
      </c>
      <c r="AH38" s="36"/>
      <c r="AI38" s="34"/>
      <c r="AJ38" s="29">
        <f>AI37</f>
        <v>0</v>
      </c>
      <c r="AK38" s="36"/>
      <c r="AL38" s="37"/>
      <c r="AM38" s="35">
        <f>AL37</f>
        <v>0</v>
      </c>
      <c r="AN38" s="36"/>
    </row>
    <row r="39" spans="1:40" ht="27.75" customHeight="1" x14ac:dyDescent="0.35">
      <c r="A39" s="169">
        <v>10</v>
      </c>
      <c r="B39" s="15" t="s">
        <v>66</v>
      </c>
      <c r="C39" s="8"/>
      <c r="D39" s="16"/>
      <c r="E39" s="17"/>
      <c r="F39" s="18">
        <v>8</v>
      </c>
      <c r="G39" s="19"/>
      <c r="H39" s="23"/>
      <c r="I39" s="18">
        <v>16</v>
      </c>
      <c r="J39" s="19"/>
      <c r="K39" s="17"/>
      <c r="L39" s="18">
        <v>24</v>
      </c>
      <c r="M39" s="100"/>
      <c r="N39" s="23"/>
      <c r="O39" s="18">
        <v>32</v>
      </c>
      <c r="P39" s="19"/>
      <c r="Q39" s="23"/>
      <c r="R39" s="18">
        <v>40</v>
      </c>
      <c r="S39" s="19"/>
      <c r="T39" s="23"/>
      <c r="U39" s="18">
        <v>48</v>
      </c>
      <c r="V39" s="19"/>
      <c r="W39" s="23"/>
      <c r="X39" s="18">
        <v>56</v>
      </c>
      <c r="Y39" s="19"/>
      <c r="Z39" s="23"/>
      <c r="AA39" s="18">
        <v>64</v>
      </c>
      <c r="AB39" s="19"/>
      <c r="AC39" s="23"/>
      <c r="AD39" s="18">
        <v>72</v>
      </c>
      <c r="AE39" s="19"/>
      <c r="AF39" s="23"/>
      <c r="AG39" s="18">
        <v>80</v>
      </c>
      <c r="AH39" s="19"/>
      <c r="AI39" s="23"/>
      <c r="AJ39" s="18">
        <v>91</v>
      </c>
      <c r="AK39" s="19"/>
      <c r="AL39" s="17"/>
      <c r="AM39" s="24">
        <v>100</v>
      </c>
      <c r="AN39" s="19"/>
    </row>
    <row r="40" spans="1:40" ht="29.25" customHeight="1" x14ac:dyDescent="0.3">
      <c r="A40" s="170"/>
      <c r="B40" s="39" t="s">
        <v>36</v>
      </c>
      <c r="C40" s="8" t="s">
        <v>12</v>
      </c>
      <c r="D40" s="16">
        <v>5000000</v>
      </c>
      <c r="E40" s="29">
        <v>0</v>
      </c>
      <c r="F40" s="27"/>
      <c r="G40" s="28">
        <v>0</v>
      </c>
      <c r="H40" s="26">
        <v>15</v>
      </c>
      <c r="I40" s="27"/>
      <c r="J40" s="28">
        <f>I41</f>
        <v>15</v>
      </c>
      <c r="K40" s="29">
        <v>15</v>
      </c>
      <c r="L40" s="27"/>
      <c r="M40" s="107">
        <f>L41</f>
        <v>15</v>
      </c>
      <c r="N40" s="26">
        <v>0</v>
      </c>
      <c r="O40" s="27"/>
      <c r="P40" s="28">
        <f>N40</f>
        <v>0</v>
      </c>
      <c r="Q40" s="26">
        <f>N40</f>
        <v>0</v>
      </c>
      <c r="R40" s="27"/>
      <c r="S40" s="28">
        <f>Q40</f>
        <v>0</v>
      </c>
      <c r="T40" s="26">
        <f>Q40</f>
        <v>0</v>
      </c>
      <c r="U40" s="27"/>
      <c r="V40" s="28">
        <f>T40</f>
        <v>0</v>
      </c>
      <c r="W40" s="26">
        <f>T40</f>
        <v>0</v>
      </c>
      <c r="X40" s="27"/>
      <c r="Y40" s="28">
        <f>W40</f>
        <v>0</v>
      </c>
      <c r="Z40" s="26">
        <f>W40</f>
        <v>0</v>
      </c>
      <c r="AA40" s="27"/>
      <c r="AB40" s="28">
        <f>Z40</f>
        <v>0</v>
      </c>
      <c r="AC40" s="26">
        <f>Z40</f>
        <v>0</v>
      </c>
      <c r="AD40" s="27"/>
      <c r="AE40" s="28">
        <f>AC40</f>
        <v>0</v>
      </c>
      <c r="AF40" s="26">
        <v>0</v>
      </c>
      <c r="AG40" s="27"/>
      <c r="AH40" s="28">
        <f>AF40</f>
        <v>0</v>
      </c>
      <c r="AI40" s="26">
        <v>0</v>
      </c>
      <c r="AJ40" s="27"/>
      <c r="AK40" s="28">
        <f>AI40</f>
        <v>0</v>
      </c>
      <c r="AL40" s="29">
        <v>0</v>
      </c>
      <c r="AM40" s="30"/>
      <c r="AN40" s="28">
        <f>AL40</f>
        <v>0</v>
      </c>
    </row>
    <row r="41" spans="1:40" ht="27.75" customHeight="1" x14ac:dyDescent="0.3">
      <c r="A41" s="171"/>
      <c r="B41" s="40"/>
      <c r="C41" s="41" t="s">
        <v>26</v>
      </c>
      <c r="D41" s="42"/>
      <c r="E41" s="37"/>
      <c r="F41" s="35">
        <v>0</v>
      </c>
      <c r="G41" s="36"/>
      <c r="H41" s="34"/>
      <c r="I41" s="29">
        <f>H40</f>
        <v>15</v>
      </c>
      <c r="J41" s="36"/>
      <c r="K41" s="37"/>
      <c r="L41" s="35">
        <f>K40</f>
        <v>15</v>
      </c>
      <c r="M41" s="108"/>
      <c r="N41" s="34"/>
      <c r="O41" s="35">
        <f>N40</f>
        <v>0</v>
      </c>
      <c r="P41" s="36"/>
      <c r="Q41" s="34"/>
      <c r="R41" s="35">
        <f>Q40</f>
        <v>0</v>
      </c>
      <c r="S41" s="36"/>
      <c r="T41" s="34"/>
      <c r="U41" s="29">
        <f>T40</f>
        <v>0</v>
      </c>
      <c r="V41" s="36"/>
      <c r="W41" s="34"/>
      <c r="X41" s="29">
        <f>W40</f>
        <v>0</v>
      </c>
      <c r="Y41" s="36"/>
      <c r="Z41" s="34"/>
      <c r="AA41" s="29">
        <f>Z40</f>
        <v>0</v>
      </c>
      <c r="AB41" s="36"/>
      <c r="AC41" s="34"/>
      <c r="AD41" s="29">
        <f>AC40</f>
        <v>0</v>
      </c>
      <c r="AE41" s="36"/>
      <c r="AF41" s="34"/>
      <c r="AG41" s="35">
        <f>AF40</f>
        <v>0</v>
      </c>
      <c r="AH41" s="36"/>
      <c r="AI41" s="34"/>
      <c r="AJ41" s="29">
        <f>AI40</f>
        <v>0</v>
      </c>
      <c r="AK41" s="36"/>
      <c r="AL41" s="37"/>
      <c r="AM41" s="35">
        <f>AL40</f>
        <v>0</v>
      </c>
      <c r="AN41" s="36"/>
    </row>
    <row r="42" spans="1:40" ht="33.75" customHeight="1" x14ac:dyDescent="0.35">
      <c r="A42" s="169">
        <v>11</v>
      </c>
      <c r="B42" s="15" t="s">
        <v>66</v>
      </c>
      <c r="C42" s="8"/>
      <c r="D42" s="43"/>
      <c r="E42" s="17"/>
      <c r="F42" s="18">
        <v>8</v>
      </c>
      <c r="G42" s="19"/>
      <c r="H42" s="23"/>
      <c r="I42" s="18">
        <v>16</v>
      </c>
      <c r="J42" s="19"/>
      <c r="K42" s="17"/>
      <c r="L42" s="18">
        <v>24</v>
      </c>
      <c r="M42" s="100"/>
      <c r="N42" s="23"/>
      <c r="O42" s="18">
        <v>32</v>
      </c>
      <c r="P42" s="19"/>
      <c r="Q42" s="23"/>
      <c r="R42" s="18">
        <v>40</v>
      </c>
      <c r="S42" s="19"/>
      <c r="T42" s="23"/>
      <c r="U42" s="18">
        <v>48</v>
      </c>
      <c r="V42" s="19"/>
      <c r="W42" s="23"/>
      <c r="X42" s="18">
        <v>56</v>
      </c>
      <c r="Y42" s="19"/>
      <c r="Z42" s="23"/>
      <c r="AA42" s="18">
        <v>64</v>
      </c>
      <c r="AB42" s="19"/>
      <c r="AC42" s="23"/>
      <c r="AD42" s="18">
        <v>72</v>
      </c>
      <c r="AE42" s="19"/>
      <c r="AF42" s="23"/>
      <c r="AG42" s="18">
        <v>80</v>
      </c>
      <c r="AH42" s="19"/>
      <c r="AI42" s="23"/>
      <c r="AJ42" s="18">
        <v>91</v>
      </c>
      <c r="AK42" s="19"/>
      <c r="AL42" s="17"/>
      <c r="AM42" s="24">
        <v>100</v>
      </c>
      <c r="AN42" s="19"/>
    </row>
    <row r="43" spans="1:40" ht="31.5" customHeight="1" x14ac:dyDescent="0.3">
      <c r="A43" s="170"/>
      <c r="B43" s="39" t="s">
        <v>37</v>
      </c>
      <c r="C43" s="8" t="s">
        <v>12</v>
      </c>
      <c r="D43" s="16">
        <v>115240000</v>
      </c>
      <c r="E43" s="29">
        <v>0</v>
      </c>
      <c r="F43" s="27"/>
      <c r="G43" s="28">
        <v>0</v>
      </c>
      <c r="H43" s="26">
        <v>31.36</v>
      </c>
      <c r="I43" s="27"/>
      <c r="J43" s="28">
        <f>I44</f>
        <v>31.36</v>
      </c>
      <c r="K43" s="26">
        <v>62.63</v>
      </c>
      <c r="L43" s="27"/>
      <c r="M43" s="107">
        <f>L44</f>
        <v>62.63</v>
      </c>
      <c r="N43" s="26">
        <v>0</v>
      </c>
      <c r="O43" s="27"/>
      <c r="P43" s="28">
        <f>N43</f>
        <v>0</v>
      </c>
      <c r="Q43" s="26">
        <v>0</v>
      </c>
      <c r="R43" s="27"/>
      <c r="S43" s="28">
        <f>Q43</f>
        <v>0</v>
      </c>
      <c r="T43" s="26">
        <f>Q43</f>
        <v>0</v>
      </c>
      <c r="U43" s="27"/>
      <c r="V43" s="28">
        <f>T43</f>
        <v>0</v>
      </c>
      <c r="W43" s="26">
        <v>0</v>
      </c>
      <c r="X43" s="27"/>
      <c r="Y43" s="28">
        <f>W43</f>
        <v>0</v>
      </c>
      <c r="Z43" s="26">
        <v>0</v>
      </c>
      <c r="AA43" s="27"/>
      <c r="AB43" s="28">
        <f>Z43</f>
        <v>0</v>
      </c>
      <c r="AC43" s="26">
        <v>0</v>
      </c>
      <c r="AD43" s="27"/>
      <c r="AE43" s="28">
        <f>AC43</f>
        <v>0</v>
      </c>
      <c r="AF43" s="26">
        <v>0</v>
      </c>
      <c r="AG43" s="27"/>
      <c r="AH43" s="28">
        <f>AF43</f>
        <v>0</v>
      </c>
      <c r="AI43" s="26">
        <v>0</v>
      </c>
      <c r="AJ43" s="27"/>
      <c r="AK43" s="28">
        <f>AI43</f>
        <v>0</v>
      </c>
      <c r="AL43" s="29">
        <v>0</v>
      </c>
      <c r="AM43" s="30"/>
      <c r="AN43" s="28">
        <f>AL43</f>
        <v>0</v>
      </c>
    </row>
    <row r="44" spans="1:40" ht="33" customHeight="1" x14ac:dyDescent="0.3">
      <c r="A44" s="170"/>
      <c r="B44" s="40" t="s">
        <v>38</v>
      </c>
      <c r="C44" s="32" t="s">
        <v>26</v>
      </c>
      <c r="D44" s="33"/>
      <c r="E44" s="37"/>
      <c r="F44" s="35">
        <v>0</v>
      </c>
      <c r="G44" s="36"/>
      <c r="H44" s="34"/>
      <c r="I44" s="35">
        <f>H43</f>
        <v>31.36</v>
      </c>
      <c r="J44" s="36"/>
      <c r="K44" s="34"/>
      <c r="L44" s="35">
        <f>K43</f>
        <v>62.63</v>
      </c>
      <c r="M44" s="108"/>
      <c r="N44" s="34"/>
      <c r="O44" s="35">
        <f>N43</f>
        <v>0</v>
      </c>
      <c r="P44" s="36"/>
      <c r="Q44" s="34"/>
      <c r="R44" s="35">
        <f>Q43</f>
        <v>0</v>
      </c>
      <c r="S44" s="36"/>
      <c r="T44" s="34"/>
      <c r="U44" s="35">
        <f>T43</f>
        <v>0</v>
      </c>
      <c r="V44" s="36"/>
      <c r="W44" s="34"/>
      <c r="X44" s="35">
        <f>W43</f>
        <v>0</v>
      </c>
      <c r="Y44" s="36"/>
      <c r="Z44" s="34"/>
      <c r="AA44" s="35">
        <f>Z43</f>
        <v>0</v>
      </c>
      <c r="AB44" s="36"/>
      <c r="AC44" s="34"/>
      <c r="AD44" s="35">
        <f>AC43</f>
        <v>0</v>
      </c>
      <c r="AE44" s="36"/>
      <c r="AF44" s="34"/>
      <c r="AG44" s="35">
        <f>AF43</f>
        <v>0</v>
      </c>
      <c r="AH44" s="36"/>
      <c r="AI44" s="34"/>
      <c r="AJ44" s="35">
        <f>AI43</f>
        <v>0</v>
      </c>
      <c r="AK44" s="36"/>
      <c r="AL44" s="37"/>
      <c r="AM44" s="35">
        <f>AL43</f>
        <v>0</v>
      </c>
      <c r="AN44" s="36"/>
    </row>
    <row r="45" spans="1:40" ht="33" customHeight="1" x14ac:dyDescent="0.35">
      <c r="A45" s="169">
        <v>12</v>
      </c>
      <c r="B45" s="15" t="s">
        <v>66</v>
      </c>
      <c r="C45" s="56"/>
      <c r="D45" s="59"/>
      <c r="E45" s="17"/>
      <c r="F45" s="18">
        <v>8</v>
      </c>
      <c r="G45" s="19"/>
      <c r="H45" s="23"/>
      <c r="I45" s="18">
        <v>16</v>
      </c>
      <c r="J45" s="19"/>
      <c r="K45" s="17"/>
      <c r="L45" s="18">
        <v>24</v>
      </c>
      <c r="M45" s="100"/>
      <c r="N45" s="23"/>
      <c r="O45" s="18">
        <v>32</v>
      </c>
      <c r="P45" s="19"/>
      <c r="Q45" s="23"/>
      <c r="R45" s="18">
        <v>40</v>
      </c>
      <c r="S45" s="19"/>
      <c r="T45" s="23"/>
      <c r="U45" s="18">
        <v>48</v>
      </c>
      <c r="V45" s="19"/>
      <c r="W45" s="23"/>
      <c r="X45" s="18">
        <v>56</v>
      </c>
      <c r="Y45" s="19"/>
      <c r="Z45" s="23"/>
      <c r="AA45" s="18">
        <v>64</v>
      </c>
      <c r="AB45" s="19"/>
      <c r="AC45" s="23"/>
      <c r="AD45" s="18">
        <v>72</v>
      </c>
      <c r="AE45" s="19"/>
      <c r="AF45" s="23"/>
      <c r="AG45" s="18">
        <v>80</v>
      </c>
      <c r="AH45" s="19"/>
      <c r="AI45" s="23"/>
      <c r="AJ45" s="18">
        <v>91</v>
      </c>
      <c r="AK45" s="19"/>
      <c r="AL45" s="17"/>
      <c r="AM45" s="24">
        <v>100</v>
      </c>
      <c r="AN45" s="19"/>
    </row>
    <row r="46" spans="1:40" ht="33" customHeight="1" x14ac:dyDescent="0.3">
      <c r="A46" s="170"/>
      <c r="B46" s="87" t="s">
        <v>67</v>
      </c>
      <c r="C46" s="56" t="s">
        <v>12</v>
      </c>
      <c r="D46" s="59">
        <v>5000000</v>
      </c>
      <c r="E46" s="29">
        <v>0</v>
      </c>
      <c r="F46" s="27"/>
      <c r="G46" s="28">
        <v>0</v>
      </c>
      <c r="H46" s="26">
        <v>39.15</v>
      </c>
      <c r="I46" s="27"/>
      <c r="J46" s="28">
        <f>I47</f>
        <v>39.15</v>
      </c>
      <c r="K46" s="26">
        <f>H46</f>
        <v>39.15</v>
      </c>
      <c r="L46" s="27"/>
      <c r="M46" s="107">
        <f>L47</f>
        <v>39.15</v>
      </c>
      <c r="N46" s="26">
        <v>0</v>
      </c>
      <c r="O46" s="27"/>
      <c r="P46" s="28">
        <f>N46</f>
        <v>0</v>
      </c>
      <c r="Q46" s="26">
        <v>0</v>
      </c>
      <c r="R46" s="27"/>
      <c r="S46" s="28">
        <f>Q46</f>
        <v>0</v>
      </c>
      <c r="T46" s="26">
        <f>Q46</f>
        <v>0</v>
      </c>
      <c r="U46" s="27"/>
      <c r="V46" s="28">
        <f>T46</f>
        <v>0</v>
      </c>
      <c r="W46" s="26">
        <v>0</v>
      </c>
      <c r="X46" s="27"/>
      <c r="Y46" s="28">
        <f>W46</f>
        <v>0</v>
      </c>
      <c r="Z46" s="26">
        <v>0</v>
      </c>
      <c r="AA46" s="27"/>
      <c r="AB46" s="28">
        <f>Z46</f>
        <v>0</v>
      </c>
      <c r="AC46" s="26">
        <v>0</v>
      </c>
      <c r="AD46" s="27"/>
      <c r="AE46" s="28">
        <f>AC46</f>
        <v>0</v>
      </c>
      <c r="AF46" s="26">
        <v>0</v>
      </c>
      <c r="AG46" s="27"/>
      <c r="AH46" s="28">
        <f>AF46</f>
        <v>0</v>
      </c>
      <c r="AI46" s="26">
        <v>0</v>
      </c>
      <c r="AJ46" s="27"/>
      <c r="AK46" s="28">
        <f>AI46</f>
        <v>0</v>
      </c>
      <c r="AL46" s="29">
        <v>0</v>
      </c>
      <c r="AM46" s="30"/>
      <c r="AN46" s="28">
        <f>AL46</f>
        <v>0</v>
      </c>
    </row>
    <row r="47" spans="1:40" ht="33" customHeight="1" x14ac:dyDescent="0.3">
      <c r="A47" s="171"/>
      <c r="B47" s="87"/>
      <c r="C47" s="56" t="s">
        <v>26</v>
      </c>
      <c r="D47" s="33"/>
      <c r="E47" s="37"/>
      <c r="F47" s="35">
        <v>0</v>
      </c>
      <c r="G47" s="36"/>
      <c r="H47" s="34"/>
      <c r="I47" s="35">
        <f>H46</f>
        <v>39.15</v>
      </c>
      <c r="J47" s="36"/>
      <c r="K47" s="34"/>
      <c r="L47" s="35">
        <f>K46</f>
        <v>39.15</v>
      </c>
      <c r="M47" s="108"/>
      <c r="N47" s="34"/>
      <c r="O47" s="35">
        <f>N46</f>
        <v>0</v>
      </c>
      <c r="P47" s="36"/>
      <c r="Q47" s="34"/>
      <c r="R47" s="35">
        <f>Q46</f>
        <v>0</v>
      </c>
      <c r="S47" s="36"/>
      <c r="T47" s="34"/>
      <c r="U47" s="35">
        <f>T46</f>
        <v>0</v>
      </c>
      <c r="V47" s="36"/>
      <c r="W47" s="34"/>
      <c r="X47" s="35">
        <f>W46</f>
        <v>0</v>
      </c>
      <c r="Y47" s="36"/>
      <c r="Z47" s="34"/>
      <c r="AA47" s="35">
        <f>Z46</f>
        <v>0</v>
      </c>
      <c r="AB47" s="36"/>
      <c r="AC47" s="34"/>
      <c r="AD47" s="35">
        <f>AC46</f>
        <v>0</v>
      </c>
      <c r="AE47" s="36"/>
      <c r="AF47" s="34"/>
      <c r="AG47" s="35">
        <f>AF46</f>
        <v>0</v>
      </c>
      <c r="AH47" s="36"/>
      <c r="AI47" s="34"/>
      <c r="AJ47" s="35">
        <f>AI46</f>
        <v>0</v>
      </c>
      <c r="AK47" s="36"/>
      <c r="AL47" s="37"/>
      <c r="AM47" s="35">
        <f>AL46</f>
        <v>0</v>
      </c>
      <c r="AN47" s="36"/>
    </row>
    <row r="48" spans="1:40" ht="36.75" customHeight="1" x14ac:dyDescent="0.35">
      <c r="A48" s="169">
        <v>13</v>
      </c>
      <c r="B48" s="47" t="s">
        <v>66</v>
      </c>
      <c r="C48" s="48"/>
      <c r="D48" s="16"/>
      <c r="E48" s="17"/>
      <c r="F48" s="18">
        <v>8</v>
      </c>
      <c r="G48" s="19"/>
      <c r="H48" s="23"/>
      <c r="I48" s="18">
        <v>16</v>
      </c>
      <c r="J48" s="19"/>
      <c r="K48" s="17"/>
      <c r="L48" s="18">
        <v>24</v>
      </c>
      <c r="M48" s="100"/>
      <c r="N48" s="23"/>
      <c r="O48" s="18">
        <v>32</v>
      </c>
      <c r="P48" s="19"/>
      <c r="Q48" s="23"/>
      <c r="R48" s="18">
        <v>40</v>
      </c>
      <c r="S48" s="19"/>
      <c r="T48" s="23"/>
      <c r="U48" s="18">
        <v>48</v>
      </c>
      <c r="V48" s="19"/>
      <c r="W48" s="23"/>
      <c r="X48" s="18">
        <v>56</v>
      </c>
      <c r="Y48" s="19"/>
      <c r="Z48" s="23"/>
      <c r="AA48" s="18">
        <v>64</v>
      </c>
      <c r="AB48" s="19"/>
      <c r="AC48" s="23"/>
      <c r="AD48" s="18">
        <v>72</v>
      </c>
      <c r="AE48" s="19"/>
      <c r="AF48" s="23"/>
      <c r="AG48" s="18">
        <v>80</v>
      </c>
      <c r="AH48" s="19"/>
      <c r="AI48" s="23"/>
      <c r="AJ48" s="18">
        <v>91</v>
      </c>
      <c r="AK48" s="19"/>
      <c r="AL48" s="17"/>
      <c r="AM48" s="24">
        <v>100</v>
      </c>
      <c r="AN48" s="19"/>
    </row>
    <row r="49" spans="1:40" ht="28.5" customHeight="1" x14ac:dyDescent="0.3">
      <c r="A49" s="170"/>
      <c r="B49" s="49" t="s">
        <v>39</v>
      </c>
      <c r="C49" s="50" t="s">
        <v>12</v>
      </c>
      <c r="D49" s="16">
        <v>10400000</v>
      </c>
      <c r="E49" s="29">
        <v>0</v>
      </c>
      <c r="F49" s="27"/>
      <c r="G49" s="28">
        <v>0</v>
      </c>
      <c r="H49" s="26">
        <v>9.4700000000000006</v>
      </c>
      <c r="I49" s="27"/>
      <c r="J49" s="28">
        <f>H49</f>
        <v>9.4700000000000006</v>
      </c>
      <c r="K49" s="29">
        <f>H49</f>
        <v>9.4700000000000006</v>
      </c>
      <c r="L49" s="27"/>
      <c r="M49" s="107">
        <f>K49</f>
        <v>9.4700000000000006</v>
      </c>
      <c r="N49" s="26">
        <v>0</v>
      </c>
      <c r="O49" s="27"/>
      <c r="P49" s="28">
        <f>N49</f>
        <v>0</v>
      </c>
      <c r="Q49" s="26">
        <f>N49</f>
        <v>0</v>
      </c>
      <c r="R49" s="27"/>
      <c r="S49" s="28">
        <f>Q49</f>
        <v>0</v>
      </c>
      <c r="T49" s="26">
        <v>0</v>
      </c>
      <c r="U49" s="27"/>
      <c r="V49" s="28">
        <f>T49</f>
        <v>0</v>
      </c>
      <c r="W49" s="26">
        <v>0</v>
      </c>
      <c r="X49" s="27"/>
      <c r="Y49" s="28">
        <f>W49</f>
        <v>0</v>
      </c>
      <c r="Z49" s="26">
        <v>0</v>
      </c>
      <c r="AA49" s="27"/>
      <c r="AB49" s="28">
        <f>Z49</f>
        <v>0</v>
      </c>
      <c r="AC49" s="26">
        <v>0</v>
      </c>
      <c r="AD49" s="27"/>
      <c r="AE49" s="28">
        <f>AC49</f>
        <v>0</v>
      </c>
      <c r="AF49" s="26">
        <v>0</v>
      </c>
      <c r="AG49" s="27"/>
      <c r="AH49" s="28">
        <f>AF49</f>
        <v>0</v>
      </c>
      <c r="AI49" s="26">
        <v>0</v>
      </c>
      <c r="AJ49" s="27"/>
      <c r="AK49" s="28">
        <f>AI49</f>
        <v>0</v>
      </c>
      <c r="AL49" s="29">
        <v>0</v>
      </c>
      <c r="AM49" s="30"/>
      <c r="AN49" s="28">
        <f>AL49</f>
        <v>0</v>
      </c>
    </row>
    <row r="50" spans="1:40" ht="35.25" customHeight="1" x14ac:dyDescent="0.35">
      <c r="A50" s="170"/>
      <c r="B50" s="51" t="s">
        <v>40</v>
      </c>
      <c r="C50" s="32" t="s">
        <v>26</v>
      </c>
      <c r="D50" s="33"/>
      <c r="E50" s="37"/>
      <c r="F50" s="35">
        <v>0</v>
      </c>
      <c r="G50" s="36"/>
      <c r="H50" s="34"/>
      <c r="I50" s="29">
        <f>H49</f>
        <v>9.4700000000000006</v>
      </c>
      <c r="J50" s="36"/>
      <c r="K50" s="37"/>
      <c r="L50" s="35">
        <f>K49</f>
        <v>9.4700000000000006</v>
      </c>
      <c r="M50" s="108"/>
      <c r="N50" s="34"/>
      <c r="O50" s="35">
        <f>N49</f>
        <v>0</v>
      </c>
      <c r="P50" s="36"/>
      <c r="Q50" s="34"/>
      <c r="R50" s="35">
        <f>Q49</f>
        <v>0</v>
      </c>
      <c r="S50" s="36"/>
      <c r="T50" s="34"/>
      <c r="U50" s="29">
        <f>T49</f>
        <v>0</v>
      </c>
      <c r="V50" s="36"/>
      <c r="W50" s="34"/>
      <c r="X50" s="29">
        <f>W49</f>
        <v>0</v>
      </c>
      <c r="Y50" s="36"/>
      <c r="Z50" s="34"/>
      <c r="AA50" s="29">
        <f>Z49</f>
        <v>0</v>
      </c>
      <c r="AB50" s="36"/>
      <c r="AC50" s="34"/>
      <c r="AD50" s="29">
        <f>AC49</f>
        <v>0</v>
      </c>
      <c r="AE50" s="36"/>
      <c r="AF50" s="34"/>
      <c r="AG50" s="35">
        <f>AF49</f>
        <v>0</v>
      </c>
      <c r="AH50" s="36"/>
      <c r="AI50" s="34"/>
      <c r="AJ50" s="29">
        <f>AI49</f>
        <v>0</v>
      </c>
      <c r="AK50" s="36"/>
      <c r="AL50" s="37"/>
      <c r="AM50" s="35">
        <f>AL49</f>
        <v>0</v>
      </c>
      <c r="AN50" s="36"/>
    </row>
    <row r="51" spans="1:40" ht="29.25" customHeight="1" x14ac:dyDescent="0.35">
      <c r="A51" s="169">
        <v>14</v>
      </c>
      <c r="B51" s="15" t="s">
        <v>68</v>
      </c>
      <c r="C51" s="8"/>
      <c r="D51" s="52"/>
      <c r="E51" s="23"/>
      <c r="F51" s="18">
        <v>8</v>
      </c>
      <c r="G51" s="19"/>
      <c r="H51" s="23"/>
      <c r="I51" s="18">
        <v>16</v>
      </c>
      <c r="J51" s="19"/>
      <c r="K51" s="17"/>
      <c r="L51" s="18">
        <v>24</v>
      </c>
      <c r="M51" s="100"/>
      <c r="N51" s="23"/>
      <c r="O51" s="18">
        <v>32</v>
      </c>
      <c r="P51" s="19"/>
      <c r="Q51" s="23"/>
      <c r="R51" s="18">
        <v>40</v>
      </c>
      <c r="S51" s="19"/>
      <c r="T51" s="23"/>
      <c r="U51" s="18">
        <v>48</v>
      </c>
      <c r="V51" s="19"/>
      <c r="W51" s="23"/>
      <c r="X51" s="18">
        <v>56</v>
      </c>
      <c r="Y51" s="19"/>
      <c r="Z51" s="23"/>
      <c r="AA51" s="18">
        <v>64</v>
      </c>
      <c r="AB51" s="19"/>
      <c r="AC51" s="23"/>
      <c r="AD51" s="18">
        <v>72</v>
      </c>
      <c r="AE51" s="19"/>
      <c r="AF51" s="23"/>
      <c r="AG51" s="18">
        <v>80</v>
      </c>
      <c r="AH51" s="19"/>
      <c r="AI51" s="23"/>
      <c r="AJ51" s="18">
        <v>91</v>
      </c>
      <c r="AK51" s="19"/>
      <c r="AL51" s="17"/>
      <c r="AM51" s="24">
        <v>100</v>
      </c>
      <c r="AN51" s="19"/>
    </row>
    <row r="52" spans="1:40" ht="30" customHeight="1" x14ac:dyDescent="0.3">
      <c r="A52" s="170"/>
      <c r="B52" s="53" t="s">
        <v>41</v>
      </c>
      <c r="C52" s="8" t="s">
        <v>12</v>
      </c>
      <c r="D52" s="52">
        <v>34000000</v>
      </c>
      <c r="E52" s="26">
        <v>0</v>
      </c>
      <c r="F52" s="27"/>
      <c r="G52" s="28">
        <v>0</v>
      </c>
      <c r="H52" s="73">
        <v>100</v>
      </c>
      <c r="I52" s="27"/>
      <c r="J52" s="72">
        <f>H52</f>
        <v>100</v>
      </c>
      <c r="K52" s="74">
        <v>100</v>
      </c>
      <c r="L52" s="27"/>
      <c r="M52" s="109">
        <f>K52</f>
        <v>100</v>
      </c>
      <c r="N52" s="26">
        <v>0</v>
      </c>
      <c r="O52" s="27"/>
      <c r="P52" s="28">
        <f>N52</f>
        <v>0</v>
      </c>
      <c r="Q52" s="26">
        <f>N52</f>
        <v>0</v>
      </c>
      <c r="R52" s="27"/>
      <c r="S52" s="28">
        <f>Q52</f>
        <v>0</v>
      </c>
      <c r="T52" s="26">
        <f>Q52</f>
        <v>0</v>
      </c>
      <c r="U52" s="27"/>
      <c r="V52" s="28">
        <f>T52</f>
        <v>0</v>
      </c>
      <c r="W52" s="26">
        <f>T52</f>
        <v>0</v>
      </c>
      <c r="X52" s="27"/>
      <c r="Y52" s="28">
        <f>W52</f>
        <v>0</v>
      </c>
      <c r="Z52" s="26">
        <v>0</v>
      </c>
      <c r="AA52" s="27"/>
      <c r="AB52" s="28">
        <f>Z52</f>
        <v>0</v>
      </c>
      <c r="AC52" s="26">
        <v>0</v>
      </c>
      <c r="AD52" s="27"/>
      <c r="AE52" s="28">
        <f>AC52</f>
        <v>0</v>
      </c>
      <c r="AF52" s="26">
        <v>0</v>
      </c>
      <c r="AG52" s="27"/>
      <c r="AH52" s="28">
        <f>AF52</f>
        <v>0</v>
      </c>
      <c r="AI52" s="26">
        <v>0</v>
      </c>
      <c r="AJ52" s="27"/>
      <c r="AK52" s="28">
        <f>AI52</f>
        <v>0</v>
      </c>
      <c r="AL52" s="29">
        <v>0</v>
      </c>
      <c r="AM52" s="30"/>
      <c r="AN52" s="28">
        <f>AL52</f>
        <v>0</v>
      </c>
    </row>
    <row r="53" spans="1:40" ht="27.75" customHeight="1" x14ac:dyDescent="0.3">
      <c r="A53" s="171"/>
      <c r="B53" s="54"/>
      <c r="C53" s="56" t="s">
        <v>26</v>
      </c>
      <c r="D53" s="57"/>
      <c r="E53" s="34"/>
      <c r="F53" s="35">
        <v>0</v>
      </c>
      <c r="G53" s="36"/>
      <c r="H53" s="34"/>
      <c r="I53" s="74">
        <f>H52</f>
        <v>100</v>
      </c>
      <c r="J53" s="36"/>
      <c r="K53" s="37"/>
      <c r="L53" s="38">
        <f>K52</f>
        <v>100</v>
      </c>
      <c r="M53" s="108"/>
      <c r="N53" s="34"/>
      <c r="O53" s="35">
        <f>N52</f>
        <v>0</v>
      </c>
      <c r="P53" s="36"/>
      <c r="Q53" s="34"/>
      <c r="R53" s="35">
        <f>Q52</f>
        <v>0</v>
      </c>
      <c r="S53" s="36"/>
      <c r="T53" s="34"/>
      <c r="U53" s="35">
        <f>T52</f>
        <v>0</v>
      </c>
      <c r="V53" s="36"/>
      <c r="W53" s="34"/>
      <c r="X53" s="35">
        <f>W52</f>
        <v>0</v>
      </c>
      <c r="Y53" s="36"/>
      <c r="Z53" s="34"/>
      <c r="AA53" s="35">
        <f>Z52</f>
        <v>0</v>
      </c>
      <c r="AB53" s="36"/>
      <c r="AC53" s="34"/>
      <c r="AD53" s="35">
        <f>AC52</f>
        <v>0</v>
      </c>
      <c r="AE53" s="36"/>
      <c r="AF53" s="34"/>
      <c r="AG53" s="35">
        <f>AF52</f>
        <v>0</v>
      </c>
      <c r="AH53" s="36"/>
      <c r="AI53" s="34"/>
      <c r="AJ53" s="29">
        <f>AI52</f>
        <v>0</v>
      </c>
      <c r="AK53" s="36"/>
      <c r="AL53" s="37"/>
      <c r="AM53" s="35">
        <f>AL52</f>
        <v>0</v>
      </c>
      <c r="AN53" s="36"/>
    </row>
    <row r="54" spans="1:40" ht="29.25" customHeight="1" x14ac:dyDescent="0.35">
      <c r="A54" s="169">
        <v>15</v>
      </c>
      <c r="B54" s="15" t="s">
        <v>68</v>
      </c>
      <c r="C54" s="48"/>
      <c r="D54" s="58"/>
      <c r="E54" s="23"/>
      <c r="F54" s="18">
        <v>8</v>
      </c>
      <c r="G54" s="19"/>
      <c r="H54" s="23"/>
      <c r="I54" s="18">
        <v>16</v>
      </c>
      <c r="J54" s="19"/>
      <c r="K54" s="17"/>
      <c r="L54" s="18">
        <v>24</v>
      </c>
      <c r="M54" s="100"/>
      <c r="N54" s="23"/>
      <c r="O54" s="18">
        <v>32</v>
      </c>
      <c r="P54" s="19"/>
      <c r="Q54" s="23"/>
      <c r="R54" s="18">
        <v>40</v>
      </c>
      <c r="S54" s="19"/>
      <c r="T54" s="23"/>
      <c r="U54" s="18">
        <v>48</v>
      </c>
      <c r="V54" s="19"/>
      <c r="W54" s="23"/>
      <c r="X54" s="18">
        <v>56</v>
      </c>
      <c r="Y54" s="19"/>
      <c r="Z54" s="23"/>
      <c r="AA54" s="18">
        <v>64</v>
      </c>
      <c r="AB54" s="19"/>
      <c r="AC54" s="23"/>
      <c r="AD54" s="18">
        <v>72</v>
      </c>
      <c r="AE54" s="19"/>
      <c r="AF54" s="23"/>
      <c r="AG54" s="18">
        <v>80</v>
      </c>
      <c r="AH54" s="19"/>
      <c r="AI54" s="23"/>
      <c r="AJ54" s="18">
        <v>91</v>
      </c>
      <c r="AK54" s="19"/>
      <c r="AL54" s="17"/>
      <c r="AM54" s="24">
        <v>100</v>
      </c>
      <c r="AN54" s="19"/>
    </row>
    <row r="55" spans="1:40" ht="27.75" customHeight="1" x14ac:dyDescent="0.3">
      <c r="A55" s="170"/>
      <c r="B55" s="174" t="s">
        <v>42</v>
      </c>
      <c r="C55" s="8" t="s">
        <v>12</v>
      </c>
      <c r="D55" s="59">
        <v>45000000</v>
      </c>
      <c r="E55" s="26">
        <v>0</v>
      </c>
      <c r="F55" s="27"/>
      <c r="G55" s="28">
        <v>0</v>
      </c>
      <c r="H55" s="26">
        <v>30.59</v>
      </c>
      <c r="I55" s="27"/>
      <c r="J55" s="28">
        <f>H55</f>
        <v>30.59</v>
      </c>
      <c r="K55" s="29">
        <f>H55</f>
        <v>30.59</v>
      </c>
      <c r="L55" s="27"/>
      <c r="M55" s="107">
        <v>0</v>
      </c>
      <c r="N55" s="26">
        <v>0</v>
      </c>
      <c r="O55" s="27"/>
      <c r="P55" s="28">
        <f>N55</f>
        <v>0</v>
      </c>
      <c r="Q55" s="26">
        <v>0</v>
      </c>
      <c r="R55" s="27"/>
      <c r="S55" s="28">
        <f>Q55</f>
        <v>0</v>
      </c>
      <c r="T55" s="26">
        <v>0</v>
      </c>
      <c r="U55" s="27"/>
      <c r="V55" s="28">
        <f>T55</f>
        <v>0</v>
      </c>
      <c r="W55" s="26">
        <v>0</v>
      </c>
      <c r="X55" s="27"/>
      <c r="Y55" s="28">
        <f>W55</f>
        <v>0</v>
      </c>
      <c r="Z55" s="26">
        <v>0</v>
      </c>
      <c r="AA55" s="27"/>
      <c r="AB55" s="28">
        <f>Z55</f>
        <v>0</v>
      </c>
      <c r="AC55" s="26">
        <v>0</v>
      </c>
      <c r="AD55" s="27"/>
      <c r="AE55" s="28">
        <f>AC55</f>
        <v>0</v>
      </c>
      <c r="AF55" s="26">
        <v>0</v>
      </c>
      <c r="AG55" s="27"/>
      <c r="AH55" s="28">
        <f>AF55</f>
        <v>0</v>
      </c>
      <c r="AI55" s="26">
        <v>0</v>
      </c>
      <c r="AJ55" s="27"/>
      <c r="AK55" s="28">
        <f>AI55</f>
        <v>0</v>
      </c>
      <c r="AL55" s="29">
        <v>0</v>
      </c>
      <c r="AM55" s="30"/>
      <c r="AN55" s="28">
        <f>AL55</f>
        <v>0</v>
      </c>
    </row>
    <row r="56" spans="1:40" ht="26.25" customHeight="1" x14ac:dyDescent="0.3">
      <c r="A56" s="170"/>
      <c r="B56" s="175"/>
      <c r="C56" s="32" t="s">
        <v>26</v>
      </c>
      <c r="D56" s="33"/>
      <c r="E56" s="34"/>
      <c r="F56" s="35">
        <v>0</v>
      </c>
      <c r="G56" s="36"/>
      <c r="H56" s="34"/>
      <c r="I56" s="29">
        <f>H55</f>
        <v>30.59</v>
      </c>
      <c r="J56" s="36"/>
      <c r="K56" s="37"/>
      <c r="L56" s="35">
        <v>0</v>
      </c>
      <c r="M56" s="108"/>
      <c r="N56" s="34"/>
      <c r="O56" s="35">
        <f>N55</f>
        <v>0</v>
      </c>
      <c r="P56" s="36"/>
      <c r="Q56" s="34"/>
      <c r="R56" s="35">
        <f>Q55</f>
        <v>0</v>
      </c>
      <c r="S56" s="36"/>
      <c r="T56" s="34"/>
      <c r="U56" s="35">
        <f>T55</f>
        <v>0</v>
      </c>
      <c r="V56" s="36"/>
      <c r="W56" s="34"/>
      <c r="X56" s="35">
        <f>W55</f>
        <v>0</v>
      </c>
      <c r="Y56" s="36"/>
      <c r="Z56" s="34"/>
      <c r="AA56" s="35">
        <f>Z55</f>
        <v>0</v>
      </c>
      <c r="AB56" s="36"/>
      <c r="AC56" s="34"/>
      <c r="AD56" s="35">
        <f>AC55</f>
        <v>0</v>
      </c>
      <c r="AE56" s="36"/>
      <c r="AF56" s="34"/>
      <c r="AG56" s="35">
        <f>AF55</f>
        <v>0</v>
      </c>
      <c r="AH56" s="36"/>
      <c r="AI56" s="34"/>
      <c r="AJ56" s="35">
        <f>AI55</f>
        <v>0</v>
      </c>
      <c r="AK56" s="36"/>
      <c r="AL56" s="37"/>
      <c r="AM56" s="35">
        <f>AL55</f>
        <v>0</v>
      </c>
      <c r="AN56" s="36"/>
    </row>
    <row r="57" spans="1:40" ht="26.25" customHeight="1" x14ac:dyDescent="0.3">
      <c r="A57" s="169">
        <v>16</v>
      </c>
      <c r="B57" s="39"/>
      <c r="C57" s="112"/>
      <c r="D57" s="59"/>
      <c r="E57" s="117"/>
      <c r="F57" s="66">
        <v>8</v>
      </c>
      <c r="G57" s="118"/>
      <c r="H57" s="119"/>
      <c r="I57" s="66">
        <v>16</v>
      </c>
      <c r="J57" s="118"/>
      <c r="K57" s="117"/>
      <c r="L57" s="66">
        <v>24</v>
      </c>
      <c r="M57" s="120"/>
      <c r="N57" s="119"/>
      <c r="O57" s="66">
        <v>32</v>
      </c>
      <c r="P57" s="118"/>
      <c r="Q57" s="119"/>
      <c r="R57" s="66">
        <v>40</v>
      </c>
      <c r="S57" s="118"/>
      <c r="T57" s="119"/>
      <c r="U57" s="66">
        <v>48</v>
      </c>
      <c r="V57" s="118"/>
      <c r="W57" s="119"/>
      <c r="X57" s="66">
        <v>56</v>
      </c>
      <c r="Y57" s="118"/>
      <c r="Z57" s="119"/>
      <c r="AA57" s="66">
        <v>64</v>
      </c>
      <c r="AB57" s="118"/>
      <c r="AC57" s="119"/>
      <c r="AD57" s="66">
        <v>72</v>
      </c>
      <c r="AE57" s="118"/>
      <c r="AF57" s="119"/>
      <c r="AG57" s="66">
        <v>80</v>
      </c>
      <c r="AH57" s="118"/>
      <c r="AI57" s="119"/>
      <c r="AJ57" s="66">
        <v>91</v>
      </c>
      <c r="AK57" s="118"/>
      <c r="AL57" s="117"/>
      <c r="AM57" s="113">
        <v>100</v>
      </c>
      <c r="AN57" s="118"/>
    </row>
    <row r="58" spans="1:40" ht="26.25" customHeight="1" x14ac:dyDescent="0.3">
      <c r="A58" s="170"/>
      <c r="B58" s="39" t="s">
        <v>86</v>
      </c>
      <c r="C58" s="8" t="s">
        <v>12</v>
      </c>
      <c r="D58" s="59">
        <v>50000000</v>
      </c>
      <c r="E58" s="29">
        <v>0</v>
      </c>
      <c r="F58" s="27"/>
      <c r="G58" s="28">
        <v>0</v>
      </c>
      <c r="H58" s="26">
        <v>26.29</v>
      </c>
      <c r="I58" s="27"/>
      <c r="J58" s="28">
        <f>H58</f>
        <v>26.29</v>
      </c>
      <c r="K58" s="29">
        <f>H58</f>
        <v>26.29</v>
      </c>
      <c r="L58" s="27"/>
      <c r="M58" s="107">
        <f>K58</f>
        <v>26.29</v>
      </c>
      <c r="N58" s="26">
        <v>0</v>
      </c>
      <c r="O58" s="27"/>
      <c r="P58" s="28">
        <f>N58</f>
        <v>0</v>
      </c>
      <c r="Q58" s="26">
        <v>0</v>
      </c>
      <c r="R58" s="27"/>
      <c r="S58" s="28">
        <f>Q58</f>
        <v>0</v>
      </c>
      <c r="T58" s="26">
        <v>0</v>
      </c>
      <c r="U58" s="27"/>
      <c r="V58" s="28">
        <f>T58</f>
        <v>0</v>
      </c>
      <c r="W58" s="26">
        <v>0</v>
      </c>
      <c r="X58" s="27"/>
      <c r="Y58" s="28">
        <f>W58</f>
        <v>0</v>
      </c>
      <c r="Z58" s="26">
        <v>0</v>
      </c>
      <c r="AA58" s="27"/>
      <c r="AB58" s="28">
        <f>Z58</f>
        <v>0</v>
      </c>
      <c r="AC58" s="26">
        <v>0</v>
      </c>
      <c r="AD58" s="27"/>
      <c r="AE58" s="28">
        <f>AC58</f>
        <v>0</v>
      </c>
      <c r="AF58" s="26">
        <v>0</v>
      </c>
      <c r="AG58" s="27"/>
      <c r="AH58" s="28">
        <f>AF58</f>
        <v>0</v>
      </c>
      <c r="AI58" s="26">
        <v>0</v>
      </c>
      <c r="AJ58" s="27"/>
      <c r="AK58" s="28">
        <f>AI58</f>
        <v>0</v>
      </c>
      <c r="AL58" s="29">
        <v>0</v>
      </c>
      <c r="AM58" s="30"/>
      <c r="AN58" s="28">
        <f>AL58</f>
        <v>0</v>
      </c>
    </row>
    <row r="59" spans="1:40" ht="26.25" customHeight="1" x14ac:dyDescent="0.3">
      <c r="A59" s="171"/>
      <c r="B59" s="39"/>
      <c r="C59" s="32" t="s">
        <v>26</v>
      </c>
      <c r="D59" s="59"/>
      <c r="E59" s="88"/>
      <c r="F59" s="66">
        <v>0</v>
      </c>
      <c r="G59" s="89"/>
      <c r="H59" s="90"/>
      <c r="I59" s="29">
        <f>H58</f>
        <v>26.29</v>
      </c>
      <c r="J59" s="89"/>
      <c r="K59" s="88"/>
      <c r="L59" s="66">
        <f>K58</f>
        <v>26.29</v>
      </c>
      <c r="M59" s="110"/>
      <c r="N59" s="90"/>
      <c r="O59" s="66">
        <f>N58</f>
        <v>0</v>
      </c>
      <c r="P59" s="89"/>
      <c r="Q59" s="90"/>
      <c r="R59" s="66">
        <f>Q58</f>
        <v>0</v>
      </c>
      <c r="S59" s="89"/>
      <c r="T59" s="90"/>
      <c r="U59" s="29">
        <f>T58</f>
        <v>0</v>
      </c>
      <c r="V59" s="89"/>
      <c r="W59" s="90"/>
      <c r="X59" s="29">
        <f>W58</f>
        <v>0</v>
      </c>
      <c r="Y59" s="89"/>
      <c r="Z59" s="90"/>
      <c r="AA59" s="29">
        <f>Z58</f>
        <v>0</v>
      </c>
      <c r="AB59" s="89"/>
      <c r="AC59" s="90"/>
      <c r="AD59" s="29">
        <f>AC58</f>
        <v>0</v>
      </c>
      <c r="AE59" s="89"/>
      <c r="AF59" s="90"/>
      <c r="AG59" s="66">
        <f>AF58</f>
        <v>0</v>
      </c>
      <c r="AH59" s="89"/>
      <c r="AI59" s="90"/>
      <c r="AJ59" s="29">
        <f>AI58</f>
        <v>0</v>
      </c>
      <c r="AK59" s="89"/>
      <c r="AL59" s="88"/>
      <c r="AM59" s="66">
        <f>AL58</f>
        <v>0</v>
      </c>
      <c r="AN59" s="89"/>
    </row>
    <row r="60" spans="1:40" ht="30" customHeight="1" x14ac:dyDescent="0.35">
      <c r="A60" s="169">
        <v>17</v>
      </c>
      <c r="B60" s="15" t="s">
        <v>69</v>
      </c>
      <c r="C60" s="8"/>
      <c r="D60" s="43"/>
      <c r="E60" s="17"/>
      <c r="F60" s="18">
        <v>8</v>
      </c>
      <c r="G60" s="19"/>
      <c r="H60" s="23"/>
      <c r="I60" s="18">
        <v>16</v>
      </c>
      <c r="J60" s="19"/>
      <c r="K60" s="17"/>
      <c r="L60" s="18">
        <v>24</v>
      </c>
      <c r="M60" s="100"/>
      <c r="N60" s="23"/>
      <c r="O60" s="18">
        <v>32</v>
      </c>
      <c r="P60" s="19"/>
      <c r="Q60" s="23"/>
      <c r="R60" s="18">
        <v>40</v>
      </c>
      <c r="S60" s="19"/>
      <c r="T60" s="23"/>
      <c r="U60" s="18">
        <v>48</v>
      </c>
      <c r="V60" s="19"/>
      <c r="W60" s="23"/>
      <c r="X60" s="18">
        <v>56</v>
      </c>
      <c r="Y60" s="19"/>
      <c r="Z60" s="23"/>
      <c r="AA60" s="18">
        <v>64</v>
      </c>
      <c r="AB60" s="19"/>
      <c r="AC60" s="23"/>
      <c r="AD60" s="18">
        <v>72</v>
      </c>
      <c r="AE60" s="19"/>
      <c r="AF60" s="23"/>
      <c r="AG60" s="18">
        <v>80</v>
      </c>
      <c r="AH60" s="19"/>
      <c r="AI60" s="23"/>
      <c r="AJ60" s="18">
        <v>91</v>
      </c>
      <c r="AK60" s="19"/>
      <c r="AL60" s="17"/>
      <c r="AM60" s="24">
        <v>100</v>
      </c>
      <c r="AN60" s="19"/>
    </row>
    <row r="61" spans="1:40" ht="29.25" customHeight="1" x14ac:dyDescent="0.3">
      <c r="A61" s="170"/>
      <c r="B61" s="53" t="s">
        <v>43</v>
      </c>
      <c r="C61" s="8" t="s">
        <v>12</v>
      </c>
      <c r="D61" s="16">
        <v>15000000</v>
      </c>
      <c r="E61" s="29">
        <v>0</v>
      </c>
      <c r="F61" s="27"/>
      <c r="G61" s="28">
        <v>0</v>
      </c>
      <c r="H61" s="26">
        <v>31.62</v>
      </c>
      <c r="I61" s="27"/>
      <c r="J61" s="28">
        <f>H61</f>
        <v>31.62</v>
      </c>
      <c r="K61" s="29">
        <v>47.17</v>
      </c>
      <c r="L61" s="27"/>
      <c r="M61" s="107">
        <f>K61</f>
        <v>47.17</v>
      </c>
      <c r="N61" s="26">
        <v>0</v>
      </c>
      <c r="O61" s="27"/>
      <c r="P61" s="28">
        <f>N61</f>
        <v>0</v>
      </c>
      <c r="Q61" s="26">
        <f>N61</f>
        <v>0</v>
      </c>
      <c r="R61" s="27"/>
      <c r="S61" s="28">
        <f>Q61</f>
        <v>0</v>
      </c>
      <c r="T61" s="26">
        <v>0</v>
      </c>
      <c r="U61" s="27"/>
      <c r="V61" s="28">
        <f>T61</f>
        <v>0</v>
      </c>
      <c r="W61" s="26">
        <v>0</v>
      </c>
      <c r="X61" s="27"/>
      <c r="Y61" s="28">
        <f>W61</f>
        <v>0</v>
      </c>
      <c r="Z61" s="26">
        <v>0</v>
      </c>
      <c r="AA61" s="27"/>
      <c r="AB61" s="28">
        <f>Z61</f>
        <v>0</v>
      </c>
      <c r="AC61" s="26">
        <v>0</v>
      </c>
      <c r="AD61" s="27"/>
      <c r="AE61" s="28">
        <f>AC61</f>
        <v>0</v>
      </c>
      <c r="AF61" s="26">
        <v>0</v>
      </c>
      <c r="AG61" s="27"/>
      <c r="AH61" s="28">
        <f>AF61</f>
        <v>0</v>
      </c>
      <c r="AI61" s="26">
        <v>0</v>
      </c>
      <c r="AJ61" s="27"/>
      <c r="AK61" s="28">
        <f>AI61</f>
        <v>0</v>
      </c>
      <c r="AL61" s="29">
        <v>0</v>
      </c>
      <c r="AM61" s="30"/>
      <c r="AN61" s="28">
        <f>AL61</f>
        <v>0</v>
      </c>
    </row>
    <row r="62" spans="1:40" ht="33.75" customHeight="1" x14ac:dyDescent="0.3">
      <c r="A62" s="170"/>
      <c r="B62" s="60"/>
      <c r="C62" s="32" t="s">
        <v>26</v>
      </c>
      <c r="D62" s="33"/>
      <c r="E62" s="37"/>
      <c r="F62" s="35">
        <v>0</v>
      </c>
      <c r="G62" s="36"/>
      <c r="H62" s="34"/>
      <c r="I62" s="29">
        <f>H61</f>
        <v>31.62</v>
      </c>
      <c r="J62" s="36"/>
      <c r="K62" s="37"/>
      <c r="L62" s="35">
        <f>K61</f>
        <v>47.17</v>
      </c>
      <c r="M62" s="108"/>
      <c r="N62" s="34"/>
      <c r="O62" s="35">
        <f>N61</f>
        <v>0</v>
      </c>
      <c r="P62" s="36"/>
      <c r="Q62" s="34"/>
      <c r="R62" s="35">
        <f>Q61</f>
        <v>0</v>
      </c>
      <c r="S62" s="36"/>
      <c r="T62" s="34"/>
      <c r="U62" s="29">
        <f>T61</f>
        <v>0</v>
      </c>
      <c r="V62" s="36"/>
      <c r="W62" s="34"/>
      <c r="X62" s="29">
        <f>W61</f>
        <v>0</v>
      </c>
      <c r="Y62" s="36"/>
      <c r="Z62" s="34"/>
      <c r="AA62" s="35">
        <f>Z61</f>
        <v>0</v>
      </c>
      <c r="AB62" s="36"/>
      <c r="AC62" s="34"/>
      <c r="AD62" s="35">
        <f>AC61</f>
        <v>0</v>
      </c>
      <c r="AE62" s="36"/>
      <c r="AF62" s="34"/>
      <c r="AG62" s="35">
        <f>AF61</f>
        <v>0</v>
      </c>
      <c r="AH62" s="36"/>
      <c r="AI62" s="34"/>
      <c r="AJ62" s="35">
        <f>AI61</f>
        <v>0</v>
      </c>
      <c r="AK62" s="36"/>
      <c r="AL62" s="37"/>
      <c r="AM62" s="35">
        <f>AL61</f>
        <v>0</v>
      </c>
      <c r="AN62" s="36"/>
    </row>
    <row r="63" spans="1:40" ht="27.75" customHeight="1" x14ac:dyDescent="0.35">
      <c r="A63" s="169">
        <v>18</v>
      </c>
      <c r="B63" s="15" t="s">
        <v>69</v>
      </c>
      <c r="C63" s="8"/>
      <c r="D63" s="16"/>
      <c r="E63" s="17"/>
      <c r="F63" s="18">
        <v>8</v>
      </c>
      <c r="G63" s="19"/>
      <c r="H63" s="23"/>
      <c r="I63" s="18">
        <v>16</v>
      </c>
      <c r="J63" s="19"/>
      <c r="K63" s="17"/>
      <c r="L63" s="18">
        <v>24</v>
      </c>
      <c r="M63" s="100"/>
      <c r="N63" s="23"/>
      <c r="O63" s="18">
        <v>32</v>
      </c>
      <c r="P63" s="19"/>
      <c r="Q63" s="23"/>
      <c r="R63" s="18">
        <v>40</v>
      </c>
      <c r="S63" s="19"/>
      <c r="T63" s="23"/>
      <c r="U63" s="18">
        <v>48</v>
      </c>
      <c r="V63" s="19"/>
      <c r="W63" s="23"/>
      <c r="X63" s="18">
        <v>56</v>
      </c>
      <c r="Y63" s="19"/>
      <c r="Z63" s="23"/>
      <c r="AA63" s="18">
        <v>64</v>
      </c>
      <c r="AB63" s="19"/>
      <c r="AC63" s="23"/>
      <c r="AD63" s="18">
        <v>72</v>
      </c>
      <c r="AE63" s="19"/>
      <c r="AF63" s="23"/>
      <c r="AG63" s="18">
        <v>80</v>
      </c>
      <c r="AH63" s="19"/>
      <c r="AI63" s="23"/>
      <c r="AJ63" s="18">
        <v>91</v>
      </c>
      <c r="AK63" s="44"/>
      <c r="AL63" s="45"/>
      <c r="AM63" s="24">
        <v>100</v>
      </c>
      <c r="AN63" s="19"/>
    </row>
    <row r="64" spans="1:40" ht="28.5" customHeight="1" x14ac:dyDescent="0.3">
      <c r="A64" s="170"/>
      <c r="B64" s="176" t="s">
        <v>44</v>
      </c>
      <c r="C64" s="8" t="s">
        <v>12</v>
      </c>
      <c r="D64" s="16">
        <v>72000000</v>
      </c>
      <c r="E64" s="29">
        <v>0</v>
      </c>
      <c r="F64" s="27"/>
      <c r="G64" s="28">
        <v>0</v>
      </c>
      <c r="H64" s="26">
        <v>13.83</v>
      </c>
      <c r="I64" s="27"/>
      <c r="J64" s="28">
        <f>H64</f>
        <v>13.83</v>
      </c>
      <c r="K64" s="29">
        <v>24.29</v>
      </c>
      <c r="L64" s="27"/>
      <c r="M64" s="107">
        <f>K64</f>
        <v>24.29</v>
      </c>
      <c r="N64" s="26">
        <v>0</v>
      </c>
      <c r="O64" s="27"/>
      <c r="P64" s="28">
        <f>N64</f>
        <v>0</v>
      </c>
      <c r="Q64" s="26">
        <v>0</v>
      </c>
      <c r="R64" s="27"/>
      <c r="S64" s="28">
        <f>Q64</f>
        <v>0</v>
      </c>
      <c r="T64" s="26">
        <v>0</v>
      </c>
      <c r="U64" s="27"/>
      <c r="V64" s="28">
        <f>T64</f>
        <v>0</v>
      </c>
      <c r="W64" s="26">
        <v>0</v>
      </c>
      <c r="X64" s="27"/>
      <c r="Y64" s="28">
        <f>W64</f>
        <v>0</v>
      </c>
      <c r="Z64" s="26">
        <v>0</v>
      </c>
      <c r="AA64" s="27"/>
      <c r="AB64" s="28">
        <f>Z64</f>
        <v>0</v>
      </c>
      <c r="AC64" s="26">
        <v>0</v>
      </c>
      <c r="AD64" s="27"/>
      <c r="AE64" s="28">
        <f>AC64</f>
        <v>0</v>
      </c>
      <c r="AF64" s="26">
        <v>0</v>
      </c>
      <c r="AG64" s="27"/>
      <c r="AH64" s="28">
        <f>AF64</f>
        <v>0</v>
      </c>
      <c r="AI64" s="26">
        <v>0</v>
      </c>
      <c r="AJ64" s="27"/>
      <c r="AK64" s="28">
        <f>AI64</f>
        <v>0</v>
      </c>
      <c r="AL64" s="29">
        <v>0</v>
      </c>
      <c r="AM64" s="30"/>
      <c r="AN64" s="28">
        <f>AL64</f>
        <v>0</v>
      </c>
    </row>
    <row r="65" spans="1:40" ht="31.5" customHeight="1" x14ac:dyDescent="0.3">
      <c r="A65" s="171"/>
      <c r="B65" s="177"/>
      <c r="C65" s="61" t="s">
        <v>26</v>
      </c>
      <c r="D65" s="42"/>
      <c r="E65" s="37"/>
      <c r="F65" s="35">
        <v>0</v>
      </c>
      <c r="G65" s="36"/>
      <c r="H65" s="34"/>
      <c r="I65" s="29">
        <f>H64</f>
        <v>13.83</v>
      </c>
      <c r="J65" s="36"/>
      <c r="K65" s="37"/>
      <c r="L65" s="35">
        <f>K64</f>
        <v>24.29</v>
      </c>
      <c r="M65" s="108"/>
      <c r="N65" s="34"/>
      <c r="O65" s="35">
        <f>N64</f>
        <v>0</v>
      </c>
      <c r="P65" s="36"/>
      <c r="Q65" s="34"/>
      <c r="R65" s="35">
        <f>Q64</f>
        <v>0</v>
      </c>
      <c r="S65" s="36"/>
      <c r="T65" s="34"/>
      <c r="U65" s="29">
        <f>T64</f>
        <v>0</v>
      </c>
      <c r="V65" s="36"/>
      <c r="W65" s="34"/>
      <c r="X65" s="29">
        <f>W64</f>
        <v>0</v>
      </c>
      <c r="Y65" s="36"/>
      <c r="Z65" s="34"/>
      <c r="AA65" s="29">
        <f>Z64</f>
        <v>0</v>
      </c>
      <c r="AB65" s="36"/>
      <c r="AC65" s="34"/>
      <c r="AD65" s="29">
        <f>AC64</f>
        <v>0</v>
      </c>
      <c r="AE65" s="36"/>
      <c r="AF65" s="34"/>
      <c r="AG65" s="35">
        <f>AF64</f>
        <v>0</v>
      </c>
      <c r="AH65" s="36"/>
      <c r="AI65" s="34"/>
      <c r="AJ65" s="29">
        <f>AI64</f>
        <v>0</v>
      </c>
      <c r="AK65" s="36"/>
      <c r="AL65" s="37"/>
      <c r="AM65" s="35">
        <f>AL64</f>
        <v>0</v>
      </c>
      <c r="AN65" s="36"/>
    </row>
    <row r="66" spans="1:40" ht="36" customHeight="1" x14ac:dyDescent="0.35">
      <c r="A66" s="169">
        <v>19</v>
      </c>
      <c r="B66" s="15" t="s">
        <v>69</v>
      </c>
      <c r="C66" s="8"/>
      <c r="D66" s="16"/>
      <c r="E66" s="17"/>
      <c r="F66" s="18">
        <v>8</v>
      </c>
      <c r="G66" s="19"/>
      <c r="H66" s="23"/>
      <c r="I66" s="18">
        <v>16</v>
      </c>
      <c r="J66" s="19"/>
      <c r="K66" s="17"/>
      <c r="L66" s="18">
        <v>24</v>
      </c>
      <c r="M66" s="100"/>
      <c r="N66" s="23"/>
      <c r="O66" s="18">
        <v>32</v>
      </c>
      <c r="P66" s="19"/>
      <c r="Q66" s="23"/>
      <c r="R66" s="18">
        <v>40</v>
      </c>
      <c r="S66" s="19"/>
      <c r="T66" s="23"/>
      <c r="U66" s="18">
        <v>48</v>
      </c>
      <c r="V66" s="19"/>
      <c r="W66" s="23"/>
      <c r="X66" s="18">
        <v>56</v>
      </c>
      <c r="Y66" s="19"/>
      <c r="Z66" s="23"/>
      <c r="AA66" s="18">
        <v>64</v>
      </c>
      <c r="AB66" s="19"/>
      <c r="AC66" s="23"/>
      <c r="AD66" s="18">
        <v>72</v>
      </c>
      <c r="AE66" s="19"/>
      <c r="AF66" s="23"/>
      <c r="AG66" s="18">
        <v>80</v>
      </c>
      <c r="AH66" s="19"/>
      <c r="AI66" s="23"/>
      <c r="AJ66" s="18">
        <v>91</v>
      </c>
      <c r="AK66" s="19"/>
      <c r="AL66" s="17"/>
      <c r="AM66" s="24">
        <v>100</v>
      </c>
      <c r="AN66" s="19"/>
    </row>
    <row r="67" spans="1:40" ht="30" customHeight="1" x14ac:dyDescent="0.3">
      <c r="A67" s="170"/>
      <c r="B67" s="62" t="s">
        <v>45</v>
      </c>
      <c r="C67" s="8" t="s">
        <v>12</v>
      </c>
      <c r="D67" s="16">
        <v>422760000</v>
      </c>
      <c r="E67" s="29">
        <v>0</v>
      </c>
      <c r="F67" s="27"/>
      <c r="G67" s="28">
        <v>0</v>
      </c>
      <c r="H67" s="26">
        <v>10.32</v>
      </c>
      <c r="I67" s="27"/>
      <c r="J67" s="28">
        <f>H67</f>
        <v>10.32</v>
      </c>
      <c r="K67" s="29">
        <v>19.510000000000002</v>
      </c>
      <c r="L67" s="27"/>
      <c r="M67" s="107">
        <f>L68</f>
        <v>19.510000000000002</v>
      </c>
      <c r="N67" s="26">
        <v>0</v>
      </c>
      <c r="O67" s="27"/>
      <c r="P67" s="28">
        <f>N67</f>
        <v>0</v>
      </c>
      <c r="Q67" s="26">
        <f>N67</f>
        <v>0</v>
      </c>
      <c r="R67" s="27"/>
      <c r="S67" s="28">
        <f>Q67</f>
        <v>0</v>
      </c>
      <c r="T67" s="26">
        <v>0</v>
      </c>
      <c r="U67" s="27"/>
      <c r="V67" s="28">
        <f>T67</f>
        <v>0</v>
      </c>
      <c r="W67" s="26">
        <v>0</v>
      </c>
      <c r="X67" s="27"/>
      <c r="Y67" s="28">
        <f>W67</f>
        <v>0</v>
      </c>
      <c r="Z67" s="26">
        <v>0</v>
      </c>
      <c r="AA67" s="27"/>
      <c r="AB67" s="28">
        <f>Z67</f>
        <v>0</v>
      </c>
      <c r="AC67" s="26">
        <v>0</v>
      </c>
      <c r="AD67" s="27"/>
      <c r="AE67" s="28">
        <f>AC67</f>
        <v>0</v>
      </c>
      <c r="AF67" s="26">
        <v>0</v>
      </c>
      <c r="AG67" s="27"/>
      <c r="AH67" s="28">
        <f>AF67</f>
        <v>0</v>
      </c>
      <c r="AI67" s="26">
        <v>0</v>
      </c>
      <c r="AJ67" s="27"/>
      <c r="AK67" s="28">
        <f>AI67</f>
        <v>0</v>
      </c>
      <c r="AL67" s="29">
        <v>0</v>
      </c>
      <c r="AM67" s="30"/>
      <c r="AN67" s="28">
        <f>AL67</f>
        <v>0</v>
      </c>
    </row>
    <row r="68" spans="1:40" ht="31.5" customHeight="1" x14ac:dyDescent="0.3">
      <c r="A68" s="170"/>
      <c r="B68" s="63"/>
      <c r="C68" s="41" t="s">
        <v>26</v>
      </c>
      <c r="D68" s="42"/>
      <c r="E68" s="37"/>
      <c r="F68" s="35">
        <v>0</v>
      </c>
      <c r="G68" s="36"/>
      <c r="H68" s="34"/>
      <c r="I68" s="29">
        <f>H67</f>
        <v>10.32</v>
      </c>
      <c r="J68" s="36"/>
      <c r="K68" s="37"/>
      <c r="L68" s="35">
        <f>K67</f>
        <v>19.510000000000002</v>
      </c>
      <c r="M68" s="108"/>
      <c r="N68" s="34"/>
      <c r="O68" s="35">
        <f>N67</f>
        <v>0</v>
      </c>
      <c r="P68" s="36"/>
      <c r="Q68" s="34"/>
      <c r="R68" s="35">
        <f>Q67</f>
        <v>0</v>
      </c>
      <c r="S68" s="36"/>
      <c r="T68" s="34"/>
      <c r="U68" s="29">
        <f>T67</f>
        <v>0</v>
      </c>
      <c r="V68" s="36"/>
      <c r="W68" s="34"/>
      <c r="X68" s="29">
        <f>W67</f>
        <v>0</v>
      </c>
      <c r="Y68" s="36"/>
      <c r="Z68" s="34"/>
      <c r="AA68" s="29">
        <f>Z67</f>
        <v>0</v>
      </c>
      <c r="AB68" s="36"/>
      <c r="AC68" s="34"/>
      <c r="AD68" s="29">
        <f>AC67</f>
        <v>0</v>
      </c>
      <c r="AE68" s="36"/>
      <c r="AF68" s="34"/>
      <c r="AG68" s="35">
        <f>AF67</f>
        <v>0</v>
      </c>
      <c r="AH68" s="36"/>
      <c r="AI68" s="34"/>
      <c r="AJ68" s="29">
        <f>AI67</f>
        <v>0</v>
      </c>
      <c r="AK68" s="36"/>
      <c r="AL68" s="37"/>
      <c r="AM68" s="35">
        <f>AL67</f>
        <v>0</v>
      </c>
      <c r="AN68" s="36"/>
    </row>
    <row r="69" spans="1:40" ht="30" customHeight="1" x14ac:dyDescent="0.35">
      <c r="A69" s="169">
        <v>20</v>
      </c>
      <c r="B69" s="15" t="s">
        <v>70</v>
      </c>
      <c r="C69" s="64"/>
      <c r="D69" s="43"/>
      <c r="E69" s="17"/>
      <c r="F69" s="18">
        <v>8</v>
      </c>
      <c r="G69" s="19"/>
      <c r="H69" s="23"/>
      <c r="I69" s="18">
        <v>16</v>
      </c>
      <c r="J69" s="19"/>
      <c r="K69" s="17"/>
      <c r="L69" s="18">
        <v>24</v>
      </c>
      <c r="M69" s="100"/>
      <c r="N69" s="23"/>
      <c r="O69" s="18">
        <v>32</v>
      </c>
      <c r="P69" s="19"/>
      <c r="Q69" s="23"/>
      <c r="R69" s="18">
        <v>40</v>
      </c>
      <c r="S69" s="19"/>
      <c r="T69" s="23"/>
      <c r="U69" s="18">
        <v>48</v>
      </c>
      <c r="V69" s="19"/>
      <c r="W69" s="23"/>
      <c r="X69" s="18">
        <v>56</v>
      </c>
      <c r="Y69" s="19"/>
      <c r="Z69" s="23"/>
      <c r="AA69" s="18">
        <v>64</v>
      </c>
      <c r="AB69" s="19"/>
      <c r="AC69" s="23"/>
      <c r="AD69" s="18">
        <v>72</v>
      </c>
      <c r="AE69" s="19"/>
      <c r="AF69" s="23"/>
      <c r="AG69" s="18">
        <v>80</v>
      </c>
      <c r="AH69" s="19"/>
      <c r="AI69" s="23"/>
      <c r="AJ69" s="18">
        <v>91</v>
      </c>
      <c r="AK69" s="19"/>
      <c r="AL69" s="17"/>
      <c r="AM69" s="24">
        <v>100</v>
      </c>
      <c r="AN69" s="19"/>
    </row>
    <row r="70" spans="1:40" ht="35.25" customHeight="1" x14ac:dyDescent="0.3">
      <c r="A70" s="170"/>
      <c r="B70" s="178" t="s">
        <v>46</v>
      </c>
      <c r="C70" s="65" t="s">
        <v>12</v>
      </c>
      <c r="D70" s="16">
        <v>123032435</v>
      </c>
      <c r="E70" s="66">
        <v>0</v>
      </c>
      <c r="F70" s="27"/>
      <c r="G70" s="28">
        <v>0</v>
      </c>
      <c r="H70" s="26">
        <v>8.6199999999999992</v>
      </c>
      <c r="I70" s="27"/>
      <c r="J70" s="28">
        <f>H70</f>
        <v>8.6199999999999992</v>
      </c>
      <c r="K70" s="66">
        <v>27.76</v>
      </c>
      <c r="L70" s="27"/>
      <c r="M70" s="107">
        <f>K70</f>
        <v>27.76</v>
      </c>
      <c r="N70" s="26">
        <v>0</v>
      </c>
      <c r="O70" s="27"/>
      <c r="P70" s="28">
        <f>N70</f>
        <v>0</v>
      </c>
      <c r="Q70" s="26">
        <v>0</v>
      </c>
      <c r="R70" s="27"/>
      <c r="S70" s="28">
        <f>Q70</f>
        <v>0</v>
      </c>
      <c r="T70" s="26">
        <v>0</v>
      </c>
      <c r="U70" s="27"/>
      <c r="V70" s="28">
        <f>T70</f>
        <v>0</v>
      </c>
      <c r="W70" s="26">
        <v>0</v>
      </c>
      <c r="X70" s="27"/>
      <c r="Y70" s="28">
        <f>W70</f>
        <v>0</v>
      </c>
      <c r="Z70" s="26">
        <v>0</v>
      </c>
      <c r="AA70" s="27"/>
      <c r="AB70" s="28">
        <f>Z70</f>
        <v>0</v>
      </c>
      <c r="AC70" s="26">
        <v>0</v>
      </c>
      <c r="AD70" s="27"/>
      <c r="AE70" s="28">
        <f>AC70</f>
        <v>0</v>
      </c>
      <c r="AF70" s="26">
        <v>0</v>
      </c>
      <c r="AG70" s="27"/>
      <c r="AH70" s="28">
        <f>AF70</f>
        <v>0</v>
      </c>
      <c r="AI70" s="26">
        <v>0</v>
      </c>
      <c r="AJ70" s="27"/>
      <c r="AK70" s="28">
        <f>AI70</f>
        <v>0</v>
      </c>
      <c r="AL70" s="66">
        <v>0</v>
      </c>
      <c r="AM70" s="30"/>
      <c r="AN70" s="28">
        <f>AL70</f>
        <v>0</v>
      </c>
    </row>
    <row r="71" spans="1:40" ht="28.5" customHeight="1" x14ac:dyDescent="0.3">
      <c r="A71" s="171"/>
      <c r="B71" s="179"/>
      <c r="C71" s="67" t="s">
        <v>26</v>
      </c>
      <c r="D71" s="42"/>
      <c r="E71" s="37"/>
      <c r="F71" s="35">
        <v>0</v>
      </c>
      <c r="G71" s="36"/>
      <c r="H71" s="34"/>
      <c r="I71" s="35">
        <f>H70</f>
        <v>8.6199999999999992</v>
      </c>
      <c r="J71" s="36"/>
      <c r="K71" s="37"/>
      <c r="L71" s="35">
        <f>K70</f>
        <v>27.76</v>
      </c>
      <c r="M71" s="108"/>
      <c r="N71" s="34"/>
      <c r="O71" s="35">
        <f>N70</f>
        <v>0</v>
      </c>
      <c r="P71" s="36"/>
      <c r="Q71" s="34"/>
      <c r="R71" s="35">
        <f>Q70</f>
        <v>0</v>
      </c>
      <c r="S71" s="36"/>
      <c r="T71" s="34"/>
      <c r="U71" s="35">
        <f>T70</f>
        <v>0</v>
      </c>
      <c r="V71" s="36"/>
      <c r="W71" s="34"/>
      <c r="X71" s="35">
        <f>W70</f>
        <v>0</v>
      </c>
      <c r="Y71" s="36"/>
      <c r="Z71" s="34"/>
      <c r="AA71" s="29">
        <f>Z70</f>
        <v>0</v>
      </c>
      <c r="AB71" s="36"/>
      <c r="AC71" s="34"/>
      <c r="AD71" s="29">
        <f>AC70</f>
        <v>0</v>
      </c>
      <c r="AE71" s="36"/>
      <c r="AF71" s="34"/>
      <c r="AG71" s="35">
        <f>AF70</f>
        <v>0</v>
      </c>
      <c r="AH71" s="36"/>
      <c r="AI71" s="34"/>
      <c r="AJ71" s="35">
        <f>AI70</f>
        <v>0</v>
      </c>
      <c r="AK71" s="36"/>
      <c r="AL71" s="37"/>
      <c r="AM71" s="35">
        <f>AL70</f>
        <v>0</v>
      </c>
      <c r="AN71" s="36"/>
    </row>
    <row r="72" spans="1:40" ht="30" customHeight="1" x14ac:dyDescent="0.35">
      <c r="A72" s="169">
        <v>21</v>
      </c>
      <c r="B72" s="15" t="s">
        <v>70</v>
      </c>
      <c r="C72" s="64"/>
      <c r="D72" s="43"/>
      <c r="E72" s="17"/>
      <c r="F72" s="18">
        <v>8</v>
      </c>
      <c r="G72" s="19"/>
      <c r="H72" s="23"/>
      <c r="I72" s="18">
        <v>16</v>
      </c>
      <c r="J72" s="19"/>
      <c r="K72" s="17"/>
      <c r="L72" s="18">
        <v>24</v>
      </c>
      <c r="M72" s="100"/>
      <c r="N72" s="23"/>
      <c r="O72" s="18">
        <v>32</v>
      </c>
      <c r="P72" s="19"/>
      <c r="Q72" s="23"/>
      <c r="R72" s="18">
        <v>40</v>
      </c>
      <c r="S72" s="19"/>
      <c r="T72" s="23"/>
      <c r="U72" s="18">
        <v>48</v>
      </c>
      <c r="V72" s="19"/>
      <c r="W72" s="23"/>
      <c r="X72" s="18">
        <v>56</v>
      </c>
      <c r="Y72" s="19"/>
      <c r="Z72" s="23"/>
      <c r="AA72" s="18">
        <v>64</v>
      </c>
      <c r="AB72" s="19"/>
      <c r="AC72" s="23"/>
      <c r="AD72" s="18">
        <v>72</v>
      </c>
      <c r="AE72" s="19"/>
      <c r="AF72" s="23"/>
      <c r="AG72" s="18">
        <v>80</v>
      </c>
      <c r="AH72" s="19"/>
      <c r="AI72" s="23"/>
      <c r="AJ72" s="18">
        <v>91</v>
      </c>
      <c r="AK72" s="19"/>
      <c r="AL72" s="17"/>
      <c r="AM72" s="24">
        <v>100</v>
      </c>
      <c r="AN72" s="19"/>
    </row>
    <row r="73" spans="1:40" ht="29.25" customHeight="1" x14ac:dyDescent="0.3">
      <c r="A73" s="170"/>
      <c r="B73" s="68" t="s">
        <v>47</v>
      </c>
      <c r="C73" s="65" t="s">
        <v>12</v>
      </c>
      <c r="D73" s="16">
        <v>10000000</v>
      </c>
      <c r="E73" s="66">
        <v>0</v>
      </c>
      <c r="F73" s="27"/>
      <c r="G73" s="28">
        <v>0</v>
      </c>
      <c r="H73" s="26">
        <v>0</v>
      </c>
      <c r="I73" s="27"/>
      <c r="J73" s="28">
        <v>0</v>
      </c>
      <c r="K73" s="66">
        <v>0</v>
      </c>
      <c r="L73" s="27"/>
      <c r="M73" s="107">
        <v>0</v>
      </c>
      <c r="N73" s="26">
        <f>K73</f>
        <v>0</v>
      </c>
      <c r="O73" s="27"/>
      <c r="P73" s="28">
        <f>N73</f>
        <v>0</v>
      </c>
      <c r="Q73" s="26">
        <f>N73</f>
        <v>0</v>
      </c>
      <c r="R73" s="27"/>
      <c r="S73" s="28">
        <f>Q73</f>
        <v>0</v>
      </c>
      <c r="T73" s="26">
        <v>0</v>
      </c>
      <c r="U73" s="27"/>
      <c r="V73" s="28">
        <f>T73</f>
        <v>0</v>
      </c>
      <c r="W73" s="26">
        <v>0</v>
      </c>
      <c r="X73" s="27"/>
      <c r="Y73" s="28">
        <f>W73</f>
        <v>0</v>
      </c>
      <c r="Z73" s="26">
        <v>0</v>
      </c>
      <c r="AA73" s="27"/>
      <c r="AB73" s="28">
        <f>Z73</f>
        <v>0</v>
      </c>
      <c r="AC73" s="26">
        <v>0</v>
      </c>
      <c r="AD73" s="27"/>
      <c r="AE73" s="28">
        <f>AC73</f>
        <v>0</v>
      </c>
      <c r="AF73" s="26">
        <v>0</v>
      </c>
      <c r="AG73" s="27"/>
      <c r="AH73" s="28">
        <f>AF73</f>
        <v>0</v>
      </c>
      <c r="AI73" s="26">
        <v>0</v>
      </c>
      <c r="AJ73" s="27"/>
      <c r="AK73" s="28">
        <f>AI73</f>
        <v>0</v>
      </c>
      <c r="AL73" s="66">
        <v>0</v>
      </c>
      <c r="AM73" s="30"/>
      <c r="AN73" s="28">
        <f>AL73</f>
        <v>0</v>
      </c>
    </row>
    <row r="74" spans="1:40" ht="29.25" customHeight="1" x14ac:dyDescent="0.3">
      <c r="A74" s="170"/>
      <c r="B74" s="69"/>
      <c r="C74" s="67" t="s">
        <v>26</v>
      </c>
      <c r="D74" s="42"/>
      <c r="E74" s="37"/>
      <c r="F74" s="35">
        <v>0</v>
      </c>
      <c r="G74" s="36"/>
      <c r="H74" s="34"/>
      <c r="I74" s="35">
        <v>0</v>
      </c>
      <c r="J74" s="36"/>
      <c r="K74" s="37"/>
      <c r="L74" s="35">
        <v>0</v>
      </c>
      <c r="M74" s="108"/>
      <c r="N74" s="34"/>
      <c r="O74" s="35">
        <f>N73</f>
        <v>0</v>
      </c>
      <c r="P74" s="36"/>
      <c r="Q74" s="34"/>
      <c r="R74" s="35">
        <f>Q73</f>
        <v>0</v>
      </c>
      <c r="S74" s="36"/>
      <c r="T74" s="34"/>
      <c r="U74" s="35">
        <f>T73</f>
        <v>0</v>
      </c>
      <c r="V74" s="36"/>
      <c r="W74" s="34"/>
      <c r="X74" s="35">
        <f>W73</f>
        <v>0</v>
      </c>
      <c r="Y74" s="36"/>
      <c r="Z74" s="34"/>
      <c r="AA74" s="35">
        <f>Z73</f>
        <v>0</v>
      </c>
      <c r="AB74" s="36"/>
      <c r="AC74" s="34"/>
      <c r="AD74" s="35">
        <f>AC73</f>
        <v>0</v>
      </c>
      <c r="AE74" s="36"/>
      <c r="AF74" s="34"/>
      <c r="AG74" s="35">
        <f>AF73</f>
        <v>0</v>
      </c>
      <c r="AH74" s="36"/>
      <c r="AI74" s="34"/>
      <c r="AJ74" s="35">
        <f>AI73</f>
        <v>0</v>
      </c>
      <c r="AK74" s="36"/>
      <c r="AL74" s="37"/>
      <c r="AM74" s="35">
        <f>AL73</f>
        <v>0</v>
      </c>
      <c r="AN74" s="36"/>
    </row>
    <row r="75" spans="1:40" ht="29.25" customHeight="1" x14ac:dyDescent="0.35">
      <c r="A75" s="169">
        <v>22</v>
      </c>
      <c r="B75" s="15" t="s">
        <v>70</v>
      </c>
      <c r="C75" s="64"/>
      <c r="D75" s="43"/>
      <c r="E75" s="17"/>
      <c r="F75" s="18">
        <v>8</v>
      </c>
      <c r="G75" s="19"/>
      <c r="H75" s="23"/>
      <c r="I75" s="18">
        <v>16</v>
      </c>
      <c r="J75" s="19"/>
      <c r="K75" s="17"/>
      <c r="L75" s="18">
        <v>24</v>
      </c>
      <c r="M75" s="100"/>
      <c r="N75" s="23"/>
      <c r="O75" s="18">
        <v>32</v>
      </c>
      <c r="P75" s="19"/>
      <c r="Q75" s="23"/>
      <c r="R75" s="18">
        <v>40</v>
      </c>
      <c r="S75" s="19"/>
      <c r="T75" s="23"/>
      <c r="U75" s="18">
        <v>48</v>
      </c>
      <c r="V75" s="19"/>
      <c r="W75" s="23"/>
      <c r="X75" s="18">
        <v>56</v>
      </c>
      <c r="Y75" s="19"/>
      <c r="Z75" s="23"/>
      <c r="AA75" s="18">
        <v>64</v>
      </c>
      <c r="AB75" s="19"/>
      <c r="AC75" s="23"/>
      <c r="AD75" s="18">
        <v>72</v>
      </c>
      <c r="AE75" s="19"/>
      <c r="AF75" s="23"/>
      <c r="AG75" s="18">
        <v>80</v>
      </c>
      <c r="AH75" s="19"/>
      <c r="AI75" s="23"/>
      <c r="AJ75" s="18">
        <v>91</v>
      </c>
      <c r="AK75" s="19"/>
      <c r="AL75" s="17"/>
      <c r="AM75" s="24">
        <v>100</v>
      </c>
      <c r="AN75" s="19"/>
    </row>
    <row r="76" spans="1:40" ht="31.5" customHeight="1" x14ac:dyDescent="0.3">
      <c r="A76" s="170"/>
      <c r="B76" s="174" t="s">
        <v>48</v>
      </c>
      <c r="C76" s="65" t="s">
        <v>12</v>
      </c>
      <c r="D76" s="16">
        <v>10000000</v>
      </c>
      <c r="E76" s="66">
        <v>0</v>
      </c>
      <c r="F76" s="27"/>
      <c r="G76" s="28">
        <v>0</v>
      </c>
      <c r="H76" s="26">
        <v>0</v>
      </c>
      <c r="I76" s="27"/>
      <c r="J76" s="28">
        <v>0</v>
      </c>
      <c r="K76" s="66">
        <v>23.7</v>
      </c>
      <c r="L76" s="27"/>
      <c r="M76" s="107">
        <f>K76</f>
        <v>23.7</v>
      </c>
      <c r="N76" s="26">
        <f>J76</f>
        <v>0</v>
      </c>
      <c r="O76" s="27"/>
      <c r="P76" s="28">
        <f>N76</f>
        <v>0</v>
      </c>
      <c r="Q76" s="26">
        <f>N76</f>
        <v>0</v>
      </c>
      <c r="R76" s="27"/>
      <c r="S76" s="28">
        <f>Q76</f>
        <v>0</v>
      </c>
      <c r="T76" s="26">
        <f>Q76</f>
        <v>0</v>
      </c>
      <c r="U76" s="27"/>
      <c r="V76" s="28">
        <f>T76</f>
        <v>0</v>
      </c>
      <c r="W76" s="26">
        <f>T76</f>
        <v>0</v>
      </c>
      <c r="X76" s="27"/>
      <c r="Y76" s="28">
        <f>W76</f>
        <v>0</v>
      </c>
      <c r="Z76" s="26">
        <v>0</v>
      </c>
      <c r="AA76" s="27"/>
      <c r="AB76" s="28">
        <f>Z76</f>
        <v>0</v>
      </c>
      <c r="AC76" s="26">
        <v>0</v>
      </c>
      <c r="AD76" s="27"/>
      <c r="AE76" s="28">
        <f>AC76</f>
        <v>0</v>
      </c>
      <c r="AF76" s="26">
        <v>0</v>
      </c>
      <c r="AG76" s="27"/>
      <c r="AH76" s="28">
        <f>AF76</f>
        <v>0</v>
      </c>
      <c r="AI76" s="26">
        <v>0</v>
      </c>
      <c r="AJ76" s="27"/>
      <c r="AK76" s="28">
        <f>AI76</f>
        <v>0</v>
      </c>
      <c r="AL76" s="66">
        <v>0</v>
      </c>
      <c r="AM76" s="30"/>
      <c r="AN76" s="28">
        <f>AL76</f>
        <v>0</v>
      </c>
    </row>
    <row r="77" spans="1:40" ht="31.5" customHeight="1" x14ac:dyDescent="0.3">
      <c r="A77" s="171"/>
      <c r="B77" s="175"/>
      <c r="C77" s="67" t="s">
        <v>26</v>
      </c>
      <c r="D77" s="42"/>
      <c r="E77" s="37"/>
      <c r="F77" s="35">
        <v>0</v>
      </c>
      <c r="G77" s="36"/>
      <c r="H77" s="34"/>
      <c r="I77" s="35">
        <v>0</v>
      </c>
      <c r="J77" s="36"/>
      <c r="K77" s="37"/>
      <c r="L77" s="35">
        <f>K76</f>
        <v>23.7</v>
      </c>
      <c r="M77" s="108"/>
      <c r="N77" s="34"/>
      <c r="O77" s="35">
        <f>N76</f>
        <v>0</v>
      </c>
      <c r="P77" s="36"/>
      <c r="Q77" s="34"/>
      <c r="R77" s="35">
        <f>Q76</f>
        <v>0</v>
      </c>
      <c r="S77" s="36"/>
      <c r="T77" s="34"/>
      <c r="U77" s="35">
        <f>T76</f>
        <v>0</v>
      </c>
      <c r="V77" s="36"/>
      <c r="W77" s="34"/>
      <c r="X77" s="35">
        <f>W76</f>
        <v>0</v>
      </c>
      <c r="Y77" s="36"/>
      <c r="Z77" s="34"/>
      <c r="AA77" s="35">
        <f>Z76</f>
        <v>0</v>
      </c>
      <c r="AB77" s="36"/>
      <c r="AC77" s="34"/>
      <c r="AD77" s="35">
        <f>AC76</f>
        <v>0</v>
      </c>
      <c r="AE77" s="36"/>
      <c r="AF77" s="34"/>
      <c r="AG77" s="35">
        <f>AF76</f>
        <v>0</v>
      </c>
      <c r="AH77" s="36"/>
      <c r="AI77" s="34"/>
      <c r="AJ77" s="35">
        <f>AI76</f>
        <v>0</v>
      </c>
      <c r="AK77" s="36"/>
      <c r="AL77" s="37"/>
      <c r="AM77" s="35">
        <f>AL76</f>
        <v>0</v>
      </c>
      <c r="AN77" s="36"/>
    </row>
    <row r="78" spans="1:40" ht="39" customHeight="1" x14ac:dyDescent="0.35">
      <c r="A78" s="169">
        <v>23</v>
      </c>
      <c r="B78" s="15" t="s">
        <v>71</v>
      </c>
      <c r="C78" s="70"/>
      <c r="D78" s="43"/>
      <c r="E78" s="17"/>
      <c r="F78" s="18">
        <v>8</v>
      </c>
      <c r="G78" s="19"/>
      <c r="H78" s="23"/>
      <c r="I78" s="18">
        <v>16</v>
      </c>
      <c r="J78" s="19"/>
      <c r="K78" s="17"/>
      <c r="L78" s="18">
        <v>24</v>
      </c>
      <c r="M78" s="100"/>
      <c r="N78" s="23"/>
      <c r="O78" s="18">
        <v>32</v>
      </c>
      <c r="P78" s="19"/>
      <c r="Q78" s="23"/>
      <c r="R78" s="18">
        <v>40</v>
      </c>
      <c r="S78" s="19"/>
      <c r="T78" s="23"/>
      <c r="U78" s="18">
        <v>48</v>
      </c>
      <c r="V78" s="19"/>
      <c r="W78" s="23"/>
      <c r="X78" s="18">
        <v>56</v>
      </c>
      <c r="Y78" s="19"/>
      <c r="Z78" s="23"/>
      <c r="AA78" s="18">
        <v>64</v>
      </c>
      <c r="AB78" s="19"/>
      <c r="AC78" s="23"/>
      <c r="AD78" s="18">
        <v>72</v>
      </c>
      <c r="AE78" s="19"/>
      <c r="AF78" s="23"/>
      <c r="AG78" s="18">
        <v>80</v>
      </c>
      <c r="AH78" s="19"/>
      <c r="AI78" s="23"/>
      <c r="AJ78" s="18">
        <v>91</v>
      </c>
      <c r="AK78" s="19"/>
      <c r="AL78" s="17"/>
      <c r="AM78" s="24">
        <v>100</v>
      </c>
      <c r="AN78" s="19"/>
    </row>
    <row r="79" spans="1:40" ht="33" customHeight="1" x14ac:dyDescent="0.3">
      <c r="A79" s="170"/>
      <c r="B79" s="180" t="s">
        <v>49</v>
      </c>
      <c r="C79" s="65" t="s">
        <v>12</v>
      </c>
      <c r="D79" s="16">
        <v>10000000</v>
      </c>
      <c r="E79" s="66">
        <v>0</v>
      </c>
      <c r="F79" s="27"/>
      <c r="G79" s="28">
        <v>0</v>
      </c>
      <c r="H79" s="26">
        <f>E79</f>
        <v>0</v>
      </c>
      <c r="I79" s="27"/>
      <c r="J79" s="28">
        <f>H79</f>
        <v>0</v>
      </c>
      <c r="K79" s="66">
        <v>60.57</v>
      </c>
      <c r="L79" s="27"/>
      <c r="M79" s="107">
        <f>L80</f>
        <v>60.57</v>
      </c>
      <c r="N79" s="26">
        <v>0</v>
      </c>
      <c r="O79" s="27"/>
      <c r="P79" s="28">
        <f>N79</f>
        <v>0</v>
      </c>
      <c r="Q79" s="26">
        <v>0</v>
      </c>
      <c r="R79" s="27"/>
      <c r="S79" s="28">
        <f>Q79</f>
        <v>0</v>
      </c>
      <c r="T79" s="26">
        <v>0</v>
      </c>
      <c r="U79" s="27"/>
      <c r="V79" s="28">
        <f>T79</f>
        <v>0</v>
      </c>
      <c r="W79" s="26">
        <v>0</v>
      </c>
      <c r="X79" s="27"/>
      <c r="Y79" s="28">
        <f>W79</f>
        <v>0</v>
      </c>
      <c r="Z79" s="26">
        <v>0</v>
      </c>
      <c r="AA79" s="27"/>
      <c r="AB79" s="28">
        <f>Z79</f>
        <v>0</v>
      </c>
      <c r="AC79" s="26">
        <v>0</v>
      </c>
      <c r="AD79" s="27"/>
      <c r="AE79" s="28">
        <f>AC79</f>
        <v>0</v>
      </c>
      <c r="AF79" s="26">
        <v>0</v>
      </c>
      <c r="AG79" s="27"/>
      <c r="AH79" s="28">
        <f>AF79</f>
        <v>0</v>
      </c>
      <c r="AI79" s="26">
        <v>0</v>
      </c>
      <c r="AJ79" s="27"/>
      <c r="AK79" s="28">
        <f>AI79</f>
        <v>0</v>
      </c>
      <c r="AL79" s="66">
        <v>0</v>
      </c>
      <c r="AM79" s="30"/>
      <c r="AN79" s="28">
        <f>AL79</f>
        <v>0</v>
      </c>
    </row>
    <row r="80" spans="1:40" ht="49.5" customHeight="1" x14ac:dyDescent="0.3">
      <c r="A80" s="170"/>
      <c r="B80" s="181"/>
      <c r="C80" s="71" t="s">
        <v>26</v>
      </c>
      <c r="D80" s="42"/>
      <c r="E80" s="37"/>
      <c r="F80" s="35">
        <v>0</v>
      </c>
      <c r="G80" s="36"/>
      <c r="H80" s="34"/>
      <c r="I80" s="35">
        <f>H79</f>
        <v>0</v>
      </c>
      <c r="J80" s="36"/>
      <c r="K80" s="37"/>
      <c r="L80" s="35">
        <f>K79</f>
        <v>60.57</v>
      </c>
      <c r="M80" s="108"/>
      <c r="N80" s="34"/>
      <c r="O80" s="35">
        <v>0</v>
      </c>
      <c r="P80" s="36"/>
      <c r="Q80" s="34"/>
      <c r="R80" s="35">
        <f>Q79</f>
        <v>0</v>
      </c>
      <c r="S80" s="36"/>
      <c r="T80" s="34"/>
      <c r="U80" s="35">
        <f>T79</f>
        <v>0</v>
      </c>
      <c r="V80" s="36"/>
      <c r="W80" s="34"/>
      <c r="X80" s="35">
        <f>W79</f>
        <v>0</v>
      </c>
      <c r="Y80" s="36"/>
      <c r="Z80" s="34"/>
      <c r="AA80" s="35">
        <f>Z79</f>
        <v>0</v>
      </c>
      <c r="AB80" s="36"/>
      <c r="AC80" s="34"/>
      <c r="AD80" s="35">
        <f>AC79</f>
        <v>0</v>
      </c>
      <c r="AE80" s="36"/>
      <c r="AF80" s="34"/>
      <c r="AG80" s="35">
        <f>AF79</f>
        <v>0</v>
      </c>
      <c r="AH80" s="36"/>
      <c r="AI80" s="34"/>
      <c r="AJ80" s="35">
        <f>AI79</f>
        <v>0</v>
      </c>
      <c r="AK80" s="36"/>
      <c r="AL80" s="37"/>
      <c r="AM80" s="35">
        <f>AL79</f>
        <v>0</v>
      </c>
      <c r="AN80" s="36"/>
    </row>
    <row r="81" spans="1:40" ht="33" customHeight="1" x14ac:dyDescent="0.35">
      <c r="A81" s="169">
        <v>24</v>
      </c>
      <c r="B81" s="15" t="s">
        <v>73</v>
      </c>
      <c r="C81" s="8"/>
      <c r="D81" s="16"/>
      <c r="E81" s="17"/>
      <c r="F81" s="18">
        <v>8</v>
      </c>
      <c r="G81" s="19"/>
      <c r="H81" s="23"/>
      <c r="I81" s="18">
        <v>16</v>
      </c>
      <c r="J81" s="19"/>
      <c r="K81" s="17"/>
      <c r="L81" s="18">
        <v>24</v>
      </c>
      <c r="M81" s="100"/>
      <c r="N81" s="23"/>
      <c r="O81" s="18">
        <v>32</v>
      </c>
      <c r="P81" s="19"/>
      <c r="Q81" s="23"/>
      <c r="R81" s="18">
        <v>40</v>
      </c>
      <c r="S81" s="19"/>
      <c r="T81" s="23"/>
      <c r="U81" s="18">
        <v>48</v>
      </c>
      <c r="V81" s="19"/>
      <c r="W81" s="23"/>
      <c r="X81" s="18">
        <v>56</v>
      </c>
      <c r="Y81" s="19"/>
      <c r="Z81" s="23"/>
      <c r="AA81" s="18">
        <v>64</v>
      </c>
      <c r="AB81" s="19"/>
      <c r="AC81" s="23"/>
      <c r="AD81" s="18">
        <v>72</v>
      </c>
      <c r="AE81" s="19"/>
      <c r="AF81" s="23"/>
      <c r="AG81" s="18">
        <v>80</v>
      </c>
      <c r="AH81" s="19"/>
      <c r="AI81" s="23"/>
      <c r="AJ81" s="18">
        <v>91</v>
      </c>
      <c r="AK81" s="19"/>
      <c r="AL81" s="17"/>
      <c r="AM81" s="18">
        <v>100</v>
      </c>
      <c r="AN81" s="19"/>
    </row>
    <row r="82" spans="1:40" ht="33.75" customHeight="1" x14ac:dyDescent="0.3">
      <c r="A82" s="170"/>
      <c r="B82" s="178" t="s">
        <v>72</v>
      </c>
      <c r="C82" s="8" t="s">
        <v>12</v>
      </c>
      <c r="D82" s="16">
        <v>128400000</v>
      </c>
      <c r="E82" s="29">
        <v>0</v>
      </c>
      <c r="F82" s="27"/>
      <c r="G82" s="28">
        <v>0</v>
      </c>
      <c r="H82" s="26">
        <v>81.81</v>
      </c>
      <c r="I82" s="27"/>
      <c r="J82" s="28">
        <f>H82</f>
        <v>81.81</v>
      </c>
      <c r="K82" s="29">
        <f>H82</f>
        <v>81.81</v>
      </c>
      <c r="L82" s="27"/>
      <c r="M82" s="107">
        <f>K82</f>
        <v>81.81</v>
      </c>
      <c r="N82" s="26">
        <v>0</v>
      </c>
      <c r="O82" s="27"/>
      <c r="P82" s="28">
        <f>N82</f>
        <v>0</v>
      </c>
      <c r="Q82" s="29">
        <v>0</v>
      </c>
      <c r="R82" s="27"/>
      <c r="S82" s="28">
        <f>Q82</f>
        <v>0</v>
      </c>
      <c r="T82" s="29">
        <f>Q82</f>
        <v>0</v>
      </c>
      <c r="U82" s="27"/>
      <c r="V82" s="28">
        <f>T82</f>
        <v>0</v>
      </c>
      <c r="W82" s="29">
        <f>T82</f>
        <v>0</v>
      </c>
      <c r="X82" s="27"/>
      <c r="Y82" s="28">
        <f>W82</f>
        <v>0</v>
      </c>
      <c r="Z82" s="29">
        <v>94</v>
      </c>
      <c r="AA82" s="27"/>
      <c r="AB82" s="28">
        <f>Z82</f>
        <v>94</v>
      </c>
      <c r="AC82" s="29">
        <v>94</v>
      </c>
      <c r="AD82" s="27"/>
      <c r="AE82" s="28">
        <f>AC82</f>
        <v>94</v>
      </c>
      <c r="AF82" s="29">
        <v>0</v>
      </c>
      <c r="AG82" s="27"/>
      <c r="AH82" s="28">
        <f>AF82</f>
        <v>0</v>
      </c>
      <c r="AI82" s="26">
        <v>0</v>
      </c>
      <c r="AJ82" s="27"/>
      <c r="AK82" s="28">
        <f>AI82</f>
        <v>0</v>
      </c>
      <c r="AL82" s="29">
        <v>0</v>
      </c>
      <c r="AM82" s="30"/>
      <c r="AN82" s="28">
        <f>AL82</f>
        <v>0</v>
      </c>
    </row>
    <row r="83" spans="1:40" ht="34.5" customHeight="1" x14ac:dyDescent="0.3">
      <c r="A83" s="171"/>
      <c r="B83" s="179"/>
      <c r="C83" s="71" t="s">
        <v>26</v>
      </c>
      <c r="D83" s="16"/>
      <c r="E83" s="37"/>
      <c r="F83" s="35">
        <v>0</v>
      </c>
      <c r="G83" s="36"/>
      <c r="H83" s="34"/>
      <c r="I83" s="29">
        <f>H82</f>
        <v>81.81</v>
      </c>
      <c r="J83" s="36"/>
      <c r="K83" s="37"/>
      <c r="L83" s="35">
        <f>K82</f>
        <v>81.81</v>
      </c>
      <c r="M83" s="108"/>
      <c r="N83" s="34"/>
      <c r="O83" s="35">
        <f>N82</f>
        <v>0</v>
      </c>
      <c r="P83" s="36"/>
      <c r="Q83" s="37"/>
      <c r="R83" s="35">
        <f>Q82</f>
        <v>0</v>
      </c>
      <c r="S83" s="36"/>
      <c r="T83" s="37"/>
      <c r="U83" s="35">
        <f>T82</f>
        <v>0</v>
      </c>
      <c r="V83" s="36"/>
      <c r="W83" s="37"/>
      <c r="X83" s="35">
        <f>W82</f>
        <v>0</v>
      </c>
      <c r="Y83" s="36"/>
      <c r="Z83" s="37"/>
      <c r="AA83" s="35">
        <f>Z82</f>
        <v>94</v>
      </c>
      <c r="AB83" s="36"/>
      <c r="AC83" s="37"/>
      <c r="AD83" s="35">
        <f>AC82</f>
        <v>94</v>
      </c>
      <c r="AE83" s="36"/>
      <c r="AF83" s="37"/>
      <c r="AG83" s="35">
        <f>AF82</f>
        <v>0</v>
      </c>
      <c r="AH83" s="36"/>
      <c r="AI83" s="34"/>
      <c r="AJ83" s="29">
        <f>AI82</f>
        <v>0</v>
      </c>
      <c r="AK83" s="36"/>
      <c r="AL83" s="37"/>
      <c r="AM83" s="35">
        <f>AL82</f>
        <v>0</v>
      </c>
      <c r="AN83" s="36"/>
    </row>
    <row r="84" spans="1:40" ht="31.5" customHeight="1" x14ac:dyDescent="0.35">
      <c r="A84" s="169">
        <v>25</v>
      </c>
      <c r="B84" s="15" t="s">
        <v>74</v>
      </c>
      <c r="C84" s="64"/>
      <c r="D84" s="43"/>
      <c r="E84" s="23"/>
      <c r="F84" s="18">
        <v>8</v>
      </c>
      <c r="G84" s="19"/>
      <c r="H84" s="23"/>
      <c r="I84" s="18">
        <v>16</v>
      </c>
      <c r="J84" s="19"/>
      <c r="K84" s="17"/>
      <c r="L84" s="18">
        <v>24</v>
      </c>
      <c r="M84" s="100"/>
      <c r="N84" s="23"/>
      <c r="O84" s="18">
        <v>32</v>
      </c>
      <c r="P84" s="19"/>
      <c r="Q84" s="23"/>
      <c r="R84" s="18">
        <v>40</v>
      </c>
      <c r="S84" s="19"/>
      <c r="T84" s="23"/>
      <c r="U84" s="18">
        <v>48</v>
      </c>
      <c r="V84" s="19"/>
      <c r="W84" s="23"/>
      <c r="X84" s="18">
        <v>56</v>
      </c>
      <c r="Y84" s="19"/>
      <c r="Z84" s="23"/>
      <c r="AA84" s="18">
        <v>64</v>
      </c>
      <c r="AB84" s="19"/>
      <c r="AC84" s="23"/>
      <c r="AD84" s="18">
        <v>72</v>
      </c>
      <c r="AE84" s="19"/>
      <c r="AF84" s="23"/>
      <c r="AG84" s="18">
        <v>80</v>
      </c>
      <c r="AH84" s="19"/>
      <c r="AI84" s="23"/>
      <c r="AJ84" s="18">
        <v>91</v>
      </c>
      <c r="AK84" s="19"/>
      <c r="AL84" s="17"/>
      <c r="AM84" s="24">
        <v>100</v>
      </c>
      <c r="AN84" s="19"/>
    </row>
    <row r="85" spans="1:40" ht="31.5" customHeight="1" x14ac:dyDescent="0.3">
      <c r="A85" s="170"/>
      <c r="B85" s="178" t="s">
        <v>50</v>
      </c>
      <c r="C85" s="8" t="s">
        <v>12</v>
      </c>
      <c r="D85" s="16">
        <v>35000000</v>
      </c>
      <c r="E85" s="29">
        <v>0</v>
      </c>
      <c r="F85" s="27"/>
      <c r="G85" s="28">
        <v>0</v>
      </c>
      <c r="H85" s="26">
        <v>0</v>
      </c>
      <c r="I85" s="27"/>
      <c r="J85" s="28">
        <v>0</v>
      </c>
      <c r="K85" s="29">
        <v>0</v>
      </c>
      <c r="L85" s="27"/>
      <c r="M85" s="107">
        <v>0</v>
      </c>
      <c r="N85" s="26">
        <v>0</v>
      </c>
      <c r="O85" s="27"/>
      <c r="P85" s="28">
        <f>N85</f>
        <v>0</v>
      </c>
      <c r="Q85" s="26">
        <f>N85</f>
        <v>0</v>
      </c>
      <c r="R85" s="27"/>
      <c r="S85" s="28">
        <f>Q85</f>
        <v>0</v>
      </c>
      <c r="T85" s="26">
        <f>Q85</f>
        <v>0</v>
      </c>
      <c r="U85" s="27"/>
      <c r="V85" s="28">
        <f>T85</f>
        <v>0</v>
      </c>
      <c r="W85" s="26">
        <f>T85</f>
        <v>0</v>
      </c>
      <c r="X85" s="27"/>
      <c r="Y85" s="28">
        <f>W85</f>
        <v>0</v>
      </c>
      <c r="Z85" s="26">
        <f>W85</f>
        <v>0</v>
      </c>
      <c r="AA85" s="27"/>
      <c r="AB85" s="28">
        <f>Z85</f>
        <v>0</v>
      </c>
      <c r="AC85" s="26">
        <v>0</v>
      </c>
      <c r="AD85" s="27"/>
      <c r="AE85" s="28">
        <f>AC85</f>
        <v>0</v>
      </c>
      <c r="AF85" s="26">
        <v>0</v>
      </c>
      <c r="AG85" s="27"/>
      <c r="AH85" s="28">
        <f>AF85</f>
        <v>0</v>
      </c>
      <c r="AI85" s="26">
        <v>0</v>
      </c>
      <c r="AJ85" s="27"/>
      <c r="AK85" s="28">
        <f>AI85</f>
        <v>0</v>
      </c>
      <c r="AL85" s="29">
        <v>0</v>
      </c>
      <c r="AM85" s="30"/>
      <c r="AN85" s="28">
        <f>AL85</f>
        <v>0</v>
      </c>
    </row>
    <row r="86" spans="1:40" ht="27.75" customHeight="1" x14ac:dyDescent="0.3">
      <c r="A86" s="170"/>
      <c r="B86" s="179"/>
      <c r="C86" s="8" t="s">
        <v>26</v>
      </c>
      <c r="D86" s="42"/>
      <c r="E86" s="37"/>
      <c r="F86" s="35">
        <v>0</v>
      </c>
      <c r="G86" s="36"/>
      <c r="H86" s="34"/>
      <c r="I86" s="29">
        <v>0</v>
      </c>
      <c r="J86" s="36"/>
      <c r="K86" s="37"/>
      <c r="L86" s="35">
        <v>0</v>
      </c>
      <c r="M86" s="108"/>
      <c r="N86" s="34"/>
      <c r="O86" s="35">
        <f>N85</f>
        <v>0</v>
      </c>
      <c r="P86" s="36"/>
      <c r="Q86" s="34"/>
      <c r="R86" s="35">
        <f>Q85</f>
        <v>0</v>
      </c>
      <c r="S86" s="36"/>
      <c r="T86" s="34"/>
      <c r="U86" s="29">
        <f>T85</f>
        <v>0</v>
      </c>
      <c r="V86" s="36"/>
      <c r="W86" s="34"/>
      <c r="X86" s="29">
        <f>W85</f>
        <v>0</v>
      </c>
      <c r="Y86" s="36"/>
      <c r="Z86" s="34"/>
      <c r="AA86" s="29">
        <f>Z85</f>
        <v>0</v>
      </c>
      <c r="AB86" s="36"/>
      <c r="AC86" s="34"/>
      <c r="AD86" s="35">
        <f>AC85</f>
        <v>0</v>
      </c>
      <c r="AE86" s="36"/>
      <c r="AF86" s="34"/>
      <c r="AG86" s="35">
        <f>AF85</f>
        <v>0</v>
      </c>
      <c r="AH86" s="36"/>
      <c r="AI86" s="34"/>
      <c r="AJ86" s="35">
        <f>AI85</f>
        <v>0</v>
      </c>
      <c r="AK86" s="36"/>
      <c r="AL86" s="37"/>
      <c r="AM86" s="35">
        <f>AL85</f>
        <v>0</v>
      </c>
      <c r="AN86" s="36"/>
    </row>
    <row r="87" spans="1:40" ht="28.5" customHeight="1" x14ac:dyDescent="0.35">
      <c r="A87" s="169">
        <v>26</v>
      </c>
      <c r="B87" s="15" t="s">
        <v>75</v>
      </c>
      <c r="C87" s="70"/>
      <c r="D87" s="43"/>
      <c r="E87" s="17"/>
      <c r="F87" s="18">
        <v>8</v>
      </c>
      <c r="G87" s="19"/>
      <c r="H87" s="23"/>
      <c r="I87" s="18">
        <v>16</v>
      </c>
      <c r="J87" s="19"/>
      <c r="K87" s="17"/>
      <c r="L87" s="18">
        <v>24</v>
      </c>
      <c r="M87" s="100"/>
      <c r="N87" s="23"/>
      <c r="O87" s="18">
        <v>32</v>
      </c>
      <c r="P87" s="19"/>
      <c r="Q87" s="23"/>
      <c r="R87" s="18">
        <v>40</v>
      </c>
      <c r="S87" s="19"/>
      <c r="T87" s="23"/>
      <c r="U87" s="18">
        <v>48</v>
      </c>
      <c r="V87" s="19"/>
      <c r="W87" s="23"/>
      <c r="X87" s="18">
        <v>56</v>
      </c>
      <c r="Y87" s="19"/>
      <c r="Z87" s="23"/>
      <c r="AA87" s="18">
        <v>64</v>
      </c>
      <c r="AB87" s="19"/>
      <c r="AC87" s="23"/>
      <c r="AD87" s="18">
        <v>72</v>
      </c>
      <c r="AE87" s="19"/>
      <c r="AF87" s="23"/>
      <c r="AG87" s="18">
        <v>80</v>
      </c>
      <c r="AH87" s="19"/>
      <c r="AI87" s="23"/>
      <c r="AJ87" s="18">
        <v>91</v>
      </c>
      <c r="AK87" s="19"/>
      <c r="AL87" s="17"/>
      <c r="AM87" s="24">
        <v>100</v>
      </c>
      <c r="AN87" s="19"/>
    </row>
    <row r="88" spans="1:40" ht="29.25" customHeight="1" x14ac:dyDescent="0.3">
      <c r="A88" s="170"/>
      <c r="B88" s="178" t="s">
        <v>51</v>
      </c>
      <c r="C88" s="8" t="s">
        <v>12</v>
      </c>
      <c r="D88" s="16">
        <v>1220000000</v>
      </c>
      <c r="E88" s="29">
        <v>0</v>
      </c>
      <c r="F88" s="27"/>
      <c r="G88" s="28">
        <v>0</v>
      </c>
      <c r="H88" s="26">
        <v>8.52</v>
      </c>
      <c r="I88" s="27"/>
      <c r="J88" s="28">
        <f>H88</f>
        <v>8.52</v>
      </c>
      <c r="K88" s="29">
        <v>23.55</v>
      </c>
      <c r="L88" s="27"/>
      <c r="M88" s="107">
        <f>K88</f>
        <v>23.55</v>
      </c>
      <c r="N88" s="26">
        <v>0</v>
      </c>
      <c r="O88" s="27"/>
      <c r="P88" s="28">
        <f>N88</f>
        <v>0</v>
      </c>
      <c r="Q88" s="26">
        <v>0</v>
      </c>
      <c r="R88" s="27"/>
      <c r="S88" s="28">
        <f>Q88</f>
        <v>0</v>
      </c>
      <c r="T88" s="26">
        <v>0</v>
      </c>
      <c r="U88" s="27"/>
      <c r="V88" s="28">
        <f>T88</f>
        <v>0</v>
      </c>
      <c r="W88" s="26"/>
      <c r="X88" s="27"/>
      <c r="Y88" s="28">
        <f>W88</f>
        <v>0</v>
      </c>
      <c r="Z88" s="26"/>
      <c r="AA88" s="27"/>
      <c r="AB88" s="28">
        <f>Z88</f>
        <v>0</v>
      </c>
      <c r="AC88" s="26">
        <v>0</v>
      </c>
      <c r="AD88" s="27"/>
      <c r="AE88" s="28">
        <f>AC88</f>
        <v>0</v>
      </c>
      <c r="AF88" s="26">
        <v>0</v>
      </c>
      <c r="AG88" s="27"/>
      <c r="AH88" s="28">
        <f>AF88</f>
        <v>0</v>
      </c>
      <c r="AI88" s="26">
        <v>0</v>
      </c>
      <c r="AJ88" s="27"/>
      <c r="AK88" s="28">
        <f>AI88</f>
        <v>0</v>
      </c>
      <c r="AL88" s="29">
        <v>0</v>
      </c>
      <c r="AM88" s="30"/>
      <c r="AN88" s="28">
        <f>AL88</f>
        <v>0</v>
      </c>
    </row>
    <row r="89" spans="1:40" ht="27.75" customHeight="1" x14ac:dyDescent="0.3">
      <c r="A89" s="171"/>
      <c r="B89" s="179"/>
      <c r="C89" s="8" t="s">
        <v>26</v>
      </c>
      <c r="D89" s="42"/>
      <c r="E89" s="37"/>
      <c r="F89" s="35">
        <v>0</v>
      </c>
      <c r="G89" s="36"/>
      <c r="H89" s="34"/>
      <c r="I89" s="29">
        <f>H88</f>
        <v>8.52</v>
      </c>
      <c r="J89" s="36"/>
      <c r="K89" s="37"/>
      <c r="L89" s="35">
        <f>K88</f>
        <v>23.55</v>
      </c>
      <c r="M89" s="108"/>
      <c r="N89" s="34"/>
      <c r="O89" s="35">
        <f>N88</f>
        <v>0</v>
      </c>
      <c r="P89" s="36"/>
      <c r="Q89" s="34"/>
      <c r="R89" s="35">
        <f>Q88</f>
        <v>0</v>
      </c>
      <c r="S89" s="36"/>
      <c r="T89" s="34"/>
      <c r="U89" s="35">
        <f>T88</f>
        <v>0</v>
      </c>
      <c r="V89" s="36"/>
      <c r="W89" s="34"/>
      <c r="X89" s="35">
        <f>W88</f>
        <v>0</v>
      </c>
      <c r="Y89" s="36"/>
      <c r="Z89" s="34"/>
      <c r="AA89" s="35">
        <f>Z88</f>
        <v>0</v>
      </c>
      <c r="AB89" s="36"/>
      <c r="AC89" s="34"/>
      <c r="AD89" s="35">
        <f>AC88</f>
        <v>0</v>
      </c>
      <c r="AE89" s="36"/>
      <c r="AF89" s="34"/>
      <c r="AG89" s="35">
        <f>AF88</f>
        <v>0</v>
      </c>
      <c r="AH89" s="36"/>
      <c r="AI89" s="34"/>
      <c r="AJ89" s="29">
        <f>AI88</f>
        <v>0</v>
      </c>
      <c r="AK89" s="36"/>
      <c r="AL89" s="37"/>
      <c r="AM89" s="35">
        <f>AL88</f>
        <v>0</v>
      </c>
      <c r="AN89" s="36"/>
    </row>
    <row r="90" spans="1:40" ht="30" customHeight="1" x14ac:dyDescent="0.35">
      <c r="A90" s="169">
        <v>27</v>
      </c>
      <c r="B90" s="15" t="s">
        <v>76</v>
      </c>
      <c r="C90" s="64"/>
      <c r="D90" s="43"/>
      <c r="E90" s="17"/>
      <c r="F90" s="18">
        <v>8</v>
      </c>
      <c r="G90" s="19"/>
      <c r="H90" s="23"/>
      <c r="I90" s="18">
        <v>16</v>
      </c>
      <c r="J90" s="19"/>
      <c r="K90" s="17"/>
      <c r="L90" s="18">
        <v>24</v>
      </c>
      <c r="M90" s="100"/>
      <c r="N90" s="23"/>
      <c r="O90" s="18">
        <v>32</v>
      </c>
      <c r="P90" s="19"/>
      <c r="Q90" s="23"/>
      <c r="R90" s="18">
        <v>40</v>
      </c>
      <c r="S90" s="19"/>
      <c r="T90" s="23"/>
      <c r="U90" s="18">
        <v>48</v>
      </c>
      <c r="V90" s="19"/>
      <c r="W90" s="23"/>
      <c r="X90" s="18">
        <v>56</v>
      </c>
      <c r="Y90" s="19"/>
      <c r="Z90" s="23"/>
      <c r="AA90" s="18">
        <v>64</v>
      </c>
      <c r="AB90" s="19"/>
      <c r="AC90" s="23"/>
      <c r="AD90" s="18">
        <v>72</v>
      </c>
      <c r="AE90" s="19"/>
      <c r="AF90" s="23"/>
      <c r="AG90" s="18">
        <v>80</v>
      </c>
      <c r="AH90" s="19"/>
      <c r="AI90" s="23"/>
      <c r="AJ90" s="18">
        <v>91</v>
      </c>
      <c r="AK90" s="19"/>
      <c r="AL90" s="17"/>
      <c r="AM90" s="24">
        <v>100</v>
      </c>
      <c r="AN90" s="19"/>
    </row>
    <row r="91" spans="1:40" ht="31.5" customHeight="1" x14ac:dyDescent="0.3">
      <c r="A91" s="170"/>
      <c r="B91" s="178" t="s">
        <v>77</v>
      </c>
      <c r="C91" s="8" t="s">
        <v>12</v>
      </c>
      <c r="D91" s="16">
        <v>1505000000</v>
      </c>
      <c r="E91" s="29">
        <v>0</v>
      </c>
      <c r="F91" s="27"/>
      <c r="G91" s="28">
        <v>0</v>
      </c>
      <c r="H91" s="26">
        <v>0</v>
      </c>
      <c r="I91" s="27"/>
      <c r="J91" s="28">
        <v>0</v>
      </c>
      <c r="K91" s="29">
        <v>0</v>
      </c>
      <c r="L91" s="27"/>
      <c r="M91" s="107">
        <v>0</v>
      </c>
      <c r="N91" s="26">
        <v>0</v>
      </c>
      <c r="O91" s="27"/>
      <c r="P91" s="28">
        <f>N91</f>
        <v>0</v>
      </c>
      <c r="Q91" s="26">
        <v>0</v>
      </c>
      <c r="R91" s="27"/>
      <c r="S91" s="28">
        <f>Q91</f>
        <v>0</v>
      </c>
      <c r="T91" s="26">
        <f>Q91</f>
        <v>0</v>
      </c>
      <c r="U91" s="27"/>
      <c r="V91" s="28">
        <f>T91</f>
        <v>0</v>
      </c>
      <c r="W91" s="26"/>
      <c r="X91" s="27"/>
      <c r="Y91" s="28">
        <f>W91</f>
        <v>0</v>
      </c>
      <c r="Z91" s="26"/>
      <c r="AA91" s="27"/>
      <c r="AB91" s="28">
        <f>Z91</f>
        <v>0</v>
      </c>
      <c r="AC91" s="26"/>
      <c r="AD91" s="27"/>
      <c r="AE91" s="28">
        <f>AC91</f>
        <v>0</v>
      </c>
      <c r="AF91" s="26">
        <v>0</v>
      </c>
      <c r="AG91" s="27"/>
      <c r="AH91" s="28">
        <f>AF91</f>
        <v>0</v>
      </c>
      <c r="AI91" s="26">
        <v>0</v>
      </c>
      <c r="AJ91" s="27"/>
      <c r="AK91" s="28">
        <f>AI91</f>
        <v>0</v>
      </c>
      <c r="AL91" s="29">
        <v>0</v>
      </c>
      <c r="AM91" s="30"/>
      <c r="AN91" s="28">
        <f>AL91</f>
        <v>0</v>
      </c>
    </row>
    <row r="92" spans="1:40" ht="64.5" customHeight="1" x14ac:dyDescent="0.3">
      <c r="A92" s="170"/>
      <c r="B92" s="179"/>
      <c r="C92" s="67" t="s">
        <v>26</v>
      </c>
      <c r="D92" s="42"/>
      <c r="E92" s="37"/>
      <c r="F92" s="35">
        <v>0</v>
      </c>
      <c r="G92" s="36"/>
      <c r="H92" s="34"/>
      <c r="I92" s="29">
        <v>0</v>
      </c>
      <c r="J92" s="36"/>
      <c r="K92" s="37"/>
      <c r="L92" s="35">
        <v>0</v>
      </c>
      <c r="M92" s="108"/>
      <c r="N92" s="34"/>
      <c r="O92" s="35">
        <f>N91</f>
        <v>0</v>
      </c>
      <c r="P92" s="36"/>
      <c r="Q92" s="34"/>
      <c r="R92" s="35">
        <f>Q91</f>
        <v>0</v>
      </c>
      <c r="S92" s="36"/>
      <c r="T92" s="34"/>
      <c r="U92" s="35">
        <f>T91</f>
        <v>0</v>
      </c>
      <c r="V92" s="36"/>
      <c r="W92" s="34"/>
      <c r="X92" s="35">
        <f>W91</f>
        <v>0</v>
      </c>
      <c r="Y92" s="36"/>
      <c r="Z92" s="34"/>
      <c r="AA92" s="35">
        <f>Z91</f>
        <v>0</v>
      </c>
      <c r="AB92" s="36"/>
      <c r="AC92" s="34"/>
      <c r="AD92" s="35">
        <f>AC91</f>
        <v>0</v>
      </c>
      <c r="AE92" s="36"/>
      <c r="AF92" s="34"/>
      <c r="AG92" s="35">
        <f>AF91</f>
        <v>0</v>
      </c>
      <c r="AH92" s="36"/>
      <c r="AI92" s="34"/>
      <c r="AJ92" s="29">
        <f>AI91</f>
        <v>0</v>
      </c>
      <c r="AK92" s="36"/>
      <c r="AL92" s="37"/>
      <c r="AM92" s="35">
        <f>AL91</f>
        <v>0</v>
      </c>
      <c r="AN92" s="36"/>
    </row>
    <row r="93" spans="1:40" s="103" customFormat="1" ht="31.5" customHeight="1" x14ac:dyDescent="0.35">
      <c r="A93" s="169">
        <v>28</v>
      </c>
      <c r="B93" s="95" t="s">
        <v>78</v>
      </c>
      <c r="C93" s="96"/>
      <c r="D93" s="97"/>
      <c r="E93" s="98"/>
      <c r="F93" s="99">
        <v>8</v>
      </c>
      <c r="G93" s="100"/>
      <c r="H93" s="101"/>
      <c r="I93" s="99">
        <v>16</v>
      </c>
      <c r="J93" s="100"/>
      <c r="K93" s="98"/>
      <c r="L93" s="99">
        <v>24</v>
      </c>
      <c r="M93" s="100"/>
      <c r="N93" s="101"/>
      <c r="O93" s="99">
        <v>32</v>
      </c>
      <c r="P93" s="100"/>
      <c r="Q93" s="101"/>
      <c r="R93" s="99">
        <v>40</v>
      </c>
      <c r="S93" s="100"/>
      <c r="T93" s="101"/>
      <c r="U93" s="99">
        <v>48</v>
      </c>
      <c r="V93" s="100"/>
      <c r="W93" s="101"/>
      <c r="X93" s="99">
        <v>56</v>
      </c>
      <c r="Y93" s="100"/>
      <c r="Z93" s="101"/>
      <c r="AA93" s="99">
        <v>64</v>
      </c>
      <c r="AB93" s="100"/>
      <c r="AC93" s="101"/>
      <c r="AD93" s="99">
        <v>72</v>
      </c>
      <c r="AE93" s="100"/>
      <c r="AF93" s="101"/>
      <c r="AG93" s="99">
        <v>80</v>
      </c>
      <c r="AH93" s="100"/>
      <c r="AI93" s="101"/>
      <c r="AJ93" s="99">
        <v>91</v>
      </c>
      <c r="AK93" s="100"/>
      <c r="AL93" s="98"/>
      <c r="AM93" s="102">
        <v>100</v>
      </c>
      <c r="AN93" s="100"/>
    </row>
    <row r="94" spans="1:40" ht="30" customHeight="1" x14ac:dyDescent="0.3">
      <c r="A94" s="170"/>
      <c r="B94" s="68" t="s">
        <v>52</v>
      </c>
      <c r="C94" s="8" t="s">
        <v>12</v>
      </c>
      <c r="D94" s="16">
        <v>20000000</v>
      </c>
      <c r="E94" s="29">
        <v>0</v>
      </c>
      <c r="F94" s="27"/>
      <c r="G94" s="28">
        <v>0</v>
      </c>
      <c r="H94" s="26">
        <v>98.15</v>
      </c>
      <c r="I94" s="27"/>
      <c r="J94" s="28">
        <f>H94</f>
        <v>98.15</v>
      </c>
      <c r="K94" s="29">
        <f>H94</f>
        <v>98.15</v>
      </c>
      <c r="L94" s="27"/>
      <c r="M94" s="107">
        <f>L95</f>
        <v>98.15</v>
      </c>
      <c r="N94" s="26">
        <v>0</v>
      </c>
      <c r="O94" s="27"/>
      <c r="P94" s="28">
        <f>N94</f>
        <v>0</v>
      </c>
      <c r="Q94" s="26">
        <f>N94</f>
        <v>0</v>
      </c>
      <c r="R94" s="27"/>
      <c r="S94" s="28">
        <f>Q94</f>
        <v>0</v>
      </c>
      <c r="T94" s="26">
        <v>0</v>
      </c>
      <c r="U94" s="27"/>
      <c r="V94" s="28">
        <f>T94</f>
        <v>0</v>
      </c>
      <c r="W94" s="26">
        <v>0</v>
      </c>
      <c r="X94" s="27"/>
      <c r="Y94" s="28">
        <f>W94</f>
        <v>0</v>
      </c>
      <c r="Z94" s="26">
        <v>0</v>
      </c>
      <c r="AA94" s="27"/>
      <c r="AB94" s="28">
        <f>Z94</f>
        <v>0</v>
      </c>
      <c r="AC94" s="26">
        <v>0</v>
      </c>
      <c r="AD94" s="27"/>
      <c r="AE94" s="28">
        <f>AC94</f>
        <v>0</v>
      </c>
      <c r="AF94" s="26">
        <v>0</v>
      </c>
      <c r="AG94" s="27"/>
      <c r="AH94" s="28">
        <f>AF94</f>
        <v>0</v>
      </c>
      <c r="AI94" s="26">
        <v>0</v>
      </c>
      <c r="AJ94" s="27"/>
      <c r="AK94" s="28">
        <f>AI94</f>
        <v>0</v>
      </c>
      <c r="AL94" s="29">
        <v>0</v>
      </c>
      <c r="AM94" s="30"/>
      <c r="AN94" s="28">
        <f>AL94</f>
        <v>0</v>
      </c>
    </row>
    <row r="95" spans="1:40" ht="30" customHeight="1" x14ac:dyDescent="0.3">
      <c r="A95" s="171"/>
      <c r="B95" s="69"/>
      <c r="C95" s="67" t="s">
        <v>26</v>
      </c>
      <c r="D95" s="42"/>
      <c r="E95" s="37"/>
      <c r="F95" s="35">
        <v>0</v>
      </c>
      <c r="G95" s="36"/>
      <c r="H95" s="34"/>
      <c r="I95" s="29">
        <f>H94</f>
        <v>98.15</v>
      </c>
      <c r="J95" s="36"/>
      <c r="K95" s="37"/>
      <c r="L95" s="35">
        <f>K94</f>
        <v>98.15</v>
      </c>
      <c r="M95" s="108"/>
      <c r="N95" s="34"/>
      <c r="O95" s="35">
        <f>N94</f>
        <v>0</v>
      </c>
      <c r="P95" s="36"/>
      <c r="Q95" s="34"/>
      <c r="R95" s="35">
        <f>Q94</f>
        <v>0</v>
      </c>
      <c r="S95" s="36"/>
      <c r="T95" s="34"/>
      <c r="U95" s="35">
        <f>T94</f>
        <v>0</v>
      </c>
      <c r="V95" s="36"/>
      <c r="W95" s="34"/>
      <c r="X95" s="35">
        <f>W94</f>
        <v>0</v>
      </c>
      <c r="Y95" s="36"/>
      <c r="Z95" s="34"/>
      <c r="AA95" s="35">
        <f>Z94</f>
        <v>0</v>
      </c>
      <c r="AB95" s="36"/>
      <c r="AC95" s="34"/>
      <c r="AD95" s="35">
        <f>AC94</f>
        <v>0</v>
      </c>
      <c r="AE95" s="36"/>
      <c r="AF95" s="34"/>
      <c r="AG95" s="35">
        <f>AF94</f>
        <v>0</v>
      </c>
      <c r="AH95" s="36"/>
      <c r="AI95" s="34"/>
      <c r="AJ95" s="35">
        <f>AI94</f>
        <v>0</v>
      </c>
      <c r="AK95" s="36"/>
      <c r="AL95" s="37"/>
      <c r="AM95" s="35">
        <f>AL94</f>
        <v>0</v>
      </c>
      <c r="AN95" s="36"/>
    </row>
    <row r="96" spans="1:40" ht="27.75" customHeight="1" x14ac:dyDescent="0.35">
      <c r="A96" s="169">
        <v>29</v>
      </c>
      <c r="B96" s="15" t="s">
        <v>78</v>
      </c>
      <c r="C96" s="70"/>
      <c r="D96" s="43"/>
      <c r="E96" s="17"/>
      <c r="F96" s="18">
        <v>8</v>
      </c>
      <c r="G96" s="19"/>
      <c r="H96" s="23"/>
      <c r="I96" s="18">
        <v>16</v>
      </c>
      <c r="J96" s="19"/>
      <c r="K96" s="17"/>
      <c r="L96" s="18">
        <v>24</v>
      </c>
      <c r="M96" s="100"/>
      <c r="N96" s="23"/>
      <c r="O96" s="18">
        <v>32</v>
      </c>
      <c r="P96" s="19"/>
      <c r="Q96" s="23"/>
      <c r="R96" s="18">
        <v>40</v>
      </c>
      <c r="S96" s="19"/>
      <c r="T96" s="23"/>
      <c r="U96" s="18">
        <v>48</v>
      </c>
      <c r="V96" s="19"/>
      <c r="W96" s="23"/>
      <c r="X96" s="18">
        <v>56</v>
      </c>
      <c r="Y96" s="19"/>
      <c r="Z96" s="23"/>
      <c r="AA96" s="18">
        <v>64</v>
      </c>
      <c r="AB96" s="19"/>
      <c r="AC96" s="23"/>
      <c r="AD96" s="18">
        <v>72</v>
      </c>
      <c r="AE96" s="19"/>
      <c r="AF96" s="23"/>
      <c r="AG96" s="18">
        <v>80</v>
      </c>
      <c r="AH96" s="19"/>
      <c r="AI96" s="23"/>
      <c r="AJ96" s="18">
        <v>91</v>
      </c>
      <c r="AK96" s="19"/>
      <c r="AL96" s="17"/>
      <c r="AM96" s="24">
        <v>100</v>
      </c>
      <c r="AN96" s="19"/>
    </row>
    <row r="97" spans="1:40" ht="27.75" customHeight="1" x14ac:dyDescent="0.3">
      <c r="A97" s="170"/>
      <c r="B97" s="178" t="s">
        <v>53</v>
      </c>
      <c r="C97" s="8" t="s">
        <v>12</v>
      </c>
      <c r="D97" s="16">
        <v>15000000</v>
      </c>
      <c r="E97" s="29">
        <v>0</v>
      </c>
      <c r="F97" s="27"/>
      <c r="G97" s="28">
        <v>0</v>
      </c>
      <c r="H97" s="26">
        <v>0</v>
      </c>
      <c r="I97" s="27"/>
      <c r="J97" s="28">
        <v>0</v>
      </c>
      <c r="K97" s="29">
        <v>80.290000000000006</v>
      </c>
      <c r="L97" s="27"/>
      <c r="M97" s="107">
        <f>K97</f>
        <v>80.290000000000006</v>
      </c>
      <c r="N97" s="26">
        <v>0</v>
      </c>
      <c r="O97" s="27"/>
      <c r="P97" s="28">
        <f>N97</f>
        <v>0</v>
      </c>
      <c r="Q97" s="26">
        <f>N97</f>
        <v>0</v>
      </c>
      <c r="R97" s="27"/>
      <c r="S97" s="28">
        <f>Q97</f>
        <v>0</v>
      </c>
      <c r="T97" s="26">
        <f>Q97</f>
        <v>0</v>
      </c>
      <c r="U97" s="27"/>
      <c r="V97" s="28">
        <f>T97</f>
        <v>0</v>
      </c>
      <c r="W97" s="26">
        <f>T97</f>
        <v>0</v>
      </c>
      <c r="X97" s="27"/>
      <c r="Y97" s="28">
        <f>W97</f>
        <v>0</v>
      </c>
      <c r="Z97" s="26">
        <f>W97</f>
        <v>0</v>
      </c>
      <c r="AA97" s="27"/>
      <c r="AB97" s="28">
        <f>Z97</f>
        <v>0</v>
      </c>
      <c r="AC97" s="26">
        <v>0</v>
      </c>
      <c r="AD97" s="27"/>
      <c r="AE97" s="28">
        <f>AC97</f>
        <v>0</v>
      </c>
      <c r="AF97" s="26">
        <v>0</v>
      </c>
      <c r="AG97" s="27"/>
      <c r="AH97" s="28">
        <f>AF97</f>
        <v>0</v>
      </c>
      <c r="AI97" s="26">
        <v>0</v>
      </c>
      <c r="AJ97" s="27"/>
      <c r="AK97" s="28">
        <f>AI97</f>
        <v>0</v>
      </c>
      <c r="AL97" s="29">
        <v>0</v>
      </c>
      <c r="AM97" s="30"/>
      <c r="AN97" s="28">
        <f>AL97</f>
        <v>0</v>
      </c>
    </row>
    <row r="98" spans="1:40" ht="29.25" customHeight="1" x14ac:dyDescent="0.3">
      <c r="A98" s="170"/>
      <c r="B98" s="179" t="s">
        <v>54</v>
      </c>
      <c r="C98" s="8" t="s">
        <v>26</v>
      </c>
      <c r="D98" s="42"/>
      <c r="E98" s="34"/>
      <c r="F98" s="35">
        <v>0</v>
      </c>
      <c r="G98" s="36"/>
      <c r="H98" s="34"/>
      <c r="I98" s="35">
        <v>0</v>
      </c>
      <c r="J98" s="36"/>
      <c r="K98" s="37"/>
      <c r="L98" s="35">
        <f>K97</f>
        <v>80.290000000000006</v>
      </c>
      <c r="M98" s="108"/>
      <c r="N98" s="34"/>
      <c r="O98" s="35">
        <f>N97</f>
        <v>0</v>
      </c>
      <c r="P98" s="36"/>
      <c r="Q98" s="34"/>
      <c r="R98" s="35">
        <f>Q97</f>
        <v>0</v>
      </c>
      <c r="S98" s="36"/>
      <c r="T98" s="34"/>
      <c r="U98" s="35">
        <f>T97</f>
        <v>0</v>
      </c>
      <c r="V98" s="36"/>
      <c r="W98" s="34"/>
      <c r="X98" s="35">
        <f>W97</f>
        <v>0</v>
      </c>
      <c r="Y98" s="36"/>
      <c r="Z98" s="34"/>
      <c r="AA98" s="35">
        <f>Z97</f>
        <v>0</v>
      </c>
      <c r="AB98" s="36"/>
      <c r="AC98" s="34"/>
      <c r="AD98" s="35">
        <f>AC97</f>
        <v>0</v>
      </c>
      <c r="AE98" s="36"/>
      <c r="AF98" s="34"/>
      <c r="AG98" s="35">
        <f>AF97</f>
        <v>0</v>
      </c>
      <c r="AH98" s="36"/>
      <c r="AI98" s="34"/>
      <c r="AJ98" s="35">
        <f>AI97</f>
        <v>0</v>
      </c>
      <c r="AK98" s="36"/>
      <c r="AL98" s="37"/>
      <c r="AM98" s="35">
        <f>AL97</f>
        <v>0</v>
      </c>
      <c r="AN98" s="36"/>
    </row>
    <row r="99" spans="1:40" ht="30" customHeight="1" x14ac:dyDescent="0.35">
      <c r="A99" s="169">
        <v>30</v>
      </c>
      <c r="B99" s="15" t="s">
        <v>78</v>
      </c>
      <c r="C99" s="64"/>
      <c r="D99" s="43"/>
      <c r="E99" s="117"/>
      <c r="F99" s="66">
        <v>8</v>
      </c>
      <c r="G99" s="118"/>
      <c r="H99" s="119"/>
      <c r="I99" s="66">
        <v>16</v>
      </c>
      <c r="J99" s="118"/>
      <c r="K99" s="117"/>
      <c r="L99" s="66">
        <v>24</v>
      </c>
      <c r="M99" s="120"/>
      <c r="N99" s="119"/>
      <c r="O99" s="66">
        <v>32</v>
      </c>
      <c r="P99" s="118"/>
      <c r="Q99" s="119"/>
      <c r="R99" s="66">
        <v>40</v>
      </c>
      <c r="S99" s="118"/>
      <c r="T99" s="119"/>
      <c r="U99" s="66">
        <v>48</v>
      </c>
      <c r="V99" s="118"/>
      <c r="W99" s="119"/>
      <c r="X99" s="66">
        <v>56</v>
      </c>
      <c r="Y99" s="118"/>
      <c r="Z99" s="119"/>
      <c r="AA99" s="66">
        <v>64</v>
      </c>
      <c r="AB99" s="118"/>
      <c r="AC99" s="119"/>
      <c r="AD99" s="66">
        <v>72</v>
      </c>
      <c r="AE99" s="118"/>
      <c r="AF99" s="119"/>
      <c r="AG99" s="66">
        <v>80</v>
      </c>
      <c r="AH99" s="118"/>
      <c r="AI99" s="119"/>
      <c r="AJ99" s="66">
        <v>91</v>
      </c>
      <c r="AK99" s="118"/>
      <c r="AL99" s="117"/>
      <c r="AM99" s="113">
        <v>100</v>
      </c>
      <c r="AN99" s="118"/>
    </row>
    <row r="100" spans="1:40" ht="30" customHeight="1" x14ac:dyDescent="0.3">
      <c r="A100" s="170"/>
      <c r="B100" s="182" t="s">
        <v>55</v>
      </c>
      <c r="C100" s="8" t="s">
        <v>12</v>
      </c>
      <c r="D100" s="16">
        <v>10000000</v>
      </c>
      <c r="E100" s="29">
        <v>0</v>
      </c>
      <c r="F100" s="27"/>
      <c r="G100" s="28">
        <v>0</v>
      </c>
      <c r="H100" s="26">
        <v>0</v>
      </c>
      <c r="I100" s="27"/>
      <c r="J100" s="28">
        <v>0</v>
      </c>
      <c r="K100" s="29">
        <f>H100</f>
        <v>0</v>
      </c>
      <c r="L100" s="27"/>
      <c r="M100" s="107">
        <f>L101</f>
        <v>0</v>
      </c>
      <c r="N100" s="26">
        <f>K100</f>
        <v>0</v>
      </c>
      <c r="O100" s="27"/>
      <c r="P100" s="28">
        <f>N100</f>
        <v>0</v>
      </c>
      <c r="Q100" s="26">
        <v>0</v>
      </c>
      <c r="R100" s="27"/>
      <c r="S100" s="28">
        <v>0</v>
      </c>
      <c r="T100" s="26">
        <f>Q100</f>
        <v>0</v>
      </c>
      <c r="U100" s="27"/>
      <c r="V100" s="28">
        <f>T100</f>
        <v>0</v>
      </c>
      <c r="W100" s="26">
        <v>0</v>
      </c>
      <c r="X100" s="27"/>
      <c r="Y100" s="28">
        <f>W100</f>
        <v>0</v>
      </c>
      <c r="Z100" s="26">
        <v>0</v>
      </c>
      <c r="AA100" s="27"/>
      <c r="AB100" s="28">
        <f>Z100</f>
        <v>0</v>
      </c>
      <c r="AC100" s="26">
        <v>0</v>
      </c>
      <c r="AD100" s="27"/>
      <c r="AE100" s="28">
        <f>AC100</f>
        <v>0</v>
      </c>
      <c r="AF100" s="26">
        <v>0</v>
      </c>
      <c r="AG100" s="27"/>
      <c r="AH100" s="28">
        <f>AF100</f>
        <v>0</v>
      </c>
      <c r="AI100" s="26">
        <v>0</v>
      </c>
      <c r="AJ100" s="27"/>
      <c r="AK100" s="28">
        <f>AI100</f>
        <v>0</v>
      </c>
      <c r="AL100" s="29">
        <v>0</v>
      </c>
      <c r="AM100" s="30"/>
      <c r="AN100" s="28">
        <f>AL100</f>
        <v>0</v>
      </c>
    </row>
    <row r="101" spans="1:40" ht="33" customHeight="1" x14ac:dyDescent="0.3">
      <c r="A101" s="171"/>
      <c r="B101" s="182" t="s">
        <v>56</v>
      </c>
      <c r="C101" s="8" t="s">
        <v>26</v>
      </c>
      <c r="D101" s="42"/>
      <c r="E101" s="37"/>
      <c r="F101" s="35">
        <v>0</v>
      </c>
      <c r="G101" s="36"/>
      <c r="H101" s="34"/>
      <c r="I101" s="35">
        <v>0</v>
      </c>
      <c r="J101" s="36"/>
      <c r="K101" s="37"/>
      <c r="L101" s="35">
        <f>K100</f>
        <v>0</v>
      </c>
      <c r="M101" s="108"/>
      <c r="N101" s="34"/>
      <c r="O101" s="35">
        <f>N100</f>
        <v>0</v>
      </c>
      <c r="P101" s="36"/>
      <c r="Q101" s="34"/>
      <c r="R101" s="35">
        <f>Q100</f>
        <v>0</v>
      </c>
      <c r="S101" s="36"/>
      <c r="T101" s="34"/>
      <c r="U101" s="35">
        <f>T100</f>
        <v>0</v>
      </c>
      <c r="V101" s="36"/>
      <c r="W101" s="34"/>
      <c r="X101" s="35">
        <f>W100</f>
        <v>0</v>
      </c>
      <c r="Y101" s="36"/>
      <c r="Z101" s="34"/>
      <c r="AA101" s="35">
        <f>Z100</f>
        <v>0</v>
      </c>
      <c r="AB101" s="36"/>
      <c r="AC101" s="34"/>
      <c r="AD101" s="35">
        <f>AC100</f>
        <v>0</v>
      </c>
      <c r="AE101" s="36"/>
      <c r="AF101" s="34"/>
      <c r="AG101" s="35">
        <f>AF100</f>
        <v>0</v>
      </c>
      <c r="AH101" s="36"/>
      <c r="AI101" s="34"/>
      <c r="AJ101" s="35">
        <f>AI100</f>
        <v>0</v>
      </c>
      <c r="AK101" s="36"/>
      <c r="AL101" s="37"/>
      <c r="AM101" s="38">
        <f>AL100</f>
        <v>0</v>
      </c>
      <c r="AN101" s="36"/>
    </row>
    <row r="102" spans="1:40" ht="30" customHeight="1" x14ac:dyDescent="0.35">
      <c r="A102" s="169">
        <v>31</v>
      </c>
      <c r="B102" s="15" t="s">
        <v>57</v>
      </c>
      <c r="C102" s="70"/>
      <c r="D102" s="16"/>
      <c r="E102" s="17"/>
      <c r="F102" s="66">
        <v>8</v>
      </c>
      <c r="G102" s="118"/>
      <c r="H102" s="119"/>
      <c r="I102" s="66">
        <v>16</v>
      </c>
      <c r="J102" s="118"/>
      <c r="K102" s="117"/>
      <c r="L102" s="66">
        <v>24</v>
      </c>
      <c r="M102" s="120"/>
      <c r="N102" s="119"/>
      <c r="O102" s="66">
        <v>32</v>
      </c>
      <c r="P102" s="118"/>
      <c r="Q102" s="119"/>
      <c r="R102" s="66">
        <v>40</v>
      </c>
      <c r="S102" s="118"/>
      <c r="T102" s="119"/>
      <c r="U102" s="66">
        <v>48</v>
      </c>
      <c r="V102" s="118"/>
      <c r="W102" s="119"/>
      <c r="X102" s="66">
        <v>56</v>
      </c>
      <c r="Y102" s="118"/>
      <c r="Z102" s="119"/>
      <c r="AA102" s="66">
        <v>64</v>
      </c>
      <c r="AB102" s="118"/>
      <c r="AC102" s="119"/>
      <c r="AD102" s="66">
        <v>72</v>
      </c>
      <c r="AE102" s="118"/>
      <c r="AF102" s="119"/>
      <c r="AG102" s="66">
        <v>80</v>
      </c>
      <c r="AH102" s="118"/>
      <c r="AI102" s="119"/>
      <c r="AJ102" s="66">
        <v>91</v>
      </c>
      <c r="AK102" s="118"/>
      <c r="AL102" s="117"/>
      <c r="AM102" s="113">
        <v>100</v>
      </c>
      <c r="AN102" s="118"/>
    </row>
    <row r="103" spans="1:40" ht="35.25" customHeight="1" x14ac:dyDescent="0.3">
      <c r="A103" s="170"/>
      <c r="B103" s="178" t="s">
        <v>79</v>
      </c>
      <c r="C103" s="8" t="s">
        <v>12</v>
      </c>
      <c r="D103" s="16">
        <v>76400000</v>
      </c>
      <c r="E103" s="29">
        <v>0</v>
      </c>
      <c r="F103" s="27"/>
      <c r="G103" s="28">
        <v>0</v>
      </c>
      <c r="H103" s="26">
        <v>0</v>
      </c>
      <c r="I103" s="27"/>
      <c r="J103" s="28">
        <v>0</v>
      </c>
      <c r="K103" s="29">
        <v>11.39</v>
      </c>
      <c r="L103" s="27"/>
      <c r="M103" s="107">
        <f>K103</f>
        <v>11.39</v>
      </c>
      <c r="N103" s="26">
        <v>0</v>
      </c>
      <c r="O103" s="27"/>
      <c r="P103" s="28">
        <f>N103</f>
        <v>0</v>
      </c>
      <c r="Q103" s="26">
        <f>N103</f>
        <v>0</v>
      </c>
      <c r="R103" s="27"/>
      <c r="S103" s="28">
        <f>Q103</f>
        <v>0</v>
      </c>
      <c r="T103" s="26">
        <f>Q103</f>
        <v>0</v>
      </c>
      <c r="U103" s="27"/>
      <c r="V103" s="28">
        <f>T103</f>
        <v>0</v>
      </c>
      <c r="W103" s="26">
        <f>T103</f>
        <v>0</v>
      </c>
      <c r="X103" s="27"/>
      <c r="Y103" s="28">
        <f>W103</f>
        <v>0</v>
      </c>
      <c r="Z103" s="26">
        <f>W103</f>
        <v>0</v>
      </c>
      <c r="AA103" s="27"/>
      <c r="AB103" s="28">
        <f>Z103</f>
        <v>0</v>
      </c>
      <c r="AC103" s="26">
        <v>0</v>
      </c>
      <c r="AD103" s="27"/>
      <c r="AE103" s="28">
        <f>AC103</f>
        <v>0</v>
      </c>
      <c r="AF103" s="26">
        <f>AF100</f>
        <v>0</v>
      </c>
      <c r="AG103" s="30"/>
      <c r="AH103" s="28">
        <f>AF103</f>
        <v>0</v>
      </c>
      <c r="AI103" s="26">
        <v>0</v>
      </c>
      <c r="AJ103" s="30"/>
      <c r="AK103" s="28">
        <f>AI103</f>
        <v>0</v>
      </c>
      <c r="AL103" s="29">
        <v>0</v>
      </c>
      <c r="AM103" s="30"/>
      <c r="AN103" s="28">
        <f>AL103</f>
        <v>0</v>
      </c>
    </row>
    <row r="104" spans="1:40" ht="48" customHeight="1" x14ac:dyDescent="0.3">
      <c r="A104" s="170"/>
      <c r="B104" s="183"/>
      <c r="C104" s="8" t="s">
        <v>26</v>
      </c>
      <c r="D104" s="16"/>
      <c r="E104" s="88"/>
      <c r="F104" s="66">
        <v>0</v>
      </c>
      <c r="G104" s="89"/>
      <c r="H104" s="90"/>
      <c r="I104" s="29">
        <v>0</v>
      </c>
      <c r="J104" s="89"/>
      <c r="K104" s="88"/>
      <c r="L104" s="66">
        <f>K103</f>
        <v>11.39</v>
      </c>
      <c r="M104" s="110"/>
      <c r="N104" s="90"/>
      <c r="O104" s="66">
        <f>N103</f>
        <v>0</v>
      </c>
      <c r="P104" s="89"/>
      <c r="Q104" s="90"/>
      <c r="R104" s="66">
        <f>Q103</f>
        <v>0</v>
      </c>
      <c r="S104" s="89"/>
      <c r="T104" s="90"/>
      <c r="U104" s="66">
        <f>T103</f>
        <v>0</v>
      </c>
      <c r="V104" s="89"/>
      <c r="W104" s="90"/>
      <c r="X104" s="66">
        <f>W103</f>
        <v>0</v>
      </c>
      <c r="Y104" s="89"/>
      <c r="Z104" s="90"/>
      <c r="AA104" s="66">
        <f>Z103</f>
        <v>0</v>
      </c>
      <c r="AB104" s="89"/>
      <c r="AC104" s="90"/>
      <c r="AD104" s="66">
        <f>AC103</f>
        <v>0</v>
      </c>
      <c r="AE104" s="89"/>
      <c r="AF104" s="90"/>
      <c r="AG104" s="66">
        <f>AF103</f>
        <v>0</v>
      </c>
      <c r="AH104" s="91"/>
      <c r="AI104" s="92"/>
      <c r="AJ104" s="105">
        <f>AI103</f>
        <v>0</v>
      </c>
      <c r="AK104" s="89"/>
      <c r="AL104" s="88"/>
      <c r="AM104" s="66">
        <f>AL103</f>
        <v>0</v>
      </c>
      <c r="AN104" s="89"/>
    </row>
    <row r="105" spans="1:40" ht="33" customHeight="1" x14ac:dyDescent="0.3">
      <c r="A105" s="169">
        <v>32</v>
      </c>
      <c r="B105" s="94" t="s">
        <v>81</v>
      </c>
      <c r="C105" s="93"/>
      <c r="D105" s="43"/>
      <c r="E105" s="17"/>
      <c r="F105" s="18">
        <v>8</v>
      </c>
      <c r="G105" s="19"/>
      <c r="H105" s="23"/>
      <c r="I105" s="18">
        <v>16</v>
      </c>
      <c r="J105" s="19"/>
      <c r="K105" s="17"/>
      <c r="L105" s="18">
        <v>24</v>
      </c>
      <c r="M105" s="100"/>
      <c r="N105" s="23"/>
      <c r="O105" s="18">
        <v>32</v>
      </c>
      <c r="P105" s="19"/>
      <c r="Q105" s="23"/>
      <c r="R105" s="18">
        <v>40</v>
      </c>
      <c r="S105" s="19"/>
      <c r="T105" s="23"/>
      <c r="U105" s="18">
        <v>48</v>
      </c>
      <c r="V105" s="19"/>
      <c r="W105" s="23"/>
      <c r="X105" s="18">
        <v>56</v>
      </c>
      <c r="Y105" s="19"/>
      <c r="Z105" s="23"/>
      <c r="AA105" s="18">
        <v>64</v>
      </c>
      <c r="AB105" s="19"/>
      <c r="AC105" s="23"/>
      <c r="AD105" s="18">
        <v>72</v>
      </c>
      <c r="AE105" s="19"/>
      <c r="AF105" s="23"/>
      <c r="AG105" s="18">
        <v>80</v>
      </c>
      <c r="AH105" s="19"/>
      <c r="AI105" s="23"/>
      <c r="AJ105" s="18">
        <v>91</v>
      </c>
      <c r="AK105" s="19"/>
      <c r="AL105" s="17"/>
      <c r="AM105" s="24">
        <v>100</v>
      </c>
      <c r="AN105" s="19"/>
    </row>
    <row r="106" spans="1:40" ht="36" customHeight="1" x14ac:dyDescent="0.3">
      <c r="A106" s="170"/>
      <c r="B106" s="178" t="s">
        <v>80</v>
      </c>
      <c r="C106" s="65" t="s">
        <v>12</v>
      </c>
      <c r="D106" s="16">
        <v>4111000000</v>
      </c>
      <c r="E106" s="29">
        <v>0</v>
      </c>
      <c r="F106" s="27"/>
      <c r="G106" s="28">
        <v>0</v>
      </c>
      <c r="H106" s="26">
        <v>0</v>
      </c>
      <c r="I106" s="27"/>
      <c r="J106" s="28">
        <v>0</v>
      </c>
      <c r="K106" s="29">
        <v>0</v>
      </c>
      <c r="L106" s="27"/>
      <c r="M106" s="107">
        <f>K106</f>
        <v>0</v>
      </c>
      <c r="N106" s="26">
        <v>0</v>
      </c>
      <c r="O106" s="27"/>
      <c r="P106" s="28">
        <f>N106</f>
        <v>0</v>
      </c>
      <c r="Q106" s="26">
        <f>N106</f>
        <v>0</v>
      </c>
      <c r="R106" s="27"/>
      <c r="S106" s="28">
        <f>Q106</f>
        <v>0</v>
      </c>
      <c r="T106" s="26">
        <f>Q106</f>
        <v>0</v>
      </c>
      <c r="U106" s="27"/>
      <c r="V106" s="28">
        <f>T106</f>
        <v>0</v>
      </c>
      <c r="W106" s="26">
        <f>T106</f>
        <v>0</v>
      </c>
      <c r="X106" s="27"/>
      <c r="Y106" s="28">
        <f>W106</f>
        <v>0</v>
      </c>
      <c r="Z106" s="26">
        <f>W106</f>
        <v>0</v>
      </c>
      <c r="AA106" s="27"/>
      <c r="AB106" s="28">
        <f>Z106</f>
        <v>0</v>
      </c>
      <c r="AC106" s="26">
        <v>0</v>
      </c>
      <c r="AD106" s="27"/>
      <c r="AE106" s="28">
        <f>AC106</f>
        <v>0</v>
      </c>
      <c r="AF106" s="26">
        <v>0</v>
      </c>
      <c r="AG106" s="27"/>
      <c r="AH106" s="28">
        <f>AF106</f>
        <v>0</v>
      </c>
      <c r="AI106" s="26">
        <v>0</v>
      </c>
      <c r="AJ106" s="27"/>
      <c r="AK106" s="28">
        <f>AI106</f>
        <v>0</v>
      </c>
      <c r="AL106" s="29">
        <v>0</v>
      </c>
      <c r="AM106" s="30"/>
      <c r="AN106" s="28">
        <f>AL106</f>
        <v>0</v>
      </c>
    </row>
    <row r="107" spans="1:40" ht="34.5" customHeight="1" x14ac:dyDescent="0.3">
      <c r="A107" s="171"/>
      <c r="B107" s="179"/>
      <c r="C107" s="67" t="s">
        <v>26</v>
      </c>
      <c r="D107" s="42"/>
      <c r="E107" s="37"/>
      <c r="F107" s="35">
        <v>0</v>
      </c>
      <c r="G107" s="36"/>
      <c r="H107" s="34"/>
      <c r="I107" s="29">
        <v>0</v>
      </c>
      <c r="J107" s="36"/>
      <c r="K107" s="37"/>
      <c r="L107" s="35">
        <f>K106</f>
        <v>0</v>
      </c>
      <c r="M107" s="108"/>
      <c r="N107" s="34"/>
      <c r="O107" s="35">
        <f>N106</f>
        <v>0</v>
      </c>
      <c r="P107" s="36"/>
      <c r="Q107" s="34"/>
      <c r="R107" s="35">
        <f>Q106</f>
        <v>0</v>
      </c>
      <c r="S107" s="36"/>
      <c r="T107" s="34"/>
      <c r="U107" s="35">
        <f>T106</f>
        <v>0</v>
      </c>
      <c r="V107" s="36"/>
      <c r="W107" s="34"/>
      <c r="X107" s="35">
        <f>W106</f>
        <v>0</v>
      </c>
      <c r="Y107" s="36"/>
      <c r="Z107" s="34"/>
      <c r="AA107" s="35">
        <f>Z106</f>
        <v>0</v>
      </c>
      <c r="AB107" s="36"/>
      <c r="AC107" s="34"/>
      <c r="AD107" s="35">
        <f>AC106</f>
        <v>0</v>
      </c>
      <c r="AE107" s="36"/>
      <c r="AF107" s="34"/>
      <c r="AG107" s="35">
        <f>AF106</f>
        <v>0</v>
      </c>
      <c r="AH107" s="36"/>
      <c r="AI107" s="34"/>
      <c r="AJ107" s="29">
        <f>AI106</f>
        <v>0</v>
      </c>
      <c r="AK107" s="36"/>
      <c r="AL107" s="37"/>
      <c r="AM107" s="35">
        <f>AL106</f>
        <v>0</v>
      </c>
      <c r="AN107" s="36"/>
    </row>
    <row r="108" spans="1:40" ht="30" customHeight="1" x14ac:dyDescent="0.3">
      <c r="A108" s="169">
        <v>33</v>
      </c>
      <c r="B108" s="94" t="s">
        <v>75</v>
      </c>
      <c r="C108" s="8"/>
      <c r="D108" s="16"/>
      <c r="E108" s="17"/>
      <c r="F108" s="18">
        <v>8</v>
      </c>
      <c r="G108" s="19"/>
      <c r="H108" s="23"/>
      <c r="I108" s="18">
        <v>16</v>
      </c>
      <c r="J108" s="19"/>
      <c r="K108" s="17"/>
      <c r="L108" s="18">
        <v>24</v>
      </c>
      <c r="M108" s="100"/>
      <c r="N108" s="23"/>
      <c r="O108" s="18">
        <v>32</v>
      </c>
      <c r="P108" s="19"/>
      <c r="Q108" s="23"/>
      <c r="R108" s="18">
        <v>40</v>
      </c>
      <c r="S108" s="19"/>
      <c r="T108" s="23"/>
      <c r="U108" s="18">
        <v>48</v>
      </c>
      <c r="V108" s="19"/>
      <c r="W108" s="23"/>
      <c r="X108" s="18">
        <v>56</v>
      </c>
      <c r="Y108" s="19"/>
      <c r="Z108" s="23"/>
      <c r="AA108" s="18">
        <v>64</v>
      </c>
      <c r="AB108" s="19"/>
      <c r="AC108" s="23"/>
      <c r="AD108" s="18">
        <v>72</v>
      </c>
      <c r="AE108" s="19"/>
      <c r="AF108" s="23"/>
      <c r="AG108" s="18">
        <v>80</v>
      </c>
      <c r="AH108" s="19"/>
      <c r="AI108" s="23"/>
      <c r="AJ108" s="18">
        <v>91</v>
      </c>
      <c r="AK108" s="19"/>
      <c r="AL108" s="17"/>
      <c r="AM108" s="24">
        <v>100</v>
      </c>
      <c r="AN108" s="19"/>
    </row>
    <row r="109" spans="1:40" ht="40.5" customHeight="1" x14ac:dyDescent="0.3">
      <c r="A109" s="170"/>
      <c r="B109" s="178" t="s">
        <v>82</v>
      </c>
      <c r="C109" s="8" t="s">
        <v>12</v>
      </c>
      <c r="D109" s="16">
        <v>8700000</v>
      </c>
      <c r="E109" s="29">
        <v>0</v>
      </c>
      <c r="F109" s="27"/>
      <c r="G109" s="28">
        <v>0</v>
      </c>
      <c r="H109" s="26">
        <v>0</v>
      </c>
      <c r="I109" s="27"/>
      <c r="J109" s="28">
        <v>0</v>
      </c>
      <c r="K109" s="29">
        <v>0</v>
      </c>
      <c r="L109" s="27"/>
      <c r="M109" s="107">
        <f>K109</f>
        <v>0</v>
      </c>
      <c r="N109" s="26">
        <v>0</v>
      </c>
      <c r="O109" s="27"/>
      <c r="P109" s="28">
        <f>N109</f>
        <v>0</v>
      </c>
      <c r="Q109" s="26">
        <f>N109</f>
        <v>0</v>
      </c>
      <c r="R109" s="27"/>
      <c r="S109" s="28">
        <f>Q109</f>
        <v>0</v>
      </c>
      <c r="T109" s="26">
        <f>Q109</f>
        <v>0</v>
      </c>
      <c r="U109" s="27"/>
      <c r="V109" s="28">
        <f>T109</f>
        <v>0</v>
      </c>
      <c r="W109" s="26">
        <f>T109</f>
        <v>0</v>
      </c>
      <c r="X109" s="27"/>
      <c r="Y109" s="28">
        <f>W109</f>
        <v>0</v>
      </c>
      <c r="Z109" s="26">
        <f>W109</f>
        <v>0</v>
      </c>
      <c r="AA109" s="27"/>
      <c r="AB109" s="28">
        <f>Z109</f>
        <v>0</v>
      </c>
      <c r="AC109" s="26">
        <v>0</v>
      </c>
      <c r="AD109" s="27"/>
      <c r="AE109" s="28">
        <f>AC109</f>
        <v>0</v>
      </c>
      <c r="AF109" s="26">
        <v>0</v>
      </c>
      <c r="AG109" s="27"/>
      <c r="AH109" s="28">
        <f>AF109</f>
        <v>0</v>
      </c>
      <c r="AI109" s="26">
        <v>0</v>
      </c>
      <c r="AJ109" s="27"/>
      <c r="AK109" s="28">
        <f>AI109</f>
        <v>0</v>
      </c>
      <c r="AL109" s="29">
        <v>0</v>
      </c>
      <c r="AM109" s="30"/>
      <c r="AN109" s="28">
        <f>AL109</f>
        <v>0</v>
      </c>
    </row>
    <row r="110" spans="1:40" ht="31.5" customHeight="1" x14ac:dyDescent="0.3">
      <c r="A110" s="170"/>
      <c r="B110" s="179"/>
      <c r="C110" s="8" t="s">
        <v>26</v>
      </c>
      <c r="D110" s="16"/>
      <c r="E110" s="34"/>
      <c r="F110" s="35">
        <v>0</v>
      </c>
      <c r="G110" s="36"/>
      <c r="H110" s="34"/>
      <c r="I110" s="35">
        <v>0</v>
      </c>
      <c r="J110" s="36"/>
      <c r="K110" s="37"/>
      <c r="L110" s="35">
        <f>K109</f>
        <v>0</v>
      </c>
      <c r="M110" s="108"/>
      <c r="N110" s="34"/>
      <c r="O110" s="35">
        <f>N109</f>
        <v>0</v>
      </c>
      <c r="P110" s="36"/>
      <c r="Q110" s="34"/>
      <c r="R110" s="35">
        <f>Q109</f>
        <v>0</v>
      </c>
      <c r="S110" s="36"/>
      <c r="T110" s="34"/>
      <c r="U110" s="35">
        <f>T109</f>
        <v>0</v>
      </c>
      <c r="V110" s="36"/>
      <c r="W110" s="34"/>
      <c r="X110" s="35">
        <f>W109</f>
        <v>0</v>
      </c>
      <c r="Y110" s="36"/>
      <c r="Z110" s="34"/>
      <c r="AA110" s="35">
        <f>Z109</f>
        <v>0</v>
      </c>
      <c r="AB110" s="36"/>
      <c r="AC110" s="34"/>
      <c r="AD110" s="35">
        <f>AC109</f>
        <v>0</v>
      </c>
      <c r="AE110" s="36"/>
      <c r="AF110" s="34"/>
      <c r="AG110" s="35">
        <f>AF109</f>
        <v>0</v>
      </c>
      <c r="AH110" s="36"/>
      <c r="AI110" s="34"/>
      <c r="AJ110" s="35">
        <f>AI109</f>
        <v>0</v>
      </c>
      <c r="AK110" s="36"/>
      <c r="AL110" s="37"/>
      <c r="AM110" s="35">
        <f>AL109</f>
        <v>0</v>
      </c>
      <c r="AN110" s="36"/>
    </row>
    <row r="111" spans="1:40" ht="31.5" customHeight="1" x14ac:dyDescent="0.35">
      <c r="A111" s="169">
        <v>34</v>
      </c>
      <c r="B111" s="15" t="s">
        <v>73</v>
      </c>
      <c r="C111" s="64"/>
      <c r="D111" s="43"/>
      <c r="E111" s="117"/>
      <c r="F111" s="66">
        <v>8</v>
      </c>
      <c r="G111" s="118"/>
      <c r="H111" s="119"/>
      <c r="I111" s="66">
        <v>16</v>
      </c>
      <c r="J111" s="118"/>
      <c r="K111" s="117"/>
      <c r="L111" s="66">
        <v>24</v>
      </c>
      <c r="M111" s="120"/>
      <c r="N111" s="119"/>
      <c r="O111" s="66">
        <v>32</v>
      </c>
      <c r="P111" s="118"/>
      <c r="Q111" s="119"/>
      <c r="R111" s="66">
        <v>40</v>
      </c>
      <c r="S111" s="118"/>
      <c r="T111" s="119"/>
      <c r="U111" s="66">
        <v>48</v>
      </c>
      <c r="V111" s="118"/>
      <c r="W111" s="119"/>
      <c r="X111" s="66">
        <v>56</v>
      </c>
      <c r="Y111" s="118"/>
      <c r="Z111" s="119"/>
      <c r="AA111" s="66">
        <v>64</v>
      </c>
      <c r="AB111" s="118"/>
      <c r="AC111" s="119"/>
      <c r="AD111" s="66">
        <v>72</v>
      </c>
      <c r="AE111" s="118"/>
      <c r="AF111" s="119"/>
      <c r="AG111" s="66">
        <v>80</v>
      </c>
      <c r="AH111" s="118"/>
      <c r="AI111" s="119"/>
      <c r="AJ111" s="66">
        <v>91</v>
      </c>
      <c r="AK111" s="118"/>
      <c r="AL111" s="117"/>
      <c r="AM111" s="113">
        <v>100</v>
      </c>
      <c r="AN111" s="118"/>
    </row>
    <row r="112" spans="1:40" ht="26.25" customHeight="1" x14ac:dyDescent="0.3">
      <c r="A112" s="170"/>
      <c r="B112" s="178" t="s">
        <v>83</v>
      </c>
      <c r="C112" s="8" t="s">
        <v>12</v>
      </c>
      <c r="D112" s="16">
        <v>7500000</v>
      </c>
      <c r="E112" s="29">
        <v>0</v>
      </c>
      <c r="F112" s="27"/>
      <c r="G112" s="28">
        <v>0</v>
      </c>
      <c r="H112" s="26">
        <v>0</v>
      </c>
      <c r="I112" s="27"/>
      <c r="J112" s="28">
        <v>0</v>
      </c>
      <c r="K112" s="29">
        <f>H112</f>
        <v>0</v>
      </c>
      <c r="L112" s="27"/>
      <c r="M112" s="107">
        <f>K112</f>
        <v>0</v>
      </c>
      <c r="N112" s="26">
        <f>K112</f>
        <v>0</v>
      </c>
      <c r="O112" s="27"/>
      <c r="P112" s="28">
        <f>N112</f>
        <v>0</v>
      </c>
      <c r="Q112" s="26">
        <f>N112</f>
        <v>0</v>
      </c>
      <c r="R112" s="27"/>
      <c r="S112" s="28">
        <f>Q112</f>
        <v>0</v>
      </c>
      <c r="T112" s="26">
        <f>Q112</f>
        <v>0</v>
      </c>
      <c r="U112" s="27"/>
      <c r="V112" s="28">
        <f>T112</f>
        <v>0</v>
      </c>
      <c r="W112" s="26">
        <v>0</v>
      </c>
      <c r="X112" s="27"/>
      <c r="Y112" s="28">
        <f>W112</f>
        <v>0</v>
      </c>
      <c r="Z112" s="26">
        <v>0</v>
      </c>
      <c r="AA112" s="27"/>
      <c r="AB112" s="28">
        <f>Z112</f>
        <v>0</v>
      </c>
      <c r="AC112" s="26">
        <v>0</v>
      </c>
      <c r="AD112" s="27"/>
      <c r="AE112" s="28">
        <f>AC112</f>
        <v>0</v>
      </c>
      <c r="AF112" s="26">
        <v>0</v>
      </c>
      <c r="AG112" s="27"/>
      <c r="AH112" s="28">
        <f>AF112</f>
        <v>0</v>
      </c>
      <c r="AI112" s="26">
        <v>0</v>
      </c>
      <c r="AJ112" s="27"/>
      <c r="AK112" s="28">
        <f>AI112</f>
        <v>0</v>
      </c>
      <c r="AL112" s="29">
        <v>0</v>
      </c>
      <c r="AM112" s="27"/>
      <c r="AN112" s="28">
        <f>AL112</f>
        <v>0</v>
      </c>
    </row>
    <row r="113" spans="1:40" ht="30" customHeight="1" x14ac:dyDescent="0.3">
      <c r="A113" s="171"/>
      <c r="B113" s="179"/>
      <c r="C113" s="71" t="s">
        <v>26</v>
      </c>
      <c r="D113" s="42"/>
      <c r="E113" s="37"/>
      <c r="F113" s="35">
        <v>0</v>
      </c>
      <c r="G113" s="36"/>
      <c r="H113" s="34"/>
      <c r="I113" s="35">
        <v>0</v>
      </c>
      <c r="J113" s="36"/>
      <c r="K113" s="37"/>
      <c r="L113" s="35">
        <f>K112</f>
        <v>0</v>
      </c>
      <c r="M113" s="108"/>
      <c r="N113" s="34"/>
      <c r="O113" s="35">
        <f>N112</f>
        <v>0</v>
      </c>
      <c r="P113" s="36"/>
      <c r="Q113" s="34"/>
      <c r="R113" s="35">
        <f>Q112</f>
        <v>0</v>
      </c>
      <c r="S113" s="36"/>
      <c r="T113" s="34"/>
      <c r="U113" s="35">
        <f>T112</f>
        <v>0</v>
      </c>
      <c r="V113" s="36"/>
      <c r="W113" s="34"/>
      <c r="X113" s="35">
        <f>W112</f>
        <v>0</v>
      </c>
      <c r="Y113" s="36"/>
      <c r="Z113" s="34"/>
      <c r="AA113" s="35">
        <f>Z112</f>
        <v>0</v>
      </c>
      <c r="AB113" s="36"/>
      <c r="AC113" s="34"/>
      <c r="AD113" s="35">
        <f>AC112</f>
        <v>0</v>
      </c>
      <c r="AE113" s="36"/>
      <c r="AF113" s="34"/>
      <c r="AG113" s="35">
        <f>AF112</f>
        <v>0</v>
      </c>
      <c r="AH113" s="36"/>
      <c r="AI113" s="34"/>
      <c r="AJ113" s="35">
        <f>AI112</f>
        <v>0</v>
      </c>
      <c r="AK113" s="36"/>
      <c r="AL113" s="37"/>
      <c r="AM113" s="35">
        <f>AL112</f>
        <v>0</v>
      </c>
      <c r="AN113" s="36"/>
    </row>
    <row r="114" spans="1:40" ht="24" customHeight="1" x14ac:dyDescent="0.3">
      <c r="A114" s="1"/>
      <c r="D114" s="104"/>
      <c r="E114" s="75"/>
      <c r="F114" s="2"/>
      <c r="H114" s="75"/>
      <c r="K114" s="75"/>
      <c r="N114" s="75"/>
      <c r="Q114" s="75"/>
      <c r="T114" s="75"/>
      <c r="W114" s="75"/>
      <c r="Z114" s="75"/>
      <c r="AC114" s="75"/>
      <c r="AF114" s="75"/>
      <c r="AI114" s="75"/>
      <c r="AL114" s="75"/>
    </row>
    <row r="115" spans="1:40" ht="24" customHeight="1" x14ac:dyDescent="0.35">
      <c r="A115" s="1"/>
      <c r="B115" s="1" t="s">
        <v>87</v>
      </c>
      <c r="C115" s="76"/>
      <c r="D115" s="104">
        <f>SUM(D12:D113)</f>
        <v>11230772451</v>
      </c>
      <c r="E115" s="75"/>
      <c r="H115" s="77"/>
      <c r="I115" s="2"/>
      <c r="K115" s="75"/>
      <c r="N115" s="75"/>
      <c r="Q115" s="75"/>
      <c r="T115" s="75"/>
      <c r="W115" s="75"/>
      <c r="Y115" s="78" t="s">
        <v>89</v>
      </c>
      <c r="Z115" s="75"/>
      <c r="AC115" s="75"/>
      <c r="AF115" s="75"/>
      <c r="AI115" s="75"/>
      <c r="AL115" s="75"/>
    </row>
    <row r="116" spans="1:40" ht="24" customHeight="1" x14ac:dyDescent="0.35">
      <c r="A116" s="1"/>
      <c r="C116" s="76"/>
      <c r="Y116" s="78"/>
    </row>
    <row r="117" spans="1:40" ht="24" customHeight="1" x14ac:dyDescent="0.35">
      <c r="A117" s="1"/>
      <c r="O117" s="79"/>
      <c r="X117" s="80"/>
      <c r="Y117" s="185" t="s">
        <v>58</v>
      </c>
      <c r="Z117" s="185"/>
      <c r="AA117" s="185"/>
      <c r="AB117" s="185"/>
      <c r="AC117" s="185"/>
      <c r="AD117" s="185"/>
      <c r="AE117" s="185"/>
    </row>
    <row r="118" spans="1:40" ht="24" customHeight="1" x14ac:dyDescent="0.35">
      <c r="A118" s="1"/>
      <c r="O118" s="79"/>
      <c r="X118" s="80"/>
      <c r="Y118" s="185"/>
      <c r="Z118" s="185"/>
      <c r="AA118" s="185"/>
      <c r="AB118" s="185"/>
      <c r="AC118" s="185"/>
      <c r="AD118" s="185"/>
      <c r="AE118" s="185"/>
    </row>
    <row r="119" spans="1:40" ht="24" customHeight="1" x14ac:dyDescent="0.3">
      <c r="A119" s="1"/>
      <c r="Y119" s="81" t="s">
        <v>59</v>
      </c>
    </row>
    <row r="120" spans="1:40" ht="24" customHeight="1" x14ac:dyDescent="0.35">
      <c r="A120" s="1"/>
      <c r="Y120" s="82" t="s">
        <v>60</v>
      </c>
    </row>
    <row r="121" spans="1:40" ht="24" customHeight="1" x14ac:dyDescent="0.35">
      <c r="A121" s="1"/>
      <c r="Y121" s="83"/>
    </row>
    <row r="122" spans="1:40" ht="24" customHeight="1" x14ac:dyDescent="0.35">
      <c r="A122" s="1"/>
      <c r="Y122" s="83"/>
    </row>
    <row r="123" spans="1:40" ht="24" customHeight="1" x14ac:dyDescent="0.35">
      <c r="A123" s="1"/>
      <c r="K123" s="84"/>
      <c r="Y123" s="83"/>
    </row>
    <row r="124" spans="1:40" ht="24" customHeight="1" x14ac:dyDescent="0.3">
      <c r="A124" s="1"/>
      <c r="Y124" s="85" t="s">
        <v>61</v>
      </c>
    </row>
    <row r="125" spans="1:40" ht="24" customHeight="1" x14ac:dyDescent="0.3">
      <c r="A125" s="1"/>
      <c r="Y125" s="86" t="s">
        <v>62</v>
      </c>
    </row>
    <row r="126" spans="1:40" ht="24" customHeight="1" x14ac:dyDescent="0.3">
      <c r="A126" s="1"/>
      <c r="Y126" s="86" t="s">
        <v>63</v>
      </c>
    </row>
    <row r="127" spans="1:40" ht="24" customHeight="1" x14ac:dyDescent="0.3">
      <c r="A127" s="1"/>
    </row>
    <row r="128" spans="1:40" ht="24" customHeight="1" x14ac:dyDescent="0.3">
      <c r="A128" s="1"/>
    </row>
    <row r="129" spans="1:1" ht="24" customHeight="1" x14ac:dyDescent="0.3">
      <c r="A129" s="1"/>
    </row>
    <row r="130" spans="1:1" ht="24" customHeight="1" x14ac:dyDescent="0.3">
      <c r="A130" s="1"/>
    </row>
    <row r="131" spans="1:1" ht="24" customHeight="1" x14ac:dyDescent="0.3">
      <c r="A131" s="1"/>
    </row>
    <row r="132" spans="1:1" ht="24" customHeight="1" x14ac:dyDescent="0.3">
      <c r="A132" s="1"/>
    </row>
    <row r="133" spans="1:1" ht="24" customHeight="1" x14ac:dyDescent="0.3">
      <c r="A133" s="1"/>
    </row>
    <row r="134" spans="1:1" ht="24" customHeight="1" x14ac:dyDescent="0.3">
      <c r="A134" s="1"/>
    </row>
    <row r="135" spans="1:1" ht="24" customHeight="1" x14ac:dyDescent="0.3">
      <c r="A135" s="1"/>
    </row>
    <row r="136" spans="1:1" ht="24" customHeight="1" x14ac:dyDescent="0.3">
      <c r="A136" s="1"/>
    </row>
    <row r="137" spans="1:1" ht="30.75" customHeight="1" x14ac:dyDescent="0.3">
      <c r="A137" s="1"/>
    </row>
    <row r="138" spans="1:1" ht="46.5" customHeight="1" x14ac:dyDescent="0.3">
      <c r="A138" s="1"/>
    </row>
    <row r="139" spans="1:1" ht="46.5" customHeight="1" x14ac:dyDescent="0.3">
      <c r="A139" s="1"/>
    </row>
    <row r="140" spans="1:1" ht="24" customHeight="1" x14ac:dyDescent="0.3">
      <c r="A140" s="1"/>
    </row>
    <row r="141" spans="1:1" ht="45.75" customHeight="1" x14ac:dyDescent="0.3">
      <c r="A141" s="1"/>
    </row>
    <row r="142" spans="1:1" ht="44.25" customHeight="1" x14ac:dyDescent="0.3">
      <c r="A142" s="1"/>
    </row>
    <row r="143" spans="1:1" ht="21.75" customHeight="1" x14ac:dyDescent="0.3">
      <c r="A143" s="1"/>
    </row>
    <row r="144" spans="1:1" ht="24" customHeight="1" x14ac:dyDescent="0.3">
      <c r="A144" s="1"/>
    </row>
    <row r="145" spans="1:1" ht="24" customHeight="1" x14ac:dyDescent="0.3">
      <c r="A145" s="1"/>
    </row>
    <row r="146" spans="1:1" ht="24" customHeight="1" x14ac:dyDescent="0.3">
      <c r="A146" s="1"/>
    </row>
    <row r="147" spans="1:1" ht="24" customHeight="1" x14ac:dyDescent="0.3">
      <c r="A147" s="1"/>
    </row>
    <row r="148" spans="1:1" ht="24" customHeight="1" x14ac:dyDescent="0.3">
      <c r="A148" s="1"/>
    </row>
    <row r="149" spans="1:1" ht="24" customHeight="1" x14ac:dyDescent="0.3">
      <c r="A149" s="1"/>
    </row>
    <row r="150" spans="1:1" ht="24" customHeight="1" x14ac:dyDescent="0.3">
      <c r="A150" s="1"/>
    </row>
    <row r="151" spans="1:1" ht="24" customHeight="1" x14ac:dyDescent="0.3">
      <c r="A151" s="1"/>
    </row>
    <row r="152" spans="1:1" ht="24" customHeight="1" x14ac:dyDescent="0.3">
      <c r="A152" s="1"/>
    </row>
    <row r="153" spans="1:1" ht="24" customHeight="1" x14ac:dyDescent="0.3">
      <c r="A153" s="1"/>
    </row>
    <row r="154" spans="1:1" ht="24" customHeight="1" x14ac:dyDescent="0.3">
      <c r="A154" s="1"/>
    </row>
    <row r="155" spans="1:1" ht="24" customHeight="1" x14ac:dyDescent="0.3">
      <c r="A155" s="1"/>
    </row>
    <row r="156" spans="1:1" ht="24" customHeight="1" x14ac:dyDescent="0.3">
      <c r="A156" s="1"/>
    </row>
    <row r="157" spans="1:1" ht="24" customHeight="1" x14ac:dyDescent="0.3">
      <c r="A157" s="1"/>
    </row>
    <row r="158" spans="1:1" ht="24" customHeight="1" x14ac:dyDescent="0.3">
      <c r="A158" s="1"/>
    </row>
    <row r="159" spans="1:1" ht="24" customHeight="1" x14ac:dyDescent="0.3">
      <c r="A159" s="1"/>
    </row>
    <row r="160" spans="1:1" ht="24" customHeight="1" x14ac:dyDescent="0.3">
      <c r="A160" s="1"/>
    </row>
    <row r="161" spans="1:1" ht="24" customHeight="1" x14ac:dyDescent="0.3">
      <c r="A161" s="1"/>
    </row>
    <row r="162" spans="1:1" ht="32.25" customHeight="1" x14ac:dyDescent="0.3">
      <c r="A162" s="1"/>
    </row>
    <row r="163" spans="1:1" ht="44.25" customHeight="1" x14ac:dyDescent="0.3">
      <c r="A163" s="1"/>
    </row>
    <row r="164" spans="1:1" ht="24" customHeight="1" x14ac:dyDescent="0.3">
      <c r="A164" s="1"/>
    </row>
    <row r="165" spans="1:1" ht="32.25" customHeight="1" x14ac:dyDescent="0.3">
      <c r="A165" s="1"/>
    </row>
    <row r="166" spans="1:1" ht="44.25" customHeight="1" x14ac:dyDescent="0.3">
      <c r="A166" s="1"/>
    </row>
    <row r="167" spans="1:1" ht="24" customHeight="1" x14ac:dyDescent="0.3">
      <c r="A167" s="1"/>
    </row>
    <row r="168" spans="1:1" ht="24" customHeight="1" x14ac:dyDescent="0.3">
      <c r="A168" s="1"/>
    </row>
    <row r="169" spans="1:1" ht="24" customHeight="1" x14ac:dyDescent="0.3">
      <c r="A169" s="1"/>
    </row>
    <row r="170" spans="1:1" ht="24" customHeight="1" x14ac:dyDescent="0.3">
      <c r="A170" s="184"/>
    </row>
    <row r="171" spans="1:1" ht="24" customHeight="1" x14ac:dyDescent="0.3">
      <c r="A171" s="184"/>
    </row>
    <row r="172" spans="1:1" ht="24" customHeight="1" x14ac:dyDescent="0.3">
      <c r="A172" s="184"/>
    </row>
    <row r="173" spans="1:1" ht="24" customHeight="1" x14ac:dyDescent="0.3">
      <c r="A173" s="184"/>
    </row>
    <row r="174" spans="1:1" ht="24" customHeight="1" x14ac:dyDescent="0.3">
      <c r="A174" s="184"/>
    </row>
    <row r="175" spans="1:1" ht="24" customHeight="1" x14ac:dyDescent="0.3">
      <c r="A175" s="184"/>
    </row>
    <row r="176" spans="1:1" ht="24" customHeight="1" x14ac:dyDescent="0.3">
      <c r="A176" s="184"/>
    </row>
    <row r="177" spans="1:1" ht="24" customHeight="1" x14ac:dyDescent="0.3">
      <c r="A177" s="184"/>
    </row>
    <row r="178" spans="1:1" ht="24" customHeight="1" x14ac:dyDescent="0.3">
      <c r="A178" s="184"/>
    </row>
    <row r="179" spans="1:1" ht="24" customHeight="1" x14ac:dyDescent="0.3">
      <c r="A179" s="184"/>
    </row>
    <row r="180" spans="1:1" ht="24" customHeight="1" x14ac:dyDescent="0.3">
      <c r="A180" s="184"/>
    </row>
    <row r="181" spans="1:1" ht="24" customHeight="1" x14ac:dyDescent="0.3">
      <c r="A181" s="184"/>
    </row>
    <row r="182" spans="1:1" ht="24" customHeight="1" x14ac:dyDescent="0.3">
      <c r="A182" s="184"/>
    </row>
    <row r="183" spans="1:1" ht="24" customHeight="1" x14ac:dyDescent="0.3">
      <c r="A183" s="184"/>
    </row>
    <row r="184" spans="1:1" ht="24" customHeight="1" x14ac:dyDescent="0.3">
      <c r="A184" s="184"/>
    </row>
    <row r="185" spans="1:1" ht="24" customHeight="1" x14ac:dyDescent="0.3">
      <c r="A185" s="184"/>
    </row>
    <row r="186" spans="1:1" ht="24" customHeight="1" x14ac:dyDescent="0.3">
      <c r="A186" s="184"/>
    </row>
    <row r="187" spans="1:1" ht="24" customHeight="1" x14ac:dyDescent="0.3">
      <c r="A187" s="184"/>
    </row>
    <row r="188" spans="1:1" ht="24" customHeight="1" x14ac:dyDescent="0.3">
      <c r="A188" s="184"/>
    </row>
    <row r="189" spans="1:1" ht="24" customHeight="1" x14ac:dyDescent="0.3">
      <c r="A189" s="184"/>
    </row>
    <row r="190" spans="1:1" ht="24" customHeight="1" x14ac:dyDescent="0.3">
      <c r="A190" s="184"/>
    </row>
    <row r="191" spans="1:1" ht="24" customHeight="1" x14ac:dyDescent="0.3">
      <c r="A191" s="184"/>
    </row>
    <row r="192" spans="1:1" ht="24" customHeight="1" x14ac:dyDescent="0.3">
      <c r="A192" s="184"/>
    </row>
    <row r="193" spans="1:1" ht="24" customHeight="1" x14ac:dyDescent="0.3">
      <c r="A193" s="184"/>
    </row>
    <row r="194" spans="1:1" ht="24" customHeight="1" x14ac:dyDescent="0.3">
      <c r="A194" s="184"/>
    </row>
    <row r="195" spans="1:1" ht="24" customHeight="1" x14ac:dyDescent="0.3">
      <c r="A195" s="184"/>
    </row>
    <row r="196" spans="1:1" ht="24" customHeight="1" x14ac:dyDescent="0.3">
      <c r="A196" s="184"/>
    </row>
    <row r="197" spans="1:1" ht="24" customHeight="1" x14ac:dyDescent="0.3">
      <c r="A197" s="184"/>
    </row>
    <row r="198" spans="1:1" ht="24" customHeight="1" x14ac:dyDescent="0.3">
      <c r="A198" s="184"/>
    </row>
    <row r="199" spans="1:1" ht="24" customHeight="1" x14ac:dyDescent="0.3">
      <c r="A199" s="184"/>
    </row>
    <row r="200" spans="1:1" ht="24" customHeight="1" x14ac:dyDescent="0.3">
      <c r="A200" s="184"/>
    </row>
    <row r="201" spans="1:1" ht="24" customHeight="1" x14ac:dyDescent="0.3">
      <c r="A201" s="184"/>
    </row>
    <row r="202" spans="1:1" ht="24" customHeight="1" x14ac:dyDescent="0.3">
      <c r="A202" s="184"/>
    </row>
    <row r="203" spans="1:1" ht="24" customHeight="1" x14ac:dyDescent="0.3">
      <c r="A203" s="184"/>
    </row>
    <row r="204" spans="1:1" ht="24" customHeight="1" x14ac:dyDescent="0.3">
      <c r="A204" s="184"/>
    </row>
    <row r="205" spans="1:1" ht="24" customHeight="1" x14ac:dyDescent="0.3">
      <c r="A205" s="184"/>
    </row>
    <row r="206" spans="1:1" ht="24" customHeight="1" x14ac:dyDescent="0.3">
      <c r="A206" s="184"/>
    </row>
    <row r="207" spans="1:1" ht="24" customHeight="1" x14ac:dyDescent="0.3">
      <c r="A207" s="184"/>
    </row>
    <row r="208" spans="1:1" ht="24" customHeight="1" x14ac:dyDescent="0.3">
      <c r="A208" s="184"/>
    </row>
    <row r="209" spans="1:1" ht="24" customHeight="1" x14ac:dyDescent="0.3">
      <c r="A209" s="184"/>
    </row>
    <row r="210" spans="1:1" ht="24" customHeight="1" x14ac:dyDescent="0.3">
      <c r="A210" s="184"/>
    </row>
    <row r="211" spans="1:1" ht="24" customHeight="1" x14ac:dyDescent="0.3">
      <c r="A211" s="184"/>
    </row>
    <row r="212" spans="1:1" ht="24" customHeight="1" x14ac:dyDescent="0.3"/>
    <row r="213" spans="1:1" ht="24" customHeight="1" x14ac:dyDescent="0.3"/>
    <row r="214" spans="1:1" ht="24" customHeight="1" x14ac:dyDescent="0.3">
      <c r="A214" s="1"/>
    </row>
    <row r="215" spans="1:1" ht="24" customHeight="1" x14ac:dyDescent="0.3">
      <c r="A215" s="1"/>
    </row>
    <row r="216" spans="1:1" ht="24" customHeight="1" x14ac:dyDescent="0.3">
      <c r="A216" s="1"/>
    </row>
    <row r="217" spans="1:1" ht="24" customHeight="1" x14ac:dyDescent="0.3">
      <c r="A217" s="1"/>
    </row>
    <row r="218" spans="1:1" ht="24" customHeight="1" x14ac:dyDescent="0.3">
      <c r="A218" s="1"/>
    </row>
    <row r="219" spans="1:1" ht="24" customHeight="1" x14ac:dyDescent="0.3">
      <c r="A219" s="1"/>
    </row>
    <row r="220" spans="1:1" ht="24" customHeight="1" x14ac:dyDescent="0.3">
      <c r="A220" s="1"/>
    </row>
    <row r="221" spans="1:1" ht="24" customHeight="1" x14ac:dyDescent="0.3">
      <c r="A221" s="1"/>
    </row>
    <row r="222" spans="1:1" ht="24" customHeight="1" x14ac:dyDescent="0.3">
      <c r="A222" s="1"/>
    </row>
    <row r="223" spans="1:1" ht="24" customHeight="1" x14ac:dyDescent="0.3">
      <c r="A223" s="1"/>
    </row>
    <row r="224" spans="1:1" ht="24" customHeight="1" x14ac:dyDescent="0.3">
      <c r="A224" s="1"/>
    </row>
    <row r="225" spans="1:1" ht="24" customHeight="1" x14ac:dyDescent="0.3">
      <c r="A225" s="1"/>
    </row>
    <row r="226" spans="1:1" ht="24" customHeight="1" x14ac:dyDescent="0.3">
      <c r="A226" s="1"/>
    </row>
    <row r="227" spans="1:1" ht="24" customHeight="1" x14ac:dyDescent="0.3">
      <c r="A227" s="1"/>
    </row>
    <row r="228" spans="1:1" ht="24" customHeight="1" x14ac:dyDescent="0.3">
      <c r="A228" s="1"/>
    </row>
    <row r="229" spans="1:1" ht="24" customHeight="1" x14ac:dyDescent="0.3">
      <c r="A229" s="1"/>
    </row>
    <row r="230" spans="1:1" ht="24" customHeight="1" x14ac:dyDescent="0.3">
      <c r="A230" s="1"/>
    </row>
    <row r="231" spans="1:1" ht="24" customHeight="1" x14ac:dyDescent="0.3">
      <c r="A231" s="1"/>
    </row>
    <row r="232" spans="1:1" ht="24" customHeight="1" x14ac:dyDescent="0.3">
      <c r="A232" s="1"/>
    </row>
    <row r="233" spans="1:1" ht="24" customHeight="1" x14ac:dyDescent="0.3">
      <c r="A233" s="1"/>
    </row>
    <row r="234" spans="1:1" ht="24" customHeight="1" x14ac:dyDescent="0.3">
      <c r="A234" s="1"/>
    </row>
    <row r="235" spans="1:1" ht="24" customHeight="1" x14ac:dyDescent="0.3">
      <c r="A235" s="1"/>
    </row>
    <row r="236" spans="1:1" ht="24" customHeight="1" x14ac:dyDescent="0.3">
      <c r="A236" s="1"/>
    </row>
    <row r="237" spans="1:1" ht="24" customHeight="1" x14ac:dyDescent="0.3">
      <c r="A237" s="1"/>
    </row>
    <row r="238" spans="1:1" ht="24" customHeight="1" x14ac:dyDescent="0.3">
      <c r="A238" s="1"/>
    </row>
    <row r="239" spans="1:1" ht="24" customHeight="1" x14ac:dyDescent="0.3">
      <c r="A239" s="1"/>
    </row>
    <row r="240" spans="1:1" ht="24" customHeight="1" x14ac:dyDescent="0.3">
      <c r="A240" s="1"/>
    </row>
    <row r="241" spans="1:1" ht="24" customHeight="1" x14ac:dyDescent="0.3">
      <c r="A241" s="1"/>
    </row>
    <row r="242" spans="1:1" ht="24" customHeight="1" x14ac:dyDescent="0.3">
      <c r="A242" s="1"/>
    </row>
    <row r="243" spans="1:1" ht="24" customHeight="1" x14ac:dyDescent="0.3">
      <c r="A243" s="1"/>
    </row>
    <row r="244" spans="1:1" ht="24" customHeight="1" x14ac:dyDescent="0.3">
      <c r="A244" s="1"/>
    </row>
    <row r="245" spans="1:1" ht="24" customHeight="1" x14ac:dyDescent="0.3">
      <c r="A245" s="1"/>
    </row>
    <row r="246" spans="1:1" ht="24" customHeight="1" x14ac:dyDescent="0.3">
      <c r="A246" s="1"/>
    </row>
    <row r="247" spans="1:1" ht="24" customHeight="1" x14ac:dyDescent="0.3">
      <c r="A247" s="1"/>
    </row>
    <row r="248" spans="1:1" ht="24" customHeight="1" x14ac:dyDescent="0.3">
      <c r="A248" s="1"/>
    </row>
    <row r="249" spans="1:1" ht="24" customHeight="1" x14ac:dyDescent="0.3">
      <c r="A249" s="1"/>
    </row>
    <row r="250" spans="1:1" ht="24" customHeight="1" x14ac:dyDescent="0.3">
      <c r="A250" s="1"/>
    </row>
    <row r="251" spans="1:1" ht="24" customHeight="1" x14ac:dyDescent="0.3">
      <c r="A251" s="1"/>
    </row>
    <row r="252" spans="1:1" ht="24" customHeight="1" x14ac:dyDescent="0.3">
      <c r="A252" s="1"/>
    </row>
    <row r="253" spans="1:1" ht="24" customHeight="1" x14ac:dyDescent="0.3">
      <c r="A253" s="1"/>
    </row>
    <row r="254" spans="1:1" ht="24" customHeight="1" x14ac:dyDescent="0.3">
      <c r="A254" s="1"/>
    </row>
    <row r="255" spans="1:1" ht="24" customHeight="1" x14ac:dyDescent="0.3">
      <c r="A255" s="1"/>
    </row>
    <row r="256" spans="1:1" ht="24" customHeight="1" x14ac:dyDescent="0.3">
      <c r="A256" s="1"/>
    </row>
    <row r="257" spans="1:1" ht="24" customHeight="1" x14ac:dyDescent="0.3">
      <c r="A257" s="1"/>
    </row>
    <row r="258" spans="1:1" ht="24" customHeight="1" x14ac:dyDescent="0.3">
      <c r="A258" s="1"/>
    </row>
    <row r="259" spans="1:1" ht="24" customHeight="1" x14ac:dyDescent="0.3">
      <c r="A259" s="1"/>
    </row>
  </sheetData>
  <mergeCells count="88">
    <mergeCell ref="A208:A211"/>
    <mergeCell ref="Y117:AE118"/>
    <mergeCell ref="A170:A172"/>
    <mergeCell ref="A173:A176"/>
    <mergeCell ref="A177:A179"/>
    <mergeCell ref="A180:A183"/>
    <mergeCell ref="A184:A187"/>
    <mergeCell ref="A188:A191"/>
    <mergeCell ref="A192:A195"/>
    <mergeCell ref="A196:A199"/>
    <mergeCell ref="A200:A203"/>
    <mergeCell ref="A204:A207"/>
    <mergeCell ref="A99:A101"/>
    <mergeCell ref="B100:B101"/>
    <mergeCell ref="A102:A104"/>
    <mergeCell ref="B103:B104"/>
    <mergeCell ref="A111:A113"/>
    <mergeCell ref="B112:B113"/>
    <mergeCell ref="B106:B107"/>
    <mergeCell ref="B109:B110"/>
    <mergeCell ref="A105:A107"/>
    <mergeCell ref="A108:A110"/>
    <mergeCell ref="A96:A98"/>
    <mergeCell ref="B97:B98"/>
    <mergeCell ref="A78:A80"/>
    <mergeCell ref="B79:B80"/>
    <mergeCell ref="A81:A83"/>
    <mergeCell ref="B82:B83"/>
    <mergeCell ref="A84:A86"/>
    <mergeCell ref="B85:B86"/>
    <mergeCell ref="A87:A89"/>
    <mergeCell ref="B88:B89"/>
    <mergeCell ref="A90:A92"/>
    <mergeCell ref="B91:B92"/>
    <mergeCell ref="A93:A95"/>
    <mergeCell ref="A66:A68"/>
    <mergeCell ref="A69:A71"/>
    <mergeCell ref="B70:B71"/>
    <mergeCell ref="A72:A74"/>
    <mergeCell ref="A75:A77"/>
    <mergeCell ref="B76:B77"/>
    <mergeCell ref="B55:B56"/>
    <mergeCell ref="A60:A62"/>
    <mergeCell ref="A63:A65"/>
    <mergeCell ref="B64:B65"/>
    <mergeCell ref="A36:A38"/>
    <mergeCell ref="A39:A41"/>
    <mergeCell ref="A42:A44"/>
    <mergeCell ref="A48:A50"/>
    <mergeCell ref="A51:A53"/>
    <mergeCell ref="A54:A56"/>
    <mergeCell ref="A57:A59"/>
    <mergeCell ref="A45:A47"/>
    <mergeCell ref="AL11:AN11"/>
    <mergeCell ref="A12:A14"/>
    <mergeCell ref="A18:A20"/>
    <mergeCell ref="A21:A23"/>
    <mergeCell ref="A30:A32"/>
    <mergeCell ref="AF11:AH11"/>
    <mergeCell ref="AI11:AK11"/>
    <mergeCell ref="A33:A35"/>
    <mergeCell ref="T11:V11"/>
    <mergeCell ref="W11:Y11"/>
    <mergeCell ref="Z11:AB11"/>
    <mergeCell ref="AC11:AE11"/>
    <mergeCell ref="E11:G11"/>
    <mergeCell ref="H11:J11"/>
    <mergeCell ref="K11:M11"/>
    <mergeCell ref="N11:P11"/>
    <mergeCell ref="Q11:S11"/>
    <mergeCell ref="A27:A29"/>
    <mergeCell ref="A24:A26"/>
    <mergeCell ref="A15:A17"/>
    <mergeCell ref="A8:A10"/>
    <mergeCell ref="B8:B10"/>
    <mergeCell ref="E8:AN8"/>
    <mergeCell ref="E9:G10"/>
    <mergeCell ref="H9:J10"/>
    <mergeCell ref="K9:M10"/>
    <mergeCell ref="N9:P10"/>
    <mergeCell ref="Q9:S10"/>
    <mergeCell ref="T9:V10"/>
    <mergeCell ref="W9:Y10"/>
    <mergeCell ref="Z9:AB10"/>
    <mergeCell ref="AC9:AE10"/>
    <mergeCell ref="AF9:AH10"/>
    <mergeCell ref="AI9:AK10"/>
    <mergeCell ref="AL9:AN10"/>
  </mergeCells>
  <printOptions horizontalCentered="1"/>
  <pageMargins left="0.31496062992126" right="0.511811023622047" top="0.55118110236220497" bottom="0.55118110236220497" header="0.31496062992126" footer="0.31496062992126"/>
  <pageSetup paperSize="9" scale="23" orientation="landscape" horizontalDpi="4294967294" r:id="rId1"/>
  <headerFooter alignWithMargins="0"/>
  <rowBreaks count="3" manualBreakCount="3">
    <brk id="71" max="39" man="1"/>
    <brk id="126" max="39" man="1"/>
    <brk id="180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4793F-47BA-417A-A651-0A4CD561DFC3}">
  <sheetPr>
    <pageSetUpPr fitToPage="1"/>
  </sheetPr>
  <dimension ref="A1:AN259"/>
  <sheetViews>
    <sheetView tabSelected="1" view="pageBreakPreview" zoomScale="25" zoomScaleSheetLayoutView="25" workbookViewId="0">
      <selection activeCell="G91" sqref="G91"/>
    </sheetView>
  </sheetViews>
  <sheetFormatPr defaultColWidth="3.28515625" defaultRowHeight="24.95" customHeight="1" x14ac:dyDescent="0.3"/>
  <cols>
    <col min="1" max="1" width="5.7109375" style="2" customWidth="1"/>
    <col min="2" max="2" width="115.28515625" style="1" customWidth="1"/>
    <col min="3" max="3" width="5" style="1" customWidth="1"/>
    <col min="4" max="4" width="38.42578125" style="1" customWidth="1"/>
    <col min="5" max="6" width="7.140625" style="1" customWidth="1"/>
    <col min="7" max="7" width="6.7109375" style="1" customWidth="1"/>
    <col min="8" max="8" width="8.28515625" style="1" customWidth="1"/>
    <col min="9" max="11" width="8.140625" style="1" customWidth="1"/>
    <col min="12" max="12" width="8.42578125" style="1" customWidth="1"/>
    <col min="13" max="13" width="8.5703125" style="103" customWidth="1"/>
    <col min="14" max="14" width="8.85546875" style="1" customWidth="1"/>
    <col min="15" max="15" width="8.7109375" style="1" customWidth="1"/>
    <col min="16" max="16" width="8.28515625" style="1" customWidth="1"/>
    <col min="17" max="17" width="8.42578125" style="1" customWidth="1"/>
    <col min="18" max="19" width="8.7109375" style="1" customWidth="1"/>
    <col min="20" max="20" width="9.28515625" style="1" customWidth="1"/>
    <col min="21" max="21" width="9.140625" style="1" customWidth="1"/>
    <col min="22" max="22" width="8.42578125" style="1" customWidth="1"/>
    <col min="23" max="23" width="9.42578125" style="1" customWidth="1"/>
    <col min="24" max="24" width="9" style="1" customWidth="1"/>
    <col min="25" max="25" width="9.140625" style="1" customWidth="1"/>
    <col min="26" max="26" width="9.28515625" style="1" customWidth="1"/>
    <col min="27" max="27" width="9.5703125" style="1" customWidth="1"/>
    <col min="28" max="28" width="8.85546875" style="1" customWidth="1"/>
    <col min="29" max="29" width="9.5703125" style="1" customWidth="1"/>
    <col min="30" max="30" width="10.42578125" style="1" customWidth="1"/>
    <col min="31" max="31" width="9.7109375" style="1" customWidth="1"/>
    <col min="32" max="32" width="8.28515625" style="1" customWidth="1"/>
    <col min="33" max="33" width="9.42578125" style="1" customWidth="1"/>
    <col min="34" max="34" width="8.7109375" style="1" customWidth="1"/>
    <col min="35" max="35" width="8.5703125" style="1" customWidth="1"/>
    <col min="36" max="36" width="9.85546875" style="1" bestFit="1" customWidth="1"/>
    <col min="37" max="37" width="9.28515625" style="1" customWidth="1"/>
    <col min="38" max="38" width="9.28515625" style="1" bestFit="1" customWidth="1"/>
    <col min="39" max="39" width="8" style="1" customWidth="1"/>
    <col min="40" max="40" width="8.7109375" style="1" customWidth="1"/>
    <col min="41" max="257" width="3.28515625" style="1"/>
    <col min="258" max="258" width="5.7109375" style="1" customWidth="1"/>
    <col min="259" max="259" width="93" style="1" customWidth="1"/>
    <col min="260" max="260" width="25.28515625" style="1" customWidth="1"/>
    <col min="261" max="261" width="5.5703125" style="1" customWidth="1"/>
    <col min="262" max="262" width="5.85546875" style="1" customWidth="1"/>
    <col min="263" max="264" width="5.5703125" style="1" customWidth="1"/>
    <col min="265" max="265" width="7" style="1" customWidth="1"/>
    <col min="266" max="266" width="6.5703125" style="1" customWidth="1"/>
    <col min="267" max="267" width="4.7109375" style="1" customWidth="1"/>
    <col min="268" max="268" width="6.140625" style="1" customWidth="1"/>
    <col min="269" max="269" width="4" style="1" customWidth="1"/>
    <col min="270" max="270" width="4.85546875" style="1" customWidth="1"/>
    <col min="271" max="271" width="5.85546875" style="1" customWidth="1"/>
    <col min="272" max="272" width="5.7109375" style="1" customWidth="1"/>
    <col min="273" max="273" width="5.28515625" style="1" customWidth="1"/>
    <col min="274" max="274" width="5.7109375" style="1" customWidth="1"/>
    <col min="275" max="275" width="4.28515625" style="1" customWidth="1"/>
    <col min="276" max="276" width="4.85546875" style="1" customWidth="1"/>
    <col min="277" max="277" width="6.28515625" style="1" customWidth="1"/>
    <col min="278" max="279" width="4.85546875" style="1" customWidth="1"/>
    <col min="280" max="280" width="5.85546875" style="1" customWidth="1"/>
    <col min="281" max="282" width="4.85546875" style="1" customWidth="1"/>
    <col min="283" max="283" width="5.7109375" style="1" customWidth="1"/>
    <col min="284" max="285" width="4.85546875" style="1" customWidth="1"/>
    <col min="286" max="286" width="5.7109375" style="1" customWidth="1"/>
    <col min="287" max="288" width="4.85546875" style="1" customWidth="1"/>
    <col min="289" max="289" width="5.85546875" style="1" customWidth="1"/>
    <col min="290" max="291" width="4.85546875" style="1" customWidth="1"/>
    <col min="292" max="292" width="5.7109375" style="1" customWidth="1"/>
    <col min="293" max="293" width="5.5703125" style="1" customWidth="1"/>
    <col min="294" max="294" width="5.140625" style="1" customWidth="1"/>
    <col min="295" max="295" width="7.7109375" style="1" customWidth="1"/>
    <col min="296" max="296" width="5.7109375" style="1" customWidth="1"/>
    <col min="297" max="513" width="3.28515625" style="1"/>
    <col min="514" max="514" width="5.7109375" style="1" customWidth="1"/>
    <col min="515" max="515" width="93" style="1" customWidth="1"/>
    <col min="516" max="516" width="25.28515625" style="1" customWidth="1"/>
    <col min="517" max="517" width="5.5703125" style="1" customWidth="1"/>
    <col min="518" max="518" width="5.85546875" style="1" customWidth="1"/>
    <col min="519" max="520" width="5.5703125" style="1" customWidth="1"/>
    <col min="521" max="521" width="7" style="1" customWidth="1"/>
    <col min="522" max="522" width="6.5703125" style="1" customWidth="1"/>
    <col min="523" max="523" width="4.7109375" style="1" customWidth="1"/>
    <col min="524" max="524" width="6.140625" style="1" customWidth="1"/>
    <col min="525" max="525" width="4" style="1" customWidth="1"/>
    <col min="526" max="526" width="4.85546875" style="1" customWidth="1"/>
    <col min="527" max="527" width="5.85546875" style="1" customWidth="1"/>
    <col min="528" max="528" width="5.7109375" style="1" customWidth="1"/>
    <col min="529" max="529" width="5.28515625" style="1" customWidth="1"/>
    <col min="530" max="530" width="5.7109375" style="1" customWidth="1"/>
    <col min="531" max="531" width="4.28515625" style="1" customWidth="1"/>
    <col min="532" max="532" width="4.85546875" style="1" customWidth="1"/>
    <col min="533" max="533" width="6.28515625" style="1" customWidth="1"/>
    <col min="534" max="535" width="4.85546875" style="1" customWidth="1"/>
    <col min="536" max="536" width="5.85546875" style="1" customWidth="1"/>
    <col min="537" max="538" width="4.85546875" style="1" customWidth="1"/>
    <col min="539" max="539" width="5.7109375" style="1" customWidth="1"/>
    <col min="540" max="541" width="4.85546875" style="1" customWidth="1"/>
    <col min="542" max="542" width="5.7109375" style="1" customWidth="1"/>
    <col min="543" max="544" width="4.85546875" style="1" customWidth="1"/>
    <col min="545" max="545" width="5.85546875" style="1" customWidth="1"/>
    <col min="546" max="547" width="4.85546875" style="1" customWidth="1"/>
    <col min="548" max="548" width="5.7109375" style="1" customWidth="1"/>
    <col min="549" max="549" width="5.5703125" style="1" customWidth="1"/>
    <col min="550" max="550" width="5.140625" style="1" customWidth="1"/>
    <col min="551" max="551" width="7.7109375" style="1" customWidth="1"/>
    <col min="552" max="552" width="5.7109375" style="1" customWidth="1"/>
    <col min="553" max="769" width="3.28515625" style="1"/>
    <col min="770" max="770" width="5.7109375" style="1" customWidth="1"/>
    <col min="771" max="771" width="93" style="1" customWidth="1"/>
    <col min="772" max="772" width="25.28515625" style="1" customWidth="1"/>
    <col min="773" max="773" width="5.5703125" style="1" customWidth="1"/>
    <col min="774" max="774" width="5.85546875" style="1" customWidth="1"/>
    <col min="775" max="776" width="5.5703125" style="1" customWidth="1"/>
    <col min="777" max="777" width="7" style="1" customWidth="1"/>
    <col min="778" max="778" width="6.5703125" style="1" customWidth="1"/>
    <col min="779" max="779" width="4.7109375" style="1" customWidth="1"/>
    <col min="780" max="780" width="6.140625" style="1" customWidth="1"/>
    <col min="781" max="781" width="4" style="1" customWidth="1"/>
    <col min="782" max="782" width="4.85546875" style="1" customWidth="1"/>
    <col min="783" max="783" width="5.85546875" style="1" customWidth="1"/>
    <col min="784" max="784" width="5.7109375" style="1" customWidth="1"/>
    <col min="785" max="785" width="5.28515625" style="1" customWidth="1"/>
    <col min="786" max="786" width="5.7109375" style="1" customWidth="1"/>
    <col min="787" max="787" width="4.28515625" style="1" customWidth="1"/>
    <col min="788" max="788" width="4.85546875" style="1" customWidth="1"/>
    <col min="789" max="789" width="6.28515625" style="1" customWidth="1"/>
    <col min="790" max="791" width="4.85546875" style="1" customWidth="1"/>
    <col min="792" max="792" width="5.85546875" style="1" customWidth="1"/>
    <col min="793" max="794" width="4.85546875" style="1" customWidth="1"/>
    <col min="795" max="795" width="5.7109375" style="1" customWidth="1"/>
    <col min="796" max="797" width="4.85546875" style="1" customWidth="1"/>
    <col min="798" max="798" width="5.7109375" style="1" customWidth="1"/>
    <col min="799" max="800" width="4.85546875" style="1" customWidth="1"/>
    <col min="801" max="801" width="5.85546875" style="1" customWidth="1"/>
    <col min="802" max="803" width="4.85546875" style="1" customWidth="1"/>
    <col min="804" max="804" width="5.7109375" style="1" customWidth="1"/>
    <col min="805" max="805" width="5.5703125" style="1" customWidth="1"/>
    <col min="806" max="806" width="5.140625" style="1" customWidth="1"/>
    <col min="807" max="807" width="7.7109375" style="1" customWidth="1"/>
    <col min="808" max="808" width="5.7109375" style="1" customWidth="1"/>
    <col min="809" max="1025" width="3.28515625" style="1"/>
    <col min="1026" max="1026" width="5.7109375" style="1" customWidth="1"/>
    <col min="1027" max="1027" width="93" style="1" customWidth="1"/>
    <col min="1028" max="1028" width="25.28515625" style="1" customWidth="1"/>
    <col min="1029" max="1029" width="5.5703125" style="1" customWidth="1"/>
    <col min="1030" max="1030" width="5.85546875" style="1" customWidth="1"/>
    <col min="1031" max="1032" width="5.5703125" style="1" customWidth="1"/>
    <col min="1033" max="1033" width="7" style="1" customWidth="1"/>
    <col min="1034" max="1034" width="6.5703125" style="1" customWidth="1"/>
    <col min="1035" max="1035" width="4.7109375" style="1" customWidth="1"/>
    <col min="1036" max="1036" width="6.140625" style="1" customWidth="1"/>
    <col min="1037" max="1037" width="4" style="1" customWidth="1"/>
    <col min="1038" max="1038" width="4.85546875" style="1" customWidth="1"/>
    <col min="1039" max="1039" width="5.85546875" style="1" customWidth="1"/>
    <col min="1040" max="1040" width="5.7109375" style="1" customWidth="1"/>
    <col min="1041" max="1041" width="5.28515625" style="1" customWidth="1"/>
    <col min="1042" max="1042" width="5.7109375" style="1" customWidth="1"/>
    <col min="1043" max="1043" width="4.28515625" style="1" customWidth="1"/>
    <col min="1044" max="1044" width="4.85546875" style="1" customWidth="1"/>
    <col min="1045" max="1045" width="6.28515625" style="1" customWidth="1"/>
    <col min="1046" max="1047" width="4.85546875" style="1" customWidth="1"/>
    <col min="1048" max="1048" width="5.85546875" style="1" customWidth="1"/>
    <col min="1049" max="1050" width="4.85546875" style="1" customWidth="1"/>
    <col min="1051" max="1051" width="5.7109375" style="1" customWidth="1"/>
    <col min="1052" max="1053" width="4.85546875" style="1" customWidth="1"/>
    <col min="1054" max="1054" width="5.7109375" style="1" customWidth="1"/>
    <col min="1055" max="1056" width="4.85546875" style="1" customWidth="1"/>
    <col min="1057" max="1057" width="5.85546875" style="1" customWidth="1"/>
    <col min="1058" max="1059" width="4.85546875" style="1" customWidth="1"/>
    <col min="1060" max="1060" width="5.7109375" style="1" customWidth="1"/>
    <col min="1061" max="1061" width="5.5703125" style="1" customWidth="1"/>
    <col min="1062" max="1062" width="5.140625" style="1" customWidth="1"/>
    <col min="1063" max="1063" width="7.7109375" style="1" customWidth="1"/>
    <col min="1064" max="1064" width="5.7109375" style="1" customWidth="1"/>
    <col min="1065" max="1281" width="3.28515625" style="1"/>
    <col min="1282" max="1282" width="5.7109375" style="1" customWidth="1"/>
    <col min="1283" max="1283" width="93" style="1" customWidth="1"/>
    <col min="1284" max="1284" width="25.28515625" style="1" customWidth="1"/>
    <col min="1285" max="1285" width="5.5703125" style="1" customWidth="1"/>
    <col min="1286" max="1286" width="5.85546875" style="1" customWidth="1"/>
    <col min="1287" max="1288" width="5.5703125" style="1" customWidth="1"/>
    <col min="1289" max="1289" width="7" style="1" customWidth="1"/>
    <col min="1290" max="1290" width="6.5703125" style="1" customWidth="1"/>
    <col min="1291" max="1291" width="4.7109375" style="1" customWidth="1"/>
    <col min="1292" max="1292" width="6.140625" style="1" customWidth="1"/>
    <col min="1293" max="1293" width="4" style="1" customWidth="1"/>
    <col min="1294" max="1294" width="4.85546875" style="1" customWidth="1"/>
    <col min="1295" max="1295" width="5.85546875" style="1" customWidth="1"/>
    <col min="1296" max="1296" width="5.7109375" style="1" customWidth="1"/>
    <col min="1297" max="1297" width="5.28515625" style="1" customWidth="1"/>
    <col min="1298" max="1298" width="5.7109375" style="1" customWidth="1"/>
    <col min="1299" max="1299" width="4.28515625" style="1" customWidth="1"/>
    <col min="1300" max="1300" width="4.85546875" style="1" customWidth="1"/>
    <col min="1301" max="1301" width="6.28515625" style="1" customWidth="1"/>
    <col min="1302" max="1303" width="4.85546875" style="1" customWidth="1"/>
    <col min="1304" max="1304" width="5.85546875" style="1" customWidth="1"/>
    <col min="1305" max="1306" width="4.85546875" style="1" customWidth="1"/>
    <col min="1307" max="1307" width="5.7109375" style="1" customWidth="1"/>
    <col min="1308" max="1309" width="4.85546875" style="1" customWidth="1"/>
    <col min="1310" max="1310" width="5.7109375" style="1" customWidth="1"/>
    <col min="1311" max="1312" width="4.85546875" style="1" customWidth="1"/>
    <col min="1313" max="1313" width="5.85546875" style="1" customWidth="1"/>
    <col min="1314" max="1315" width="4.85546875" style="1" customWidth="1"/>
    <col min="1316" max="1316" width="5.7109375" style="1" customWidth="1"/>
    <col min="1317" max="1317" width="5.5703125" style="1" customWidth="1"/>
    <col min="1318" max="1318" width="5.140625" style="1" customWidth="1"/>
    <col min="1319" max="1319" width="7.7109375" style="1" customWidth="1"/>
    <col min="1320" max="1320" width="5.7109375" style="1" customWidth="1"/>
    <col min="1321" max="1537" width="3.28515625" style="1"/>
    <col min="1538" max="1538" width="5.7109375" style="1" customWidth="1"/>
    <col min="1539" max="1539" width="93" style="1" customWidth="1"/>
    <col min="1540" max="1540" width="25.28515625" style="1" customWidth="1"/>
    <col min="1541" max="1541" width="5.5703125" style="1" customWidth="1"/>
    <col min="1542" max="1542" width="5.85546875" style="1" customWidth="1"/>
    <col min="1543" max="1544" width="5.5703125" style="1" customWidth="1"/>
    <col min="1545" max="1545" width="7" style="1" customWidth="1"/>
    <col min="1546" max="1546" width="6.5703125" style="1" customWidth="1"/>
    <col min="1547" max="1547" width="4.7109375" style="1" customWidth="1"/>
    <col min="1548" max="1548" width="6.140625" style="1" customWidth="1"/>
    <col min="1549" max="1549" width="4" style="1" customWidth="1"/>
    <col min="1550" max="1550" width="4.85546875" style="1" customWidth="1"/>
    <col min="1551" max="1551" width="5.85546875" style="1" customWidth="1"/>
    <col min="1552" max="1552" width="5.7109375" style="1" customWidth="1"/>
    <col min="1553" max="1553" width="5.28515625" style="1" customWidth="1"/>
    <col min="1554" max="1554" width="5.7109375" style="1" customWidth="1"/>
    <col min="1555" max="1555" width="4.28515625" style="1" customWidth="1"/>
    <col min="1556" max="1556" width="4.85546875" style="1" customWidth="1"/>
    <col min="1557" max="1557" width="6.28515625" style="1" customWidth="1"/>
    <col min="1558" max="1559" width="4.85546875" style="1" customWidth="1"/>
    <col min="1560" max="1560" width="5.85546875" style="1" customWidth="1"/>
    <col min="1561" max="1562" width="4.85546875" style="1" customWidth="1"/>
    <col min="1563" max="1563" width="5.7109375" style="1" customWidth="1"/>
    <col min="1564" max="1565" width="4.85546875" style="1" customWidth="1"/>
    <col min="1566" max="1566" width="5.7109375" style="1" customWidth="1"/>
    <col min="1567" max="1568" width="4.85546875" style="1" customWidth="1"/>
    <col min="1569" max="1569" width="5.85546875" style="1" customWidth="1"/>
    <col min="1570" max="1571" width="4.85546875" style="1" customWidth="1"/>
    <col min="1572" max="1572" width="5.7109375" style="1" customWidth="1"/>
    <col min="1573" max="1573" width="5.5703125" style="1" customWidth="1"/>
    <col min="1574" max="1574" width="5.140625" style="1" customWidth="1"/>
    <col min="1575" max="1575" width="7.7109375" style="1" customWidth="1"/>
    <col min="1576" max="1576" width="5.7109375" style="1" customWidth="1"/>
    <col min="1577" max="1793" width="3.28515625" style="1"/>
    <col min="1794" max="1794" width="5.7109375" style="1" customWidth="1"/>
    <col min="1795" max="1795" width="93" style="1" customWidth="1"/>
    <col min="1796" max="1796" width="25.28515625" style="1" customWidth="1"/>
    <col min="1797" max="1797" width="5.5703125" style="1" customWidth="1"/>
    <col min="1798" max="1798" width="5.85546875" style="1" customWidth="1"/>
    <col min="1799" max="1800" width="5.5703125" style="1" customWidth="1"/>
    <col min="1801" max="1801" width="7" style="1" customWidth="1"/>
    <col min="1802" max="1802" width="6.5703125" style="1" customWidth="1"/>
    <col min="1803" max="1803" width="4.7109375" style="1" customWidth="1"/>
    <col min="1804" max="1804" width="6.140625" style="1" customWidth="1"/>
    <col min="1805" max="1805" width="4" style="1" customWidth="1"/>
    <col min="1806" max="1806" width="4.85546875" style="1" customWidth="1"/>
    <col min="1807" max="1807" width="5.85546875" style="1" customWidth="1"/>
    <col min="1808" max="1808" width="5.7109375" style="1" customWidth="1"/>
    <col min="1809" max="1809" width="5.28515625" style="1" customWidth="1"/>
    <col min="1810" max="1810" width="5.7109375" style="1" customWidth="1"/>
    <col min="1811" max="1811" width="4.28515625" style="1" customWidth="1"/>
    <col min="1812" max="1812" width="4.85546875" style="1" customWidth="1"/>
    <col min="1813" max="1813" width="6.28515625" style="1" customWidth="1"/>
    <col min="1814" max="1815" width="4.85546875" style="1" customWidth="1"/>
    <col min="1816" max="1816" width="5.85546875" style="1" customWidth="1"/>
    <col min="1817" max="1818" width="4.85546875" style="1" customWidth="1"/>
    <col min="1819" max="1819" width="5.7109375" style="1" customWidth="1"/>
    <col min="1820" max="1821" width="4.85546875" style="1" customWidth="1"/>
    <col min="1822" max="1822" width="5.7109375" style="1" customWidth="1"/>
    <col min="1823" max="1824" width="4.85546875" style="1" customWidth="1"/>
    <col min="1825" max="1825" width="5.85546875" style="1" customWidth="1"/>
    <col min="1826" max="1827" width="4.85546875" style="1" customWidth="1"/>
    <col min="1828" max="1828" width="5.7109375" style="1" customWidth="1"/>
    <col min="1829" max="1829" width="5.5703125" style="1" customWidth="1"/>
    <col min="1830" max="1830" width="5.140625" style="1" customWidth="1"/>
    <col min="1831" max="1831" width="7.7109375" style="1" customWidth="1"/>
    <col min="1832" max="1832" width="5.7109375" style="1" customWidth="1"/>
    <col min="1833" max="2049" width="3.28515625" style="1"/>
    <col min="2050" max="2050" width="5.7109375" style="1" customWidth="1"/>
    <col min="2051" max="2051" width="93" style="1" customWidth="1"/>
    <col min="2052" max="2052" width="25.28515625" style="1" customWidth="1"/>
    <col min="2053" max="2053" width="5.5703125" style="1" customWidth="1"/>
    <col min="2054" max="2054" width="5.85546875" style="1" customWidth="1"/>
    <col min="2055" max="2056" width="5.5703125" style="1" customWidth="1"/>
    <col min="2057" max="2057" width="7" style="1" customWidth="1"/>
    <col min="2058" max="2058" width="6.5703125" style="1" customWidth="1"/>
    <col min="2059" max="2059" width="4.7109375" style="1" customWidth="1"/>
    <col min="2060" max="2060" width="6.140625" style="1" customWidth="1"/>
    <col min="2061" max="2061" width="4" style="1" customWidth="1"/>
    <col min="2062" max="2062" width="4.85546875" style="1" customWidth="1"/>
    <col min="2063" max="2063" width="5.85546875" style="1" customWidth="1"/>
    <col min="2064" max="2064" width="5.7109375" style="1" customWidth="1"/>
    <col min="2065" max="2065" width="5.28515625" style="1" customWidth="1"/>
    <col min="2066" max="2066" width="5.7109375" style="1" customWidth="1"/>
    <col min="2067" max="2067" width="4.28515625" style="1" customWidth="1"/>
    <col min="2068" max="2068" width="4.85546875" style="1" customWidth="1"/>
    <col min="2069" max="2069" width="6.28515625" style="1" customWidth="1"/>
    <col min="2070" max="2071" width="4.85546875" style="1" customWidth="1"/>
    <col min="2072" max="2072" width="5.85546875" style="1" customWidth="1"/>
    <col min="2073" max="2074" width="4.85546875" style="1" customWidth="1"/>
    <col min="2075" max="2075" width="5.7109375" style="1" customWidth="1"/>
    <col min="2076" max="2077" width="4.85546875" style="1" customWidth="1"/>
    <col min="2078" max="2078" width="5.7109375" style="1" customWidth="1"/>
    <col min="2079" max="2080" width="4.85546875" style="1" customWidth="1"/>
    <col min="2081" max="2081" width="5.85546875" style="1" customWidth="1"/>
    <col min="2082" max="2083" width="4.85546875" style="1" customWidth="1"/>
    <col min="2084" max="2084" width="5.7109375" style="1" customWidth="1"/>
    <col min="2085" max="2085" width="5.5703125" style="1" customWidth="1"/>
    <col min="2086" max="2086" width="5.140625" style="1" customWidth="1"/>
    <col min="2087" max="2087" width="7.7109375" style="1" customWidth="1"/>
    <col min="2088" max="2088" width="5.7109375" style="1" customWidth="1"/>
    <col min="2089" max="2305" width="3.28515625" style="1"/>
    <col min="2306" max="2306" width="5.7109375" style="1" customWidth="1"/>
    <col min="2307" max="2307" width="93" style="1" customWidth="1"/>
    <col min="2308" max="2308" width="25.28515625" style="1" customWidth="1"/>
    <col min="2309" max="2309" width="5.5703125" style="1" customWidth="1"/>
    <col min="2310" max="2310" width="5.85546875" style="1" customWidth="1"/>
    <col min="2311" max="2312" width="5.5703125" style="1" customWidth="1"/>
    <col min="2313" max="2313" width="7" style="1" customWidth="1"/>
    <col min="2314" max="2314" width="6.5703125" style="1" customWidth="1"/>
    <col min="2315" max="2315" width="4.7109375" style="1" customWidth="1"/>
    <col min="2316" max="2316" width="6.140625" style="1" customWidth="1"/>
    <col min="2317" max="2317" width="4" style="1" customWidth="1"/>
    <col min="2318" max="2318" width="4.85546875" style="1" customWidth="1"/>
    <col min="2319" max="2319" width="5.85546875" style="1" customWidth="1"/>
    <col min="2320" max="2320" width="5.7109375" style="1" customWidth="1"/>
    <col min="2321" max="2321" width="5.28515625" style="1" customWidth="1"/>
    <col min="2322" max="2322" width="5.7109375" style="1" customWidth="1"/>
    <col min="2323" max="2323" width="4.28515625" style="1" customWidth="1"/>
    <col min="2324" max="2324" width="4.85546875" style="1" customWidth="1"/>
    <col min="2325" max="2325" width="6.28515625" style="1" customWidth="1"/>
    <col min="2326" max="2327" width="4.85546875" style="1" customWidth="1"/>
    <col min="2328" max="2328" width="5.85546875" style="1" customWidth="1"/>
    <col min="2329" max="2330" width="4.85546875" style="1" customWidth="1"/>
    <col min="2331" max="2331" width="5.7109375" style="1" customWidth="1"/>
    <col min="2332" max="2333" width="4.85546875" style="1" customWidth="1"/>
    <col min="2334" max="2334" width="5.7109375" style="1" customWidth="1"/>
    <col min="2335" max="2336" width="4.85546875" style="1" customWidth="1"/>
    <col min="2337" max="2337" width="5.85546875" style="1" customWidth="1"/>
    <col min="2338" max="2339" width="4.85546875" style="1" customWidth="1"/>
    <col min="2340" max="2340" width="5.7109375" style="1" customWidth="1"/>
    <col min="2341" max="2341" width="5.5703125" style="1" customWidth="1"/>
    <col min="2342" max="2342" width="5.140625" style="1" customWidth="1"/>
    <col min="2343" max="2343" width="7.7109375" style="1" customWidth="1"/>
    <col min="2344" max="2344" width="5.7109375" style="1" customWidth="1"/>
    <col min="2345" max="2561" width="3.28515625" style="1"/>
    <col min="2562" max="2562" width="5.7109375" style="1" customWidth="1"/>
    <col min="2563" max="2563" width="93" style="1" customWidth="1"/>
    <col min="2564" max="2564" width="25.28515625" style="1" customWidth="1"/>
    <col min="2565" max="2565" width="5.5703125" style="1" customWidth="1"/>
    <col min="2566" max="2566" width="5.85546875" style="1" customWidth="1"/>
    <col min="2567" max="2568" width="5.5703125" style="1" customWidth="1"/>
    <col min="2569" max="2569" width="7" style="1" customWidth="1"/>
    <col min="2570" max="2570" width="6.5703125" style="1" customWidth="1"/>
    <col min="2571" max="2571" width="4.7109375" style="1" customWidth="1"/>
    <col min="2572" max="2572" width="6.140625" style="1" customWidth="1"/>
    <col min="2573" max="2573" width="4" style="1" customWidth="1"/>
    <col min="2574" max="2574" width="4.85546875" style="1" customWidth="1"/>
    <col min="2575" max="2575" width="5.85546875" style="1" customWidth="1"/>
    <col min="2576" max="2576" width="5.7109375" style="1" customWidth="1"/>
    <col min="2577" max="2577" width="5.28515625" style="1" customWidth="1"/>
    <col min="2578" max="2578" width="5.7109375" style="1" customWidth="1"/>
    <col min="2579" max="2579" width="4.28515625" style="1" customWidth="1"/>
    <col min="2580" max="2580" width="4.85546875" style="1" customWidth="1"/>
    <col min="2581" max="2581" width="6.28515625" style="1" customWidth="1"/>
    <col min="2582" max="2583" width="4.85546875" style="1" customWidth="1"/>
    <col min="2584" max="2584" width="5.85546875" style="1" customWidth="1"/>
    <col min="2585" max="2586" width="4.85546875" style="1" customWidth="1"/>
    <col min="2587" max="2587" width="5.7109375" style="1" customWidth="1"/>
    <col min="2588" max="2589" width="4.85546875" style="1" customWidth="1"/>
    <col min="2590" max="2590" width="5.7109375" style="1" customWidth="1"/>
    <col min="2591" max="2592" width="4.85546875" style="1" customWidth="1"/>
    <col min="2593" max="2593" width="5.85546875" style="1" customWidth="1"/>
    <col min="2594" max="2595" width="4.85546875" style="1" customWidth="1"/>
    <col min="2596" max="2596" width="5.7109375" style="1" customWidth="1"/>
    <col min="2597" max="2597" width="5.5703125" style="1" customWidth="1"/>
    <col min="2598" max="2598" width="5.140625" style="1" customWidth="1"/>
    <col min="2599" max="2599" width="7.7109375" style="1" customWidth="1"/>
    <col min="2600" max="2600" width="5.7109375" style="1" customWidth="1"/>
    <col min="2601" max="2817" width="3.28515625" style="1"/>
    <col min="2818" max="2818" width="5.7109375" style="1" customWidth="1"/>
    <col min="2819" max="2819" width="93" style="1" customWidth="1"/>
    <col min="2820" max="2820" width="25.28515625" style="1" customWidth="1"/>
    <col min="2821" max="2821" width="5.5703125" style="1" customWidth="1"/>
    <col min="2822" max="2822" width="5.85546875" style="1" customWidth="1"/>
    <col min="2823" max="2824" width="5.5703125" style="1" customWidth="1"/>
    <col min="2825" max="2825" width="7" style="1" customWidth="1"/>
    <col min="2826" max="2826" width="6.5703125" style="1" customWidth="1"/>
    <col min="2827" max="2827" width="4.7109375" style="1" customWidth="1"/>
    <col min="2828" max="2828" width="6.140625" style="1" customWidth="1"/>
    <col min="2829" max="2829" width="4" style="1" customWidth="1"/>
    <col min="2830" max="2830" width="4.85546875" style="1" customWidth="1"/>
    <col min="2831" max="2831" width="5.85546875" style="1" customWidth="1"/>
    <col min="2832" max="2832" width="5.7109375" style="1" customWidth="1"/>
    <col min="2833" max="2833" width="5.28515625" style="1" customWidth="1"/>
    <col min="2834" max="2834" width="5.7109375" style="1" customWidth="1"/>
    <col min="2835" max="2835" width="4.28515625" style="1" customWidth="1"/>
    <col min="2836" max="2836" width="4.85546875" style="1" customWidth="1"/>
    <col min="2837" max="2837" width="6.28515625" style="1" customWidth="1"/>
    <col min="2838" max="2839" width="4.85546875" style="1" customWidth="1"/>
    <col min="2840" max="2840" width="5.85546875" style="1" customWidth="1"/>
    <col min="2841" max="2842" width="4.85546875" style="1" customWidth="1"/>
    <col min="2843" max="2843" width="5.7109375" style="1" customWidth="1"/>
    <col min="2844" max="2845" width="4.85546875" style="1" customWidth="1"/>
    <col min="2846" max="2846" width="5.7109375" style="1" customWidth="1"/>
    <col min="2847" max="2848" width="4.85546875" style="1" customWidth="1"/>
    <col min="2849" max="2849" width="5.85546875" style="1" customWidth="1"/>
    <col min="2850" max="2851" width="4.85546875" style="1" customWidth="1"/>
    <col min="2852" max="2852" width="5.7109375" style="1" customWidth="1"/>
    <col min="2853" max="2853" width="5.5703125" style="1" customWidth="1"/>
    <col min="2854" max="2854" width="5.140625" style="1" customWidth="1"/>
    <col min="2855" max="2855" width="7.7109375" style="1" customWidth="1"/>
    <col min="2856" max="2856" width="5.7109375" style="1" customWidth="1"/>
    <col min="2857" max="3073" width="3.28515625" style="1"/>
    <col min="3074" max="3074" width="5.7109375" style="1" customWidth="1"/>
    <col min="3075" max="3075" width="93" style="1" customWidth="1"/>
    <col min="3076" max="3076" width="25.28515625" style="1" customWidth="1"/>
    <col min="3077" max="3077" width="5.5703125" style="1" customWidth="1"/>
    <col min="3078" max="3078" width="5.85546875" style="1" customWidth="1"/>
    <col min="3079" max="3080" width="5.5703125" style="1" customWidth="1"/>
    <col min="3081" max="3081" width="7" style="1" customWidth="1"/>
    <col min="3082" max="3082" width="6.5703125" style="1" customWidth="1"/>
    <col min="3083" max="3083" width="4.7109375" style="1" customWidth="1"/>
    <col min="3084" max="3084" width="6.140625" style="1" customWidth="1"/>
    <col min="3085" max="3085" width="4" style="1" customWidth="1"/>
    <col min="3086" max="3086" width="4.85546875" style="1" customWidth="1"/>
    <col min="3087" max="3087" width="5.85546875" style="1" customWidth="1"/>
    <col min="3088" max="3088" width="5.7109375" style="1" customWidth="1"/>
    <col min="3089" max="3089" width="5.28515625" style="1" customWidth="1"/>
    <col min="3090" max="3090" width="5.7109375" style="1" customWidth="1"/>
    <col min="3091" max="3091" width="4.28515625" style="1" customWidth="1"/>
    <col min="3092" max="3092" width="4.85546875" style="1" customWidth="1"/>
    <col min="3093" max="3093" width="6.28515625" style="1" customWidth="1"/>
    <col min="3094" max="3095" width="4.85546875" style="1" customWidth="1"/>
    <col min="3096" max="3096" width="5.85546875" style="1" customWidth="1"/>
    <col min="3097" max="3098" width="4.85546875" style="1" customWidth="1"/>
    <col min="3099" max="3099" width="5.7109375" style="1" customWidth="1"/>
    <col min="3100" max="3101" width="4.85546875" style="1" customWidth="1"/>
    <col min="3102" max="3102" width="5.7109375" style="1" customWidth="1"/>
    <col min="3103" max="3104" width="4.85546875" style="1" customWidth="1"/>
    <col min="3105" max="3105" width="5.85546875" style="1" customWidth="1"/>
    <col min="3106" max="3107" width="4.85546875" style="1" customWidth="1"/>
    <col min="3108" max="3108" width="5.7109375" style="1" customWidth="1"/>
    <col min="3109" max="3109" width="5.5703125" style="1" customWidth="1"/>
    <col min="3110" max="3110" width="5.140625" style="1" customWidth="1"/>
    <col min="3111" max="3111" width="7.7109375" style="1" customWidth="1"/>
    <col min="3112" max="3112" width="5.7109375" style="1" customWidth="1"/>
    <col min="3113" max="3329" width="3.28515625" style="1"/>
    <col min="3330" max="3330" width="5.7109375" style="1" customWidth="1"/>
    <col min="3331" max="3331" width="93" style="1" customWidth="1"/>
    <col min="3332" max="3332" width="25.28515625" style="1" customWidth="1"/>
    <col min="3333" max="3333" width="5.5703125" style="1" customWidth="1"/>
    <col min="3334" max="3334" width="5.85546875" style="1" customWidth="1"/>
    <col min="3335" max="3336" width="5.5703125" style="1" customWidth="1"/>
    <col min="3337" max="3337" width="7" style="1" customWidth="1"/>
    <col min="3338" max="3338" width="6.5703125" style="1" customWidth="1"/>
    <col min="3339" max="3339" width="4.7109375" style="1" customWidth="1"/>
    <col min="3340" max="3340" width="6.140625" style="1" customWidth="1"/>
    <col min="3341" max="3341" width="4" style="1" customWidth="1"/>
    <col min="3342" max="3342" width="4.85546875" style="1" customWidth="1"/>
    <col min="3343" max="3343" width="5.85546875" style="1" customWidth="1"/>
    <col min="3344" max="3344" width="5.7109375" style="1" customWidth="1"/>
    <col min="3345" max="3345" width="5.28515625" style="1" customWidth="1"/>
    <col min="3346" max="3346" width="5.7109375" style="1" customWidth="1"/>
    <col min="3347" max="3347" width="4.28515625" style="1" customWidth="1"/>
    <col min="3348" max="3348" width="4.85546875" style="1" customWidth="1"/>
    <col min="3349" max="3349" width="6.28515625" style="1" customWidth="1"/>
    <col min="3350" max="3351" width="4.85546875" style="1" customWidth="1"/>
    <col min="3352" max="3352" width="5.85546875" style="1" customWidth="1"/>
    <col min="3353" max="3354" width="4.85546875" style="1" customWidth="1"/>
    <col min="3355" max="3355" width="5.7109375" style="1" customWidth="1"/>
    <col min="3356" max="3357" width="4.85546875" style="1" customWidth="1"/>
    <col min="3358" max="3358" width="5.7109375" style="1" customWidth="1"/>
    <col min="3359" max="3360" width="4.85546875" style="1" customWidth="1"/>
    <col min="3361" max="3361" width="5.85546875" style="1" customWidth="1"/>
    <col min="3362" max="3363" width="4.85546875" style="1" customWidth="1"/>
    <col min="3364" max="3364" width="5.7109375" style="1" customWidth="1"/>
    <col min="3365" max="3365" width="5.5703125" style="1" customWidth="1"/>
    <col min="3366" max="3366" width="5.140625" style="1" customWidth="1"/>
    <col min="3367" max="3367" width="7.7109375" style="1" customWidth="1"/>
    <col min="3368" max="3368" width="5.7109375" style="1" customWidth="1"/>
    <col min="3369" max="3585" width="3.28515625" style="1"/>
    <col min="3586" max="3586" width="5.7109375" style="1" customWidth="1"/>
    <col min="3587" max="3587" width="93" style="1" customWidth="1"/>
    <col min="3588" max="3588" width="25.28515625" style="1" customWidth="1"/>
    <col min="3589" max="3589" width="5.5703125" style="1" customWidth="1"/>
    <col min="3590" max="3590" width="5.85546875" style="1" customWidth="1"/>
    <col min="3591" max="3592" width="5.5703125" style="1" customWidth="1"/>
    <col min="3593" max="3593" width="7" style="1" customWidth="1"/>
    <col min="3594" max="3594" width="6.5703125" style="1" customWidth="1"/>
    <col min="3595" max="3595" width="4.7109375" style="1" customWidth="1"/>
    <col min="3596" max="3596" width="6.140625" style="1" customWidth="1"/>
    <col min="3597" max="3597" width="4" style="1" customWidth="1"/>
    <col min="3598" max="3598" width="4.85546875" style="1" customWidth="1"/>
    <col min="3599" max="3599" width="5.85546875" style="1" customWidth="1"/>
    <col min="3600" max="3600" width="5.7109375" style="1" customWidth="1"/>
    <col min="3601" max="3601" width="5.28515625" style="1" customWidth="1"/>
    <col min="3602" max="3602" width="5.7109375" style="1" customWidth="1"/>
    <col min="3603" max="3603" width="4.28515625" style="1" customWidth="1"/>
    <col min="3604" max="3604" width="4.85546875" style="1" customWidth="1"/>
    <col min="3605" max="3605" width="6.28515625" style="1" customWidth="1"/>
    <col min="3606" max="3607" width="4.85546875" style="1" customWidth="1"/>
    <col min="3608" max="3608" width="5.85546875" style="1" customWidth="1"/>
    <col min="3609" max="3610" width="4.85546875" style="1" customWidth="1"/>
    <col min="3611" max="3611" width="5.7109375" style="1" customWidth="1"/>
    <col min="3612" max="3613" width="4.85546875" style="1" customWidth="1"/>
    <col min="3614" max="3614" width="5.7109375" style="1" customWidth="1"/>
    <col min="3615" max="3616" width="4.85546875" style="1" customWidth="1"/>
    <col min="3617" max="3617" width="5.85546875" style="1" customWidth="1"/>
    <col min="3618" max="3619" width="4.85546875" style="1" customWidth="1"/>
    <col min="3620" max="3620" width="5.7109375" style="1" customWidth="1"/>
    <col min="3621" max="3621" width="5.5703125" style="1" customWidth="1"/>
    <col min="3622" max="3622" width="5.140625" style="1" customWidth="1"/>
    <col min="3623" max="3623" width="7.7109375" style="1" customWidth="1"/>
    <col min="3624" max="3624" width="5.7109375" style="1" customWidth="1"/>
    <col min="3625" max="3841" width="3.28515625" style="1"/>
    <col min="3842" max="3842" width="5.7109375" style="1" customWidth="1"/>
    <col min="3843" max="3843" width="93" style="1" customWidth="1"/>
    <col min="3844" max="3844" width="25.28515625" style="1" customWidth="1"/>
    <col min="3845" max="3845" width="5.5703125" style="1" customWidth="1"/>
    <col min="3846" max="3846" width="5.85546875" style="1" customWidth="1"/>
    <col min="3847" max="3848" width="5.5703125" style="1" customWidth="1"/>
    <col min="3849" max="3849" width="7" style="1" customWidth="1"/>
    <col min="3850" max="3850" width="6.5703125" style="1" customWidth="1"/>
    <col min="3851" max="3851" width="4.7109375" style="1" customWidth="1"/>
    <col min="3852" max="3852" width="6.140625" style="1" customWidth="1"/>
    <col min="3853" max="3853" width="4" style="1" customWidth="1"/>
    <col min="3854" max="3854" width="4.85546875" style="1" customWidth="1"/>
    <col min="3855" max="3855" width="5.85546875" style="1" customWidth="1"/>
    <col min="3856" max="3856" width="5.7109375" style="1" customWidth="1"/>
    <col min="3857" max="3857" width="5.28515625" style="1" customWidth="1"/>
    <col min="3858" max="3858" width="5.7109375" style="1" customWidth="1"/>
    <col min="3859" max="3859" width="4.28515625" style="1" customWidth="1"/>
    <col min="3860" max="3860" width="4.85546875" style="1" customWidth="1"/>
    <col min="3861" max="3861" width="6.28515625" style="1" customWidth="1"/>
    <col min="3862" max="3863" width="4.85546875" style="1" customWidth="1"/>
    <col min="3864" max="3864" width="5.85546875" style="1" customWidth="1"/>
    <col min="3865" max="3866" width="4.85546875" style="1" customWidth="1"/>
    <col min="3867" max="3867" width="5.7109375" style="1" customWidth="1"/>
    <col min="3868" max="3869" width="4.85546875" style="1" customWidth="1"/>
    <col min="3870" max="3870" width="5.7109375" style="1" customWidth="1"/>
    <col min="3871" max="3872" width="4.85546875" style="1" customWidth="1"/>
    <col min="3873" max="3873" width="5.85546875" style="1" customWidth="1"/>
    <col min="3874" max="3875" width="4.85546875" style="1" customWidth="1"/>
    <col min="3876" max="3876" width="5.7109375" style="1" customWidth="1"/>
    <col min="3877" max="3877" width="5.5703125" style="1" customWidth="1"/>
    <col min="3878" max="3878" width="5.140625" style="1" customWidth="1"/>
    <col min="3879" max="3879" width="7.7109375" style="1" customWidth="1"/>
    <col min="3880" max="3880" width="5.7109375" style="1" customWidth="1"/>
    <col min="3881" max="4097" width="3.28515625" style="1"/>
    <col min="4098" max="4098" width="5.7109375" style="1" customWidth="1"/>
    <col min="4099" max="4099" width="93" style="1" customWidth="1"/>
    <col min="4100" max="4100" width="25.28515625" style="1" customWidth="1"/>
    <col min="4101" max="4101" width="5.5703125" style="1" customWidth="1"/>
    <col min="4102" max="4102" width="5.85546875" style="1" customWidth="1"/>
    <col min="4103" max="4104" width="5.5703125" style="1" customWidth="1"/>
    <col min="4105" max="4105" width="7" style="1" customWidth="1"/>
    <col min="4106" max="4106" width="6.5703125" style="1" customWidth="1"/>
    <col min="4107" max="4107" width="4.7109375" style="1" customWidth="1"/>
    <col min="4108" max="4108" width="6.140625" style="1" customWidth="1"/>
    <col min="4109" max="4109" width="4" style="1" customWidth="1"/>
    <col min="4110" max="4110" width="4.85546875" style="1" customWidth="1"/>
    <col min="4111" max="4111" width="5.85546875" style="1" customWidth="1"/>
    <col min="4112" max="4112" width="5.7109375" style="1" customWidth="1"/>
    <col min="4113" max="4113" width="5.28515625" style="1" customWidth="1"/>
    <col min="4114" max="4114" width="5.7109375" style="1" customWidth="1"/>
    <col min="4115" max="4115" width="4.28515625" style="1" customWidth="1"/>
    <col min="4116" max="4116" width="4.85546875" style="1" customWidth="1"/>
    <col min="4117" max="4117" width="6.28515625" style="1" customWidth="1"/>
    <col min="4118" max="4119" width="4.85546875" style="1" customWidth="1"/>
    <col min="4120" max="4120" width="5.85546875" style="1" customWidth="1"/>
    <col min="4121" max="4122" width="4.85546875" style="1" customWidth="1"/>
    <col min="4123" max="4123" width="5.7109375" style="1" customWidth="1"/>
    <col min="4124" max="4125" width="4.85546875" style="1" customWidth="1"/>
    <col min="4126" max="4126" width="5.7109375" style="1" customWidth="1"/>
    <col min="4127" max="4128" width="4.85546875" style="1" customWidth="1"/>
    <col min="4129" max="4129" width="5.85546875" style="1" customWidth="1"/>
    <col min="4130" max="4131" width="4.85546875" style="1" customWidth="1"/>
    <col min="4132" max="4132" width="5.7109375" style="1" customWidth="1"/>
    <col min="4133" max="4133" width="5.5703125" style="1" customWidth="1"/>
    <col min="4134" max="4134" width="5.140625" style="1" customWidth="1"/>
    <col min="4135" max="4135" width="7.7109375" style="1" customWidth="1"/>
    <col min="4136" max="4136" width="5.7109375" style="1" customWidth="1"/>
    <col min="4137" max="4353" width="3.28515625" style="1"/>
    <col min="4354" max="4354" width="5.7109375" style="1" customWidth="1"/>
    <col min="4355" max="4355" width="93" style="1" customWidth="1"/>
    <col min="4356" max="4356" width="25.28515625" style="1" customWidth="1"/>
    <col min="4357" max="4357" width="5.5703125" style="1" customWidth="1"/>
    <col min="4358" max="4358" width="5.85546875" style="1" customWidth="1"/>
    <col min="4359" max="4360" width="5.5703125" style="1" customWidth="1"/>
    <col min="4361" max="4361" width="7" style="1" customWidth="1"/>
    <col min="4362" max="4362" width="6.5703125" style="1" customWidth="1"/>
    <col min="4363" max="4363" width="4.7109375" style="1" customWidth="1"/>
    <col min="4364" max="4364" width="6.140625" style="1" customWidth="1"/>
    <col min="4365" max="4365" width="4" style="1" customWidth="1"/>
    <col min="4366" max="4366" width="4.85546875" style="1" customWidth="1"/>
    <col min="4367" max="4367" width="5.85546875" style="1" customWidth="1"/>
    <col min="4368" max="4368" width="5.7109375" style="1" customWidth="1"/>
    <col min="4369" max="4369" width="5.28515625" style="1" customWidth="1"/>
    <col min="4370" max="4370" width="5.7109375" style="1" customWidth="1"/>
    <col min="4371" max="4371" width="4.28515625" style="1" customWidth="1"/>
    <col min="4372" max="4372" width="4.85546875" style="1" customWidth="1"/>
    <col min="4373" max="4373" width="6.28515625" style="1" customWidth="1"/>
    <col min="4374" max="4375" width="4.85546875" style="1" customWidth="1"/>
    <col min="4376" max="4376" width="5.85546875" style="1" customWidth="1"/>
    <col min="4377" max="4378" width="4.85546875" style="1" customWidth="1"/>
    <col min="4379" max="4379" width="5.7109375" style="1" customWidth="1"/>
    <col min="4380" max="4381" width="4.85546875" style="1" customWidth="1"/>
    <col min="4382" max="4382" width="5.7109375" style="1" customWidth="1"/>
    <col min="4383" max="4384" width="4.85546875" style="1" customWidth="1"/>
    <col min="4385" max="4385" width="5.85546875" style="1" customWidth="1"/>
    <col min="4386" max="4387" width="4.85546875" style="1" customWidth="1"/>
    <col min="4388" max="4388" width="5.7109375" style="1" customWidth="1"/>
    <col min="4389" max="4389" width="5.5703125" style="1" customWidth="1"/>
    <col min="4390" max="4390" width="5.140625" style="1" customWidth="1"/>
    <col min="4391" max="4391" width="7.7109375" style="1" customWidth="1"/>
    <col min="4392" max="4392" width="5.7109375" style="1" customWidth="1"/>
    <col min="4393" max="4609" width="3.28515625" style="1"/>
    <col min="4610" max="4610" width="5.7109375" style="1" customWidth="1"/>
    <col min="4611" max="4611" width="93" style="1" customWidth="1"/>
    <col min="4612" max="4612" width="25.28515625" style="1" customWidth="1"/>
    <col min="4613" max="4613" width="5.5703125" style="1" customWidth="1"/>
    <col min="4614" max="4614" width="5.85546875" style="1" customWidth="1"/>
    <col min="4615" max="4616" width="5.5703125" style="1" customWidth="1"/>
    <col min="4617" max="4617" width="7" style="1" customWidth="1"/>
    <col min="4618" max="4618" width="6.5703125" style="1" customWidth="1"/>
    <col min="4619" max="4619" width="4.7109375" style="1" customWidth="1"/>
    <col min="4620" max="4620" width="6.140625" style="1" customWidth="1"/>
    <col min="4621" max="4621" width="4" style="1" customWidth="1"/>
    <col min="4622" max="4622" width="4.85546875" style="1" customWidth="1"/>
    <col min="4623" max="4623" width="5.85546875" style="1" customWidth="1"/>
    <col min="4624" max="4624" width="5.7109375" style="1" customWidth="1"/>
    <col min="4625" max="4625" width="5.28515625" style="1" customWidth="1"/>
    <col min="4626" max="4626" width="5.7109375" style="1" customWidth="1"/>
    <col min="4627" max="4627" width="4.28515625" style="1" customWidth="1"/>
    <col min="4628" max="4628" width="4.85546875" style="1" customWidth="1"/>
    <col min="4629" max="4629" width="6.28515625" style="1" customWidth="1"/>
    <col min="4630" max="4631" width="4.85546875" style="1" customWidth="1"/>
    <col min="4632" max="4632" width="5.85546875" style="1" customWidth="1"/>
    <col min="4633" max="4634" width="4.85546875" style="1" customWidth="1"/>
    <col min="4635" max="4635" width="5.7109375" style="1" customWidth="1"/>
    <col min="4636" max="4637" width="4.85546875" style="1" customWidth="1"/>
    <col min="4638" max="4638" width="5.7109375" style="1" customWidth="1"/>
    <col min="4639" max="4640" width="4.85546875" style="1" customWidth="1"/>
    <col min="4641" max="4641" width="5.85546875" style="1" customWidth="1"/>
    <col min="4642" max="4643" width="4.85546875" style="1" customWidth="1"/>
    <col min="4644" max="4644" width="5.7109375" style="1" customWidth="1"/>
    <col min="4645" max="4645" width="5.5703125" style="1" customWidth="1"/>
    <col min="4646" max="4646" width="5.140625" style="1" customWidth="1"/>
    <col min="4647" max="4647" width="7.7109375" style="1" customWidth="1"/>
    <col min="4648" max="4648" width="5.7109375" style="1" customWidth="1"/>
    <col min="4649" max="4865" width="3.28515625" style="1"/>
    <col min="4866" max="4866" width="5.7109375" style="1" customWidth="1"/>
    <col min="4867" max="4867" width="93" style="1" customWidth="1"/>
    <col min="4868" max="4868" width="25.28515625" style="1" customWidth="1"/>
    <col min="4869" max="4869" width="5.5703125" style="1" customWidth="1"/>
    <col min="4870" max="4870" width="5.85546875" style="1" customWidth="1"/>
    <col min="4871" max="4872" width="5.5703125" style="1" customWidth="1"/>
    <col min="4873" max="4873" width="7" style="1" customWidth="1"/>
    <col min="4874" max="4874" width="6.5703125" style="1" customWidth="1"/>
    <col min="4875" max="4875" width="4.7109375" style="1" customWidth="1"/>
    <col min="4876" max="4876" width="6.140625" style="1" customWidth="1"/>
    <col min="4877" max="4877" width="4" style="1" customWidth="1"/>
    <col min="4878" max="4878" width="4.85546875" style="1" customWidth="1"/>
    <col min="4879" max="4879" width="5.85546875" style="1" customWidth="1"/>
    <col min="4880" max="4880" width="5.7109375" style="1" customWidth="1"/>
    <col min="4881" max="4881" width="5.28515625" style="1" customWidth="1"/>
    <col min="4882" max="4882" width="5.7109375" style="1" customWidth="1"/>
    <col min="4883" max="4883" width="4.28515625" style="1" customWidth="1"/>
    <col min="4884" max="4884" width="4.85546875" style="1" customWidth="1"/>
    <col min="4885" max="4885" width="6.28515625" style="1" customWidth="1"/>
    <col min="4886" max="4887" width="4.85546875" style="1" customWidth="1"/>
    <col min="4888" max="4888" width="5.85546875" style="1" customWidth="1"/>
    <col min="4889" max="4890" width="4.85546875" style="1" customWidth="1"/>
    <col min="4891" max="4891" width="5.7109375" style="1" customWidth="1"/>
    <col min="4892" max="4893" width="4.85546875" style="1" customWidth="1"/>
    <col min="4894" max="4894" width="5.7109375" style="1" customWidth="1"/>
    <col min="4895" max="4896" width="4.85546875" style="1" customWidth="1"/>
    <col min="4897" max="4897" width="5.85546875" style="1" customWidth="1"/>
    <col min="4898" max="4899" width="4.85546875" style="1" customWidth="1"/>
    <col min="4900" max="4900" width="5.7109375" style="1" customWidth="1"/>
    <col min="4901" max="4901" width="5.5703125" style="1" customWidth="1"/>
    <col min="4902" max="4902" width="5.140625" style="1" customWidth="1"/>
    <col min="4903" max="4903" width="7.7109375" style="1" customWidth="1"/>
    <col min="4904" max="4904" width="5.7109375" style="1" customWidth="1"/>
    <col min="4905" max="5121" width="3.28515625" style="1"/>
    <col min="5122" max="5122" width="5.7109375" style="1" customWidth="1"/>
    <col min="5123" max="5123" width="93" style="1" customWidth="1"/>
    <col min="5124" max="5124" width="25.28515625" style="1" customWidth="1"/>
    <col min="5125" max="5125" width="5.5703125" style="1" customWidth="1"/>
    <col min="5126" max="5126" width="5.85546875" style="1" customWidth="1"/>
    <col min="5127" max="5128" width="5.5703125" style="1" customWidth="1"/>
    <col min="5129" max="5129" width="7" style="1" customWidth="1"/>
    <col min="5130" max="5130" width="6.5703125" style="1" customWidth="1"/>
    <col min="5131" max="5131" width="4.7109375" style="1" customWidth="1"/>
    <col min="5132" max="5132" width="6.140625" style="1" customWidth="1"/>
    <col min="5133" max="5133" width="4" style="1" customWidth="1"/>
    <col min="5134" max="5134" width="4.85546875" style="1" customWidth="1"/>
    <col min="5135" max="5135" width="5.85546875" style="1" customWidth="1"/>
    <col min="5136" max="5136" width="5.7109375" style="1" customWidth="1"/>
    <col min="5137" max="5137" width="5.28515625" style="1" customWidth="1"/>
    <col min="5138" max="5138" width="5.7109375" style="1" customWidth="1"/>
    <col min="5139" max="5139" width="4.28515625" style="1" customWidth="1"/>
    <col min="5140" max="5140" width="4.85546875" style="1" customWidth="1"/>
    <col min="5141" max="5141" width="6.28515625" style="1" customWidth="1"/>
    <col min="5142" max="5143" width="4.85546875" style="1" customWidth="1"/>
    <col min="5144" max="5144" width="5.85546875" style="1" customWidth="1"/>
    <col min="5145" max="5146" width="4.85546875" style="1" customWidth="1"/>
    <col min="5147" max="5147" width="5.7109375" style="1" customWidth="1"/>
    <col min="5148" max="5149" width="4.85546875" style="1" customWidth="1"/>
    <col min="5150" max="5150" width="5.7109375" style="1" customWidth="1"/>
    <col min="5151" max="5152" width="4.85546875" style="1" customWidth="1"/>
    <col min="5153" max="5153" width="5.85546875" style="1" customWidth="1"/>
    <col min="5154" max="5155" width="4.85546875" style="1" customWidth="1"/>
    <col min="5156" max="5156" width="5.7109375" style="1" customWidth="1"/>
    <col min="5157" max="5157" width="5.5703125" style="1" customWidth="1"/>
    <col min="5158" max="5158" width="5.140625" style="1" customWidth="1"/>
    <col min="5159" max="5159" width="7.7109375" style="1" customWidth="1"/>
    <col min="5160" max="5160" width="5.7109375" style="1" customWidth="1"/>
    <col min="5161" max="5377" width="3.28515625" style="1"/>
    <col min="5378" max="5378" width="5.7109375" style="1" customWidth="1"/>
    <col min="5379" max="5379" width="93" style="1" customWidth="1"/>
    <col min="5380" max="5380" width="25.28515625" style="1" customWidth="1"/>
    <col min="5381" max="5381" width="5.5703125" style="1" customWidth="1"/>
    <col min="5382" max="5382" width="5.85546875" style="1" customWidth="1"/>
    <col min="5383" max="5384" width="5.5703125" style="1" customWidth="1"/>
    <col min="5385" max="5385" width="7" style="1" customWidth="1"/>
    <col min="5386" max="5386" width="6.5703125" style="1" customWidth="1"/>
    <col min="5387" max="5387" width="4.7109375" style="1" customWidth="1"/>
    <col min="5388" max="5388" width="6.140625" style="1" customWidth="1"/>
    <col min="5389" max="5389" width="4" style="1" customWidth="1"/>
    <col min="5390" max="5390" width="4.85546875" style="1" customWidth="1"/>
    <col min="5391" max="5391" width="5.85546875" style="1" customWidth="1"/>
    <col min="5392" max="5392" width="5.7109375" style="1" customWidth="1"/>
    <col min="5393" max="5393" width="5.28515625" style="1" customWidth="1"/>
    <col min="5394" max="5394" width="5.7109375" style="1" customWidth="1"/>
    <col min="5395" max="5395" width="4.28515625" style="1" customWidth="1"/>
    <col min="5396" max="5396" width="4.85546875" style="1" customWidth="1"/>
    <col min="5397" max="5397" width="6.28515625" style="1" customWidth="1"/>
    <col min="5398" max="5399" width="4.85546875" style="1" customWidth="1"/>
    <col min="5400" max="5400" width="5.85546875" style="1" customWidth="1"/>
    <col min="5401" max="5402" width="4.85546875" style="1" customWidth="1"/>
    <col min="5403" max="5403" width="5.7109375" style="1" customWidth="1"/>
    <col min="5404" max="5405" width="4.85546875" style="1" customWidth="1"/>
    <col min="5406" max="5406" width="5.7109375" style="1" customWidth="1"/>
    <col min="5407" max="5408" width="4.85546875" style="1" customWidth="1"/>
    <col min="5409" max="5409" width="5.85546875" style="1" customWidth="1"/>
    <col min="5410" max="5411" width="4.85546875" style="1" customWidth="1"/>
    <col min="5412" max="5412" width="5.7109375" style="1" customWidth="1"/>
    <col min="5413" max="5413" width="5.5703125" style="1" customWidth="1"/>
    <col min="5414" max="5414" width="5.140625" style="1" customWidth="1"/>
    <col min="5415" max="5415" width="7.7109375" style="1" customWidth="1"/>
    <col min="5416" max="5416" width="5.7109375" style="1" customWidth="1"/>
    <col min="5417" max="5633" width="3.28515625" style="1"/>
    <col min="5634" max="5634" width="5.7109375" style="1" customWidth="1"/>
    <col min="5635" max="5635" width="93" style="1" customWidth="1"/>
    <col min="5636" max="5636" width="25.28515625" style="1" customWidth="1"/>
    <col min="5637" max="5637" width="5.5703125" style="1" customWidth="1"/>
    <col min="5638" max="5638" width="5.85546875" style="1" customWidth="1"/>
    <col min="5639" max="5640" width="5.5703125" style="1" customWidth="1"/>
    <col min="5641" max="5641" width="7" style="1" customWidth="1"/>
    <col min="5642" max="5642" width="6.5703125" style="1" customWidth="1"/>
    <col min="5643" max="5643" width="4.7109375" style="1" customWidth="1"/>
    <col min="5644" max="5644" width="6.140625" style="1" customWidth="1"/>
    <col min="5645" max="5645" width="4" style="1" customWidth="1"/>
    <col min="5646" max="5646" width="4.85546875" style="1" customWidth="1"/>
    <col min="5647" max="5647" width="5.85546875" style="1" customWidth="1"/>
    <col min="5648" max="5648" width="5.7109375" style="1" customWidth="1"/>
    <col min="5649" max="5649" width="5.28515625" style="1" customWidth="1"/>
    <col min="5650" max="5650" width="5.7109375" style="1" customWidth="1"/>
    <col min="5651" max="5651" width="4.28515625" style="1" customWidth="1"/>
    <col min="5652" max="5652" width="4.85546875" style="1" customWidth="1"/>
    <col min="5653" max="5653" width="6.28515625" style="1" customWidth="1"/>
    <col min="5654" max="5655" width="4.85546875" style="1" customWidth="1"/>
    <col min="5656" max="5656" width="5.85546875" style="1" customWidth="1"/>
    <col min="5657" max="5658" width="4.85546875" style="1" customWidth="1"/>
    <col min="5659" max="5659" width="5.7109375" style="1" customWidth="1"/>
    <col min="5660" max="5661" width="4.85546875" style="1" customWidth="1"/>
    <col min="5662" max="5662" width="5.7109375" style="1" customWidth="1"/>
    <col min="5663" max="5664" width="4.85546875" style="1" customWidth="1"/>
    <col min="5665" max="5665" width="5.85546875" style="1" customWidth="1"/>
    <col min="5666" max="5667" width="4.85546875" style="1" customWidth="1"/>
    <col min="5668" max="5668" width="5.7109375" style="1" customWidth="1"/>
    <col min="5669" max="5669" width="5.5703125" style="1" customWidth="1"/>
    <col min="5670" max="5670" width="5.140625" style="1" customWidth="1"/>
    <col min="5671" max="5671" width="7.7109375" style="1" customWidth="1"/>
    <col min="5672" max="5672" width="5.7109375" style="1" customWidth="1"/>
    <col min="5673" max="5889" width="3.28515625" style="1"/>
    <col min="5890" max="5890" width="5.7109375" style="1" customWidth="1"/>
    <col min="5891" max="5891" width="93" style="1" customWidth="1"/>
    <col min="5892" max="5892" width="25.28515625" style="1" customWidth="1"/>
    <col min="5893" max="5893" width="5.5703125" style="1" customWidth="1"/>
    <col min="5894" max="5894" width="5.85546875" style="1" customWidth="1"/>
    <col min="5895" max="5896" width="5.5703125" style="1" customWidth="1"/>
    <col min="5897" max="5897" width="7" style="1" customWidth="1"/>
    <col min="5898" max="5898" width="6.5703125" style="1" customWidth="1"/>
    <col min="5899" max="5899" width="4.7109375" style="1" customWidth="1"/>
    <col min="5900" max="5900" width="6.140625" style="1" customWidth="1"/>
    <col min="5901" max="5901" width="4" style="1" customWidth="1"/>
    <col min="5902" max="5902" width="4.85546875" style="1" customWidth="1"/>
    <col min="5903" max="5903" width="5.85546875" style="1" customWidth="1"/>
    <col min="5904" max="5904" width="5.7109375" style="1" customWidth="1"/>
    <col min="5905" max="5905" width="5.28515625" style="1" customWidth="1"/>
    <col min="5906" max="5906" width="5.7109375" style="1" customWidth="1"/>
    <col min="5907" max="5907" width="4.28515625" style="1" customWidth="1"/>
    <col min="5908" max="5908" width="4.85546875" style="1" customWidth="1"/>
    <col min="5909" max="5909" width="6.28515625" style="1" customWidth="1"/>
    <col min="5910" max="5911" width="4.85546875" style="1" customWidth="1"/>
    <col min="5912" max="5912" width="5.85546875" style="1" customWidth="1"/>
    <col min="5913" max="5914" width="4.85546875" style="1" customWidth="1"/>
    <col min="5915" max="5915" width="5.7109375" style="1" customWidth="1"/>
    <col min="5916" max="5917" width="4.85546875" style="1" customWidth="1"/>
    <col min="5918" max="5918" width="5.7109375" style="1" customWidth="1"/>
    <col min="5919" max="5920" width="4.85546875" style="1" customWidth="1"/>
    <col min="5921" max="5921" width="5.85546875" style="1" customWidth="1"/>
    <col min="5922" max="5923" width="4.85546875" style="1" customWidth="1"/>
    <col min="5924" max="5924" width="5.7109375" style="1" customWidth="1"/>
    <col min="5925" max="5925" width="5.5703125" style="1" customWidth="1"/>
    <col min="5926" max="5926" width="5.140625" style="1" customWidth="1"/>
    <col min="5927" max="5927" width="7.7109375" style="1" customWidth="1"/>
    <col min="5928" max="5928" width="5.7109375" style="1" customWidth="1"/>
    <col min="5929" max="6145" width="3.28515625" style="1"/>
    <col min="6146" max="6146" width="5.7109375" style="1" customWidth="1"/>
    <col min="6147" max="6147" width="93" style="1" customWidth="1"/>
    <col min="6148" max="6148" width="25.28515625" style="1" customWidth="1"/>
    <col min="6149" max="6149" width="5.5703125" style="1" customWidth="1"/>
    <col min="6150" max="6150" width="5.85546875" style="1" customWidth="1"/>
    <col min="6151" max="6152" width="5.5703125" style="1" customWidth="1"/>
    <col min="6153" max="6153" width="7" style="1" customWidth="1"/>
    <col min="6154" max="6154" width="6.5703125" style="1" customWidth="1"/>
    <col min="6155" max="6155" width="4.7109375" style="1" customWidth="1"/>
    <col min="6156" max="6156" width="6.140625" style="1" customWidth="1"/>
    <col min="6157" max="6157" width="4" style="1" customWidth="1"/>
    <col min="6158" max="6158" width="4.85546875" style="1" customWidth="1"/>
    <col min="6159" max="6159" width="5.85546875" style="1" customWidth="1"/>
    <col min="6160" max="6160" width="5.7109375" style="1" customWidth="1"/>
    <col min="6161" max="6161" width="5.28515625" style="1" customWidth="1"/>
    <col min="6162" max="6162" width="5.7109375" style="1" customWidth="1"/>
    <col min="6163" max="6163" width="4.28515625" style="1" customWidth="1"/>
    <col min="6164" max="6164" width="4.85546875" style="1" customWidth="1"/>
    <col min="6165" max="6165" width="6.28515625" style="1" customWidth="1"/>
    <col min="6166" max="6167" width="4.85546875" style="1" customWidth="1"/>
    <col min="6168" max="6168" width="5.85546875" style="1" customWidth="1"/>
    <col min="6169" max="6170" width="4.85546875" style="1" customWidth="1"/>
    <col min="6171" max="6171" width="5.7109375" style="1" customWidth="1"/>
    <col min="6172" max="6173" width="4.85546875" style="1" customWidth="1"/>
    <col min="6174" max="6174" width="5.7109375" style="1" customWidth="1"/>
    <col min="6175" max="6176" width="4.85546875" style="1" customWidth="1"/>
    <col min="6177" max="6177" width="5.85546875" style="1" customWidth="1"/>
    <col min="6178" max="6179" width="4.85546875" style="1" customWidth="1"/>
    <col min="6180" max="6180" width="5.7109375" style="1" customWidth="1"/>
    <col min="6181" max="6181" width="5.5703125" style="1" customWidth="1"/>
    <col min="6182" max="6182" width="5.140625" style="1" customWidth="1"/>
    <col min="6183" max="6183" width="7.7109375" style="1" customWidth="1"/>
    <col min="6184" max="6184" width="5.7109375" style="1" customWidth="1"/>
    <col min="6185" max="6401" width="3.28515625" style="1"/>
    <col min="6402" max="6402" width="5.7109375" style="1" customWidth="1"/>
    <col min="6403" max="6403" width="93" style="1" customWidth="1"/>
    <col min="6404" max="6404" width="25.28515625" style="1" customWidth="1"/>
    <col min="6405" max="6405" width="5.5703125" style="1" customWidth="1"/>
    <col min="6406" max="6406" width="5.85546875" style="1" customWidth="1"/>
    <col min="6407" max="6408" width="5.5703125" style="1" customWidth="1"/>
    <col min="6409" max="6409" width="7" style="1" customWidth="1"/>
    <col min="6410" max="6410" width="6.5703125" style="1" customWidth="1"/>
    <col min="6411" max="6411" width="4.7109375" style="1" customWidth="1"/>
    <col min="6412" max="6412" width="6.140625" style="1" customWidth="1"/>
    <col min="6413" max="6413" width="4" style="1" customWidth="1"/>
    <col min="6414" max="6414" width="4.85546875" style="1" customWidth="1"/>
    <col min="6415" max="6415" width="5.85546875" style="1" customWidth="1"/>
    <col min="6416" max="6416" width="5.7109375" style="1" customWidth="1"/>
    <col min="6417" max="6417" width="5.28515625" style="1" customWidth="1"/>
    <col min="6418" max="6418" width="5.7109375" style="1" customWidth="1"/>
    <col min="6419" max="6419" width="4.28515625" style="1" customWidth="1"/>
    <col min="6420" max="6420" width="4.85546875" style="1" customWidth="1"/>
    <col min="6421" max="6421" width="6.28515625" style="1" customWidth="1"/>
    <col min="6422" max="6423" width="4.85546875" style="1" customWidth="1"/>
    <col min="6424" max="6424" width="5.85546875" style="1" customWidth="1"/>
    <col min="6425" max="6426" width="4.85546875" style="1" customWidth="1"/>
    <col min="6427" max="6427" width="5.7109375" style="1" customWidth="1"/>
    <col min="6428" max="6429" width="4.85546875" style="1" customWidth="1"/>
    <col min="6430" max="6430" width="5.7109375" style="1" customWidth="1"/>
    <col min="6431" max="6432" width="4.85546875" style="1" customWidth="1"/>
    <col min="6433" max="6433" width="5.85546875" style="1" customWidth="1"/>
    <col min="6434" max="6435" width="4.85546875" style="1" customWidth="1"/>
    <col min="6436" max="6436" width="5.7109375" style="1" customWidth="1"/>
    <col min="6437" max="6437" width="5.5703125" style="1" customWidth="1"/>
    <col min="6438" max="6438" width="5.140625" style="1" customWidth="1"/>
    <col min="6439" max="6439" width="7.7109375" style="1" customWidth="1"/>
    <col min="6440" max="6440" width="5.7109375" style="1" customWidth="1"/>
    <col min="6441" max="6657" width="3.28515625" style="1"/>
    <col min="6658" max="6658" width="5.7109375" style="1" customWidth="1"/>
    <col min="6659" max="6659" width="93" style="1" customWidth="1"/>
    <col min="6660" max="6660" width="25.28515625" style="1" customWidth="1"/>
    <col min="6661" max="6661" width="5.5703125" style="1" customWidth="1"/>
    <col min="6662" max="6662" width="5.85546875" style="1" customWidth="1"/>
    <col min="6663" max="6664" width="5.5703125" style="1" customWidth="1"/>
    <col min="6665" max="6665" width="7" style="1" customWidth="1"/>
    <col min="6666" max="6666" width="6.5703125" style="1" customWidth="1"/>
    <col min="6667" max="6667" width="4.7109375" style="1" customWidth="1"/>
    <col min="6668" max="6668" width="6.140625" style="1" customWidth="1"/>
    <col min="6669" max="6669" width="4" style="1" customWidth="1"/>
    <col min="6670" max="6670" width="4.85546875" style="1" customWidth="1"/>
    <col min="6671" max="6671" width="5.85546875" style="1" customWidth="1"/>
    <col min="6672" max="6672" width="5.7109375" style="1" customWidth="1"/>
    <col min="6673" max="6673" width="5.28515625" style="1" customWidth="1"/>
    <col min="6674" max="6674" width="5.7109375" style="1" customWidth="1"/>
    <col min="6675" max="6675" width="4.28515625" style="1" customWidth="1"/>
    <col min="6676" max="6676" width="4.85546875" style="1" customWidth="1"/>
    <col min="6677" max="6677" width="6.28515625" style="1" customWidth="1"/>
    <col min="6678" max="6679" width="4.85546875" style="1" customWidth="1"/>
    <col min="6680" max="6680" width="5.85546875" style="1" customWidth="1"/>
    <col min="6681" max="6682" width="4.85546875" style="1" customWidth="1"/>
    <col min="6683" max="6683" width="5.7109375" style="1" customWidth="1"/>
    <col min="6684" max="6685" width="4.85546875" style="1" customWidth="1"/>
    <col min="6686" max="6686" width="5.7109375" style="1" customWidth="1"/>
    <col min="6687" max="6688" width="4.85546875" style="1" customWidth="1"/>
    <col min="6689" max="6689" width="5.85546875" style="1" customWidth="1"/>
    <col min="6690" max="6691" width="4.85546875" style="1" customWidth="1"/>
    <col min="6692" max="6692" width="5.7109375" style="1" customWidth="1"/>
    <col min="6693" max="6693" width="5.5703125" style="1" customWidth="1"/>
    <col min="6694" max="6694" width="5.140625" style="1" customWidth="1"/>
    <col min="6695" max="6695" width="7.7109375" style="1" customWidth="1"/>
    <col min="6696" max="6696" width="5.7109375" style="1" customWidth="1"/>
    <col min="6697" max="6913" width="3.28515625" style="1"/>
    <col min="6914" max="6914" width="5.7109375" style="1" customWidth="1"/>
    <col min="6915" max="6915" width="93" style="1" customWidth="1"/>
    <col min="6916" max="6916" width="25.28515625" style="1" customWidth="1"/>
    <col min="6917" max="6917" width="5.5703125" style="1" customWidth="1"/>
    <col min="6918" max="6918" width="5.85546875" style="1" customWidth="1"/>
    <col min="6919" max="6920" width="5.5703125" style="1" customWidth="1"/>
    <col min="6921" max="6921" width="7" style="1" customWidth="1"/>
    <col min="6922" max="6922" width="6.5703125" style="1" customWidth="1"/>
    <col min="6923" max="6923" width="4.7109375" style="1" customWidth="1"/>
    <col min="6924" max="6924" width="6.140625" style="1" customWidth="1"/>
    <col min="6925" max="6925" width="4" style="1" customWidth="1"/>
    <col min="6926" max="6926" width="4.85546875" style="1" customWidth="1"/>
    <col min="6927" max="6927" width="5.85546875" style="1" customWidth="1"/>
    <col min="6928" max="6928" width="5.7109375" style="1" customWidth="1"/>
    <col min="6929" max="6929" width="5.28515625" style="1" customWidth="1"/>
    <col min="6930" max="6930" width="5.7109375" style="1" customWidth="1"/>
    <col min="6931" max="6931" width="4.28515625" style="1" customWidth="1"/>
    <col min="6932" max="6932" width="4.85546875" style="1" customWidth="1"/>
    <col min="6933" max="6933" width="6.28515625" style="1" customWidth="1"/>
    <col min="6934" max="6935" width="4.85546875" style="1" customWidth="1"/>
    <col min="6936" max="6936" width="5.85546875" style="1" customWidth="1"/>
    <col min="6937" max="6938" width="4.85546875" style="1" customWidth="1"/>
    <col min="6939" max="6939" width="5.7109375" style="1" customWidth="1"/>
    <col min="6940" max="6941" width="4.85546875" style="1" customWidth="1"/>
    <col min="6942" max="6942" width="5.7109375" style="1" customWidth="1"/>
    <col min="6943" max="6944" width="4.85546875" style="1" customWidth="1"/>
    <col min="6945" max="6945" width="5.85546875" style="1" customWidth="1"/>
    <col min="6946" max="6947" width="4.85546875" style="1" customWidth="1"/>
    <col min="6948" max="6948" width="5.7109375" style="1" customWidth="1"/>
    <col min="6949" max="6949" width="5.5703125" style="1" customWidth="1"/>
    <col min="6950" max="6950" width="5.140625" style="1" customWidth="1"/>
    <col min="6951" max="6951" width="7.7109375" style="1" customWidth="1"/>
    <col min="6952" max="6952" width="5.7109375" style="1" customWidth="1"/>
    <col min="6953" max="7169" width="3.28515625" style="1"/>
    <col min="7170" max="7170" width="5.7109375" style="1" customWidth="1"/>
    <col min="7171" max="7171" width="93" style="1" customWidth="1"/>
    <col min="7172" max="7172" width="25.28515625" style="1" customWidth="1"/>
    <col min="7173" max="7173" width="5.5703125" style="1" customWidth="1"/>
    <col min="7174" max="7174" width="5.85546875" style="1" customWidth="1"/>
    <col min="7175" max="7176" width="5.5703125" style="1" customWidth="1"/>
    <col min="7177" max="7177" width="7" style="1" customWidth="1"/>
    <col min="7178" max="7178" width="6.5703125" style="1" customWidth="1"/>
    <col min="7179" max="7179" width="4.7109375" style="1" customWidth="1"/>
    <col min="7180" max="7180" width="6.140625" style="1" customWidth="1"/>
    <col min="7181" max="7181" width="4" style="1" customWidth="1"/>
    <col min="7182" max="7182" width="4.85546875" style="1" customWidth="1"/>
    <col min="7183" max="7183" width="5.85546875" style="1" customWidth="1"/>
    <col min="7184" max="7184" width="5.7109375" style="1" customWidth="1"/>
    <col min="7185" max="7185" width="5.28515625" style="1" customWidth="1"/>
    <col min="7186" max="7186" width="5.7109375" style="1" customWidth="1"/>
    <col min="7187" max="7187" width="4.28515625" style="1" customWidth="1"/>
    <col min="7188" max="7188" width="4.85546875" style="1" customWidth="1"/>
    <col min="7189" max="7189" width="6.28515625" style="1" customWidth="1"/>
    <col min="7190" max="7191" width="4.85546875" style="1" customWidth="1"/>
    <col min="7192" max="7192" width="5.85546875" style="1" customWidth="1"/>
    <col min="7193" max="7194" width="4.85546875" style="1" customWidth="1"/>
    <col min="7195" max="7195" width="5.7109375" style="1" customWidth="1"/>
    <col min="7196" max="7197" width="4.85546875" style="1" customWidth="1"/>
    <col min="7198" max="7198" width="5.7109375" style="1" customWidth="1"/>
    <col min="7199" max="7200" width="4.85546875" style="1" customWidth="1"/>
    <col min="7201" max="7201" width="5.85546875" style="1" customWidth="1"/>
    <col min="7202" max="7203" width="4.85546875" style="1" customWidth="1"/>
    <col min="7204" max="7204" width="5.7109375" style="1" customWidth="1"/>
    <col min="7205" max="7205" width="5.5703125" style="1" customWidth="1"/>
    <col min="7206" max="7206" width="5.140625" style="1" customWidth="1"/>
    <col min="7207" max="7207" width="7.7109375" style="1" customWidth="1"/>
    <col min="7208" max="7208" width="5.7109375" style="1" customWidth="1"/>
    <col min="7209" max="7425" width="3.28515625" style="1"/>
    <col min="7426" max="7426" width="5.7109375" style="1" customWidth="1"/>
    <col min="7427" max="7427" width="93" style="1" customWidth="1"/>
    <col min="7428" max="7428" width="25.28515625" style="1" customWidth="1"/>
    <col min="7429" max="7429" width="5.5703125" style="1" customWidth="1"/>
    <col min="7430" max="7430" width="5.85546875" style="1" customWidth="1"/>
    <col min="7431" max="7432" width="5.5703125" style="1" customWidth="1"/>
    <col min="7433" max="7433" width="7" style="1" customWidth="1"/>
    <col min="7434" max="7434" width="6.5703125" style="1" customWidth="1"/>
    <col min="7435" max="7435" width="4.7109375" style="1" customWidth="1"/>
    <col min="7436" max="7436" width="6.140625" style="1" customWidth="1"/>
    <col min="7437" max="7437" width="4" style="1" customWidth="1"/>
    <col min="7438" max="7438" width="4.85546875" style="1" customWidth="1"/>
    <col min="7439" max="7439" width="5.85546875" style="1" customWidth="1"/>
    <col min="7440" max="7440" width="5.7109375" style="1" customWidth="1"/>
    <col min="7441" max="7441" width="5.28515625" style="1" customWidth="1"/>
    <col min="7442" max="7442" width="5.7109375" style="1" customWidth="1"/>
    <col min="7443" max="7443" width="4.28515625" style="1" customWidth="1"/>
    <col min="7444" max="7444" width="4.85546875" style="1" customWidth="1"/>
    <col min="7445" max="7445" width="6.28515625" style="1" customWidth="1"/>
    <col min="7446" max="7447" width="4.85546875" style="1" customWidth="1"/>
    <col min="7448" max="7448" width="5.85546875" style="1" customWidth="1"/>
    <col min="7449" max="7450" width="4.85546875" style="1" customWidth="1"/>
    <col min="7451" max="7451" width="5.7109375" style="1" customWidth="1"/>
    <col min="7452" max="7453" width="4.85546875" style="1" customWidth="1"/>
    <col min="7454" max="7454" width="5.7109375" style="1" customWidth="1"/>
    <col min="7455" max="7456" width="4.85546875" style="1" customWidth="1"/>
    <col min="7457" max="7457" width="5.85546875" style="1" customWidth="1"/>
    <col min="7458" max="7459" width="4.85546875" style="1" customWidth="1"/>
    <col min="7460" max="7460" width="5.7109375" style="1" customWidth="1"/>
    <col min="7461" max="7461" width="5.5703125" style="1" customWidth="1"/>
    <col min="7462" max="7462" width="5.140625" style="1" customWidth="1"/>
    <col min="7463" max="7463" width="7.7109375" style="1" customWidth="1"/>
    <col min="7464" max="7464" width="5.7109375" style="1" customWidth="1"/>
    <col min="7465" max="7681" width="3.28515625" style="1"/>
    <col min="7682" max="7682" width="5.7109375" style="1" customWidth="1"/>
    <col min="7683" max="7683" width="93" style="1" customWidth="1"/>
    <col min="7684" max="7684" width="25.28515625" style="1" customWidth="1"/>
    <col min="7685" max="7685" width="5.5703125" style="1" customWidth="1"/>
    <col min="7686" max="7686" width="5.85546875" style="1" customWidth="1"/>
    <col min="7687" max="7688" width="5.5703125" style="1" customWidth="1"/>
    <col min="7689" max="7689" width="7" style="1" customWidth="1"/>
    <col min="7690" max="7690" width="6.5703125" style="1" customWidth="1"/>
    <col min="7691" max="7691" width="4.7109375" style="1" customWidth="1"/>
    <col min="7692" max="7692" width="6.140625" style="1" customWidth="1"/>
    <col min="7693" max="7693" width="4" style="1" customWidth="1"/>
    <col min="7694" max="7694" width="4.85546875" style="1" customWidth="1"/>
    <col min="7695" max="7695" width="5.85546875" style="1" customWidth="1"/>
    <col min="7696" max="7696" width="5.7109375" style="1" customWidth="1"/>
    <col min="7697" max="7697" width="5.28515625" style="1" customWidth="1"/>
    <col min="7698" max="7698" width="5.7109375" style="1" customWidth="1"/>
    <col min="7699" max="7699" width="4.28515625" style="1" customWidth="1"/>
    <col min="7700" max="7700" width="4.85546875" style="1" customWidth="1"/>
    <col min="7701" max="7701" width="6.28515625" style="1" customWidth="1"/>
    <col min="7702" max="7703" width="4.85546875" style="1" customWidth="1"/>
    <col min="7704" max="7704" width="5.85546875" style="1" customWidth="1"/>
    <col min="7705" max="7706" width="4.85546875" style="1" customWidth="1"/>
    <col min="7707" max="7707" width="5.7109375" style="1" customWidth="1"/>
    <col min="7708" max="7709" width="4.85546875" style="1" customWidth="1"/>
    <col min="7710" max="7710" width="5.7109375" style="1" customWidth="1"/>
    <col min="7711" max="7712" width="4.85546875" style="1" customWidth="1"/>
    <col min="7713" max="7713" width="5.85546875" style="1" customWidth="1"/>
    <col min="7714" max="7715" width="4.85546875" style="1" customWidth="1"/>
    <col min="7716" max="7716" width="5.7109375" style="1" customWidth="1"/>
    <col min="7717" max="7717" width="5.5703125" style="1" customWidth="1"/>
    <col min="7718" max="7718" width="5.140625" style="1" customWidth="1"/>
    <col min="7719" max="7719" width="7.7109375" style="1" customWidth="1"/>
    <col min="7720" max="7720" width="5.7109375" style="1" customWidth="1"/>
    <col min="7721" max="7937" width="3.28515625" style="1"/>
    <col min="7938" max="7938" width="5.7109375" style="1" customWidth="1"/>
    <col min="7939" max="7939" width="93" style="1" customWidth="1"/>
    <col min="7940" max="7940" width="25.28515625" style="1" customWidth="1"/>
    <col min="7941" max="7941" width="5.5703125" style="1" customWidth="1"/>
    <col min="7942" max="7942" width="5.85546875" style="1" customWidth="1"/>
    <col min="7943" max="7944" width="5.5703125" style="1" customWidth="1"/>
    <col min="7945" max="7945" width="7" style="1" customWidth="1"/>
    <col min="7946" max="7946" width="6.5703125" style="1" customWidth="1"/>
    <col min="7947" max="7947" width="4.7109375" style="1" customWidth="1"/>
    <col min="7948" max="7948" width="6.140625" style="1" customWidth="1"/>
    <col min="7949" max="7949" width="4" style="1" customWidth="1"/>
    <col min="7950" max="7950" width="4.85546875" style="1" customWidth="1"/>
    <col min="7951" max="7951" width="5.85546875" style="1" customWidth="1"/>
    <col min="7952" max="7952" width="5.7109375" style="1" customWidth="1"/>
    <col min="7953" max="7953" width="5.28515625" style="1" customWidth="1"/>
    <col min="7954" max="7954" width="5.7109375" style="1" customWidth="1"/>
    <col min="7955" max="7955" width="4.28515625" style="1" customWidth="1"/>
    <col min="7956" max="7956" width="4.85546875" style="1" customWidth="1"/>
    <col min="7957" max="7957" width="6.28515625" style="1" customWidth="1"/>
    <col min="7958" max="7959" width="4.85546875" style="1" customWidth="1"/>
    <col min="7960" max="7960" width="5.85546875" style="1" customWidth="1"/>
    <col min="7961" max="7962" width="4.85546875" style="1" customWidth="1"/>
    <col min="7963" max="7963" width="5.7109375" style="1" customWidth="1"/>
    <col min="7964" max="7965" width="4.85546875" style="1" customWidth="1"/>
    <col min="7966" max="7966" width="5.7109375" style="1" customWidth="1"/>
    <col min="7967" max="7968" width="4.85546875" style="1" customWidth="1"/>
    <col min="7969" max="7969" width="5.85546875" style="1" customWidth="1"/>
    <col min="7970" max="7971" width="4.85546875" style="1" customWidth="1"/>
    <col min="7972" max="7972" width="5.7109375" style="1" customWidth="1"/>
    <col min="7973" max="7973" width="5.5703125" style="1" customWidth="1"/>
    <col min="7974" max="7974" width="5.140625" style="1" customWidth="1"/>
    <col min="7975" max="7975" width="7.7109375" style="1" customWidth="1"/>
    <col min="7976" max="7976" width="5.7109375" style="1" customWidth="1"/>
    <col min="7977" max="8193" width="3.28515625" style="1"/>
    <col min="8194" max="8194" width="5.7109375" style="1" customWidth="1"/>
    <col min="8195" max="8195" width="93" style="1" customWidth="1"/>
    <col min="8196" max="8196" width="25.28515625" style="1" customWidth="1"/>
    <col min="8197" max="8197" width="5.5703125" style="1" customWidth="1"/>
    <col min="8198" max="8198" width="5.85546875" style="1" customWidth="1"/>
    <col min="8199" max="8200" width="5.5703125" style="1" customWidth="1"/>
    <col min="8201" max="8201" width="7" style="1" customWidth="1"/>
    <col min="8202" max="8202" width="6.5703125" style="1" customWidth="1"/>
    <col min="8203" max="8203" width="4.7109375" style="1" customWidth="1"/>
    <col min="8204" max="8204" width="6.140625" style="1" customWidth="1"/>
    <col min="8205" max="8205" width="4" style="1" customWidth="1"/>
    <col min="8206" max="8206" width="4.85546875" style="1" customWidth="1"/>
    <col min="8207" max="8207" width="5.85546875" style="1" customWidth="1"/>
    <col min="8208" max="8208" width="5.7109375" style="1" customWidth="1"/>
    <col min="8209" max="8209" width="5.28515625" style="1" customWidth="1"/>
    <col min="8210" max="8210" width="5.7109375" style="1" customWidth="1"/>
    <col min="8211" max="8211" width="4.28515625" style="1" customWidth="1"/>
    <col min="8212" max="8212" width="4.85546875" style="1" customWidth="1"/>
    <col min="8213" max="8213" width="6.28515625" style="1" customWidth="1"/>
    <col min="8214" max="8215" width="4.85546875" style="1" customWidth="1"/>
    <col min="8216" max="8216" width="5.85546875" style="1" customWidth="1"/>
    <col min="8217" max="8218" width="4.85546875" style="1" customWidth="1"/>
    <col min="8219" max="8219" width="5.7109375" style="1" customWidth="1"/>
    <col min="8220" max="8221" width="4.85546875" style="1" customWidth="1"/>
    <col min="8222" max="8222" width="5.7109375" style="1" customWidth="1"/>
    <col min="8223" max="8224" width="4.85546875" style="1" customWidth="1"/>
    <col min="8225" max="8225" width="5.85546875" style="1" customWidth="1"/>
    <col min="8226" max="8227" width="4.85546875" style="1" customWidth="1"/>
    <col min="8228" max="8228" width="5.7109375" style="1" customWidth="1"/>
    <col min="8229" max="8229" width="5.5703125" style="1" customWidth="1"/>
    <col min="8230" max="8230" width="5.140625" style="1" customWidth="1"/>
    <col min="8231" max="8231" width="7.7109375" style="1" customWidth="1"/>
    <col min="8232" max="8232" width="5.7109375" style="1" customWidth="1"/>
    <col min="8233" max="8449" width="3.28515625" style="1"/>
    <col min="8450" max="8450" width="5.7109375" style="1" customWidth="1"/>
    <col min="8451" max="8451" width="93" style="1" customWidth="1"/>
    <col min="8452" max="8452" width="25.28515625" style="1" customWidth="1"/>
    <col min="8453" max="8453" width="5.5703125" style="1" customWidth="1"/>
    <col min="8454" max="8454" width="5.85546875" style="1" customWidth="1"/>
    <col min="8455" max="8456" width="5.5703125" style="1" customWidth="1"/>
    <col min="8457" max="8457" width="7" style="1" customWidth="1"/>
    <col min="8458" max="8458" width="6.5703125" style="1" customWidth="1"/>
    <col min="8459" max="8459" width="4.7109375" style="1" customWidth="1"/>
    <col min="8460" max="8460" width="6.140625" style="1" customWidth="1"/>
    <col min="8461" max="8461" width="4" style="1" customWidth="1"/>
    <col min="8462" max="8462" width="4.85546875" style="1" customWidth="1"/>
    <col min="8463" max="8463" width="5.85546875" style="1" customWidth="1"/>
    <col min="8464" max="8464" width="5.7109375" style="1" customWidth="1"/>
    <col min="8465" max="8465" width="5.28515625" style="1" customWidth="1"/>
    <col min="8466" max="8466" width="5.7109375" style="1" customWidth="1"/>
    <col min="8467" max="8467" width="4.28515625" style="1" customWidth="1"/>
    <col min="8468" max="8468" width="4.85546875" style="1" customWidth="1"/>
    <col min="8469" max="8469" width="6.28515625" style="1" customWidth="1"/>
    <col min="8470" max="8471" width="4.85546875" style="1" customWidth="1"/>
    <col min="8472" max="8472" width="5.85546875" style="1" customWidth="1"/>
    <col min="8473" max="8474" width="4.85546875" style="1" customWidth="1"/>
    <col min="8475" max="8475" width="5.7109375" style="1" customWidth="1"/>
    <col min="8476" max="8477" width="4.85546875" style="1" customWidth="1"/>
    <col min="8478" max="8478" width="5.7109375" style="1" customWidth="1"/>
    <col min="8479" max="8480" width="4.85546875" style="1" customWidth="1"/>
    <col min="8481" max="8481" width="5.85546875" style="1" customWidth="1"/>
    <col min="8482" max="8483" width="4.85546875" style="1" customWidth="1"/>
    <col min="8484" max="8484" width="5.7109375" style="1" customWidth="1"/>
    <col min="8485" max="8485" width="5.5703125" style="1" customWidth="1"/>
    <col min="8486" max="8486" width="5.140625" style="1" customWidth="1"/>
    <col min="8487" max="8487" width="7.7109375" style="1" customWidth="1"/>
    <col min="8488" max="8488" width="5.7109375" style="1" customWidth="1"/>
    <col min="8489" max="8705" width="3.28515625" style="1"/>
    <col min="8706" max="8706" width="5.7109375" style="1" customWidth="1"/>
    <col min="8707" max="8707" width="93" style="1" customWidth="1"/>
    <col min="8708" max="8708" width="25.28515625" style="1" customWidth="1"/>
    <col min="8709" max="8709" width="5.5703125" style="1" customWidth="1"/>
    <col min="8710" max="8710" width="5.85546875" style="1" customWidth="1"/>
    <col min="8711" max="8712" width="5.5703125" style="1" customWidth="1"/>
    <col min="8713" max="8713" width="7" style="1" customWidth="1"/>
    <col min="8714" max="8714" width="6.5703125" style="1" customWidth="1"/>
    <col min="8715" max="8715" width="4.7109375" style="1" customWidth="1"/>
    <col min="8716" max="8716" width="6.140625" style="1" customWidth="1"/>
    <col min="8717" max="8717" width="4" style="1" customWidth="1"/>
    <col min="8718" max="8718" width="4.85546875" style="1" customWidth="1"/>
    <col min="8719" max="8719" width="5.85546875" style="1" customWidth="1"/>
    <col min="8720" max="8720" width="5.7109375" style="1" customWidth="1"/>
    <col min="8721" max="8721" width="5.28515625" style="1" customWidth="1"/>
    <col min="8722" max="8722" width="5.7109375" style="1" customWidth="1"/>
    <col min="8723" max="8723" width="4.28515625" style="1" customWidth="1"/>
    <col min="8724" max="8724" width="4.85546875" style="1" customWidth="1"/>
    <col min="8725" max="8725" width="6.28515625" style="1" customWidth="1"/>
    <col min="8726" max="8727" width="4.85546875" style="1" customWidth="1"/>
    <col min="8728" max="8728" width="5.85546875" style="1" customWidth="1"/>
    <col min="8729" max="8730" width="4.85546875" style="1" customWidth="1"/>
    <col min="8731" max="8731" width="5.7109375" style="1" customWidth="1"/>
    <col min="8732" max="8733" width="4.85546875" style="1" customWidth="1"/>
    <col min="8734" max="8734" width="5.7109375" style="1" customWidth="1"/>
    <col min="8735" max="8736" width="4.85546875" style="1" customWidth="1"/>
    <col min="8737" max="8737" width="5.85546875" style="1" customWidth="1"/>
    <col min="8738" max="8739" width="4.85546875" style="1" customWidth="1"/>
    <col min="8740" max="8740" width="5.7109375" style="1" customWidth="1"/>
    <col min="8741" max="8741" width="5.5703125" style="1" customWidth="1"/>
    <col min="8742" max="8742" width="5.140625" style="1" customWidth="1"/>
    <col min="8743" max="8743" width="7.7109375" style="1" customWidth="1"/>
    <col min="8744" max="8744" width="5.7109375" style="1" customWidth="1"/>
    <col min="8745" max="8961" width="3.28515625" style="1"/>
    <col min="8962" max="8962" width="5.7109375" style="1" customWidth="1"/>
    <col min="8963" max="8963" width="93" style="1" customWidth="1"/>
    <col min="8964" max="8964" width="25.28515625" style="1" customWidth="1"/>
    <col min="8965" max="8965" width="5.5703125" style="1" customWidth="1"/>
    <col min="8966" max="8966" width="5.85546875" style="1" customWidth="1"/>
    <col min="8967" max="8968" width="5.5703125" style="1" customWidth="1"/>
    <col min="8969" max="8969" width="7" style="1" customWidth="1"/>
    <col min="8970" max="8970" width="6.5703125" style="1" customWidth="1"/>
    <col min="8971" max="8971" width="4.7109375" style="1" customWidth="1"/>
    <col min="8972" max="8972" width="6.140625" style="1" customWidth="1"/>
    <col min="8973" max="8973" width="4" style="1" customWidth="1"/>
    <col min="8974" max="8974" width="4.85546875" style="1" customWidth="1"/>
    <col min="8975" max="8975" width="5.85546875" style="1" customWidth="1"/>
    <col min="8976" max="8976" width="5.7109375" style="1" customWidth="1"/>
    <col min="8977" max="8977" width="5.28515625" style="1" customWidth="1"/>
    <col min="8978" max="8978" width="5.7109375" style="1" customWidth="1"/>
    <col min="8979" max="8979" width="4.28515625" style="1" customWidth="1"/>
    <col min="8980" max="8980" width="4.85546875" style="1" customWidth="1"/>
    <col min="8981" max="8981" width="6.28515625" style="1" customWidth="1"/>
    <col min="8982" max="8983" width="4.85546875" style="1" customWidth="1"/>
    <col min="8984" max="8984" width="5.85546875" style="1" customWidth="1"/>
    <col min="8985" max="8986" width="4.85546875" style="1" customWidth="1"/>
    <col min="8987" max="8987" width="5.7109375" style="1" customWidth="1"/>
    <col min="8988" max="8989" width="4.85546875" style="1" customWidth="1"/>
    <col min="8990" max="8990" width="5.7109375" style="1" customWidth="1"/>
    <col min="8991" max="8992" width="4.85546875" style="1" customWidth="1"/>
    <col min="8993" max="8993" width="5.85546875" style="1" customWidth="1"/>
    <col min="8994" max="8995" width="4.85546875" style="1" customWidth="1"/>
    <col min="8996" max="8996" width="5.7109375" style="1" customWidth="1"/>
    <col min="8997" max="8997" width="5.5703125" style="1" customWidth="1"/>
    <col min="8998" max="8998" width="5.140625" style="1" customWidth="1"/>
    <col min="8999" max="8999" width="7.7109375" style="1" customWidth="1"/>
    <col min="9000" max="9000" width="5.7109375" style="1" customWidth="1"/>
    <col min="9001" max="9217" width="3.28515625" style="1"/>
    <col min="9218" max="9218" width="5.7109375" style="1" customWidth="1"/>
    <col min="9219" max="9219" width="93" style="1" customWidth="1"/>
    <col min="9220" max="9220" width="25.28515625" style="1" customWidth="1"/>
    <col min="9221" max="9221" width="5.5703125" style="1" customWidth="1"/>
    <col min="9222" max="9222" width="5.85546875" style="1" customWidth="1"/>
    <col min="9223" max="9224" width="5.5703125" style="1" customWidth="1"/>
    <col min="9225" max="9225" width="7" style="1" customWidth="1"/>
    <col min="9226" max="9226" width="6.5703125" style="1" customWidth="1"/>
    <col min="9227" max="9227" width="4.7109375" style="1" customWidth="1"/>
    <col min="9228" max="9228" width="6.140625" style="1" customWidth="1"/>
    <col min="9229" max="9229" width="4" style="1" customWidth="1"/>
    <col min="9230" max="9230" width="4.85546875" style="1" customWidth="1"/>
    <col min="9231" max="9231" width="5.85546875" style="1" customWidth="1"/>
    <col min="9232" max="9232" width="5.7109375" style="1" customWidth="1"/>
    <col min="9233" max="9233" width="5.28515625" style="1" customWidth="1"/>
    <col min="9234" max="9234" width="5.7109375" style="1" customWidth="1"/>
    <col min="9235" max="9235" width="4.28515625" style="1" customWidth="1"/>
    <col min="9236" max="9236" width="4.85546875" style="1" customWidth="1"/>
    <col min="9237" max="9237" width="6.28515625" style="1" customWidth="1"/>
    <col min="9238" max="9239" width="4.85546875" style="1" customWidth="1"/>
    <col min="9240" max="9240" width="5.85546875" style="1" customWidth="1"/>
    <col min="9241" max="9242" width="4.85546875" style="1" customWidth="1"/>
    <col min="9243" max="9243" width="5.7109375" style="1" customWidth="1"/>
    <col min="9244" max="9245" width="4.85546875" style="1" customWidth="1"/>
    <col min="9246" max="9246" width="5.7109375" style="1" customWidth="1"/>
    <col min="9247" max="9248" width="4.85546875" style="1" customWidth="1"/>
    <col min="9249" max="9249" width="5.85546875" style="1" customWidth="1"/>
    <col min="9250" max="9251" width="4.85546875" style="1" customWidth="1"/>
    <col min="9252" max="9252" width="5.7109375" style="1" customWidth="1"/>
    <col min="9253" max="9253" width="5.5703125" style="1" customWidth="1"/>
    <col min="9254" max="9254" width="5.140625" style="1" customWidth="1"/>
    <col min="9255" max="9255" width="7.7109375" style="1" customWidth="1"/>
    <col min="9256" max="9256" width="5.7109375" style="1" customWidth="1"/>
    <col min="9257" max="9473" width="3.28515625" style="1"/>
    <col min="9474" max="9474" width="5.7109375" style="1" customWidth="1"/>
    <col min="9475" max="9475" width="93" style="1" customWidth="1"/>
    <col min="9476" max="9476" width="25.28515625" style="1" customWidth="1"/>
    <col min="9477" max="9477" width="5.5703125" style="1" customWidth="1"/>
    <col min="9478" max="9478" width="5.85546875" style="1" customWidth="1"/>
    <col min="9479" max="9480" width="5.5703125" style="1" customWidth="1"/>
    <col min="9481" max="9481" width="7" style="1" customWidth="1"/>
    <col min="9482" max="9482" width="6.5703125" style="1" customWidth="1"/>
    <col min="9483" max="9483" width="4.7109375" style="1" customWidth="1"/>
    <col min="9484" max="9484" width="6.140625" style="1" customWidth="1"/>
    <col min="9485" max="9485" width="4" style="1" customWidth="1"/>
    <col min="9486" max="9486" width="4.85546875" style="1" customWidth="1"/>
    <col min="9487" max="9487" width="5.85546875" style="1" customWidth="1"/>
    <col min="9488" max="9488" width="5.7109375" style="1" customWidth="1"/>
    <col min="9489" max="9489" width="5.28515625" style="1" customWidth="1"/>
    <col min="9490" max="9490" width="5.7109375" style="1" customWidth="1"/>
    <col min="9491" max="9491" width="4.28515625" style="1" customWidth="1"/>
    <col min="9492" max="9492" width="4.85546875" style="1" customWidth="1"/>
    <col min="9493" max="9493" width="6.28515625" style="1" customWidth="1"/>
    <col min="9494" max="9495" width="4.85546875" style="1" customWidth="1"/>
    <col min="9496" max="9496" width="5.85546875" style="1" customWidth="1"/>
    <col min="9497" max="9498" width="4.85546875" style="1" customWidth="1"/>
    <col min="9499" max="9499" width="5.7109375" style="1" customWidth="1"/>
    <col min="9500" max="9501" width="4.85546875" style="1" customWidth="1"/>
    <col min="9502" max="9502" width="5.7109375" style="1" customWidth="1"/>
    <col min="9503" max="9504" width="4.85546875" style="1" customWidth="1"/>
    <col min="9505" max="9505" width="5.85546875" style="1" customWidth="1"/>
    <col min="9506" max="9507" width="4.85546875" style="1" customWidth="1"/>
    <col min="9508" max="9508" width="5.7109375" style="1" customWidth="1"/>
    <col min="9509" max="9509" width="5.5703125" style="1" customWidth="1"/>
    <col min="9510" max="9510" width="5.140625" style="1" customWidth="1"/>
    <col min="9511" max="9511" width="7.7109375" style="1" customWidth="1"/>
    <col min="9512" max="9512" width="5.7109375" style="1" customWidth="1"/>
    <col min="9513" max="9729" width="3.28515625" style="1"/>
    <col min="9730" max="9730" width="5.7109375" style="1" customWidth="1"/>
    <col min="9731" max="9731" width="93" style="1" customWidth="1"/>
    <col min="9732" max="9732" width="25.28515625" style="1" customWidth="1"/>
    <col min="9733" max="9733" width="5.5703125" style="1" customWidth="1"/>
    <col min="9734" max="9734" width="5.85546875" style="1" customWidth="1"/>
    <col min="9735" max="9736" width="5.5703125" style="1" customWidth="1"/>
    <col min="9737" max="9737" width="7" style="1" customWidth="1"/>
    <col min="9738" max="9738" width="6.5703125" style="1" customWidth="1"/>
    <col min="9739" max="9739" width="4.7109375" style="1" customWidth="1"/>
    <col min="9740" max="9740" width="6.140625" style="1" customWidth="1"/>
    <col min="9741" max="9741" width="4" style="1" customWidth="1"/>
    <col min="9742" max="9742" width="4.85546875" style="1" customWidth="1"/>
    <col min="9743" max="9743" width="5.85546875" style="1" customWidth="1"/>
    <col min="9744" max="9744" width="5.7109375" style="1" customWidth="1"/>
    <col min="9745" max="9745" width="5.28515625" style="1" customWidth="1"/>
    <col min="9746" max="9746" width="5.7109375" style="1" customWidth="1"/>
    <col min="9747" max="9747" width="4.28515625" style="1" customWidth="1"/>
    <col min="9748" max="9748" width="4.85546875" style="1" customWidth="1"/>
    <col min="9749" max="9749" width="6.28515625" style="1" customWidth="1"/>
    <col min="9750" max="9751" width="4.85546875" style="1" customWidth="1"/>
    <col min="9752" max="9752" width="5.85546875" style="1" customWidth="1"/>
    <col min="9753" max="9754" width="4.85546875" style="1" customWidth="1"/>
    <col min="9755" max="9755" width="5.7109375" style="1" customWidth="1"/>
    <col min="9756" max="9757" width="4.85546875" style="1" customWidth="1"/>
    <col min="9758" max="9758" width="5.7109375" style="1" customWidth="1"/>
    <col min="9759" max="9760" width="4.85546875" style="1" customWidth="1"/>
    <col min="9761" max="9761" width="5.85546875" style="1" customWidth="1"/>
    <col min="9762" max="9763" width="4.85546875" style="1" customWidth="1"/>
    <col min="9764" max="9764" width="5.7109375" style="1" customWidth="1"/>
    <col min="9765" max="9765" width="5.5703125" style="1" customWidth="1"/>
    <col min="9766" max="9766" width="5.140625" style="1" customWidth="1"/>
    <col min="9767" max="9767" width="7.7109375" style="1" customWidth="1"/>
    <col min="9768" max="9768" width="5.7109375" style="1" customWidth="1"/>
    <col min="9769" max="9985" width="3.28515625" style="1"/>
    <col min="9986" max="9986" width="5.7109375" style="1" customWidth="1"/>
    <col min="9987" max="9987" width="93" style="1" customWidth="1"/>
    <col min="9988" max="9988" width="25.28515625" style="1" customWidth="1"/>
    <col min="9989" max="9989" width="5.5703125" style="1" customWidth="1"/>
    <col min="9990" max="9990" width="5.85546875" style="1" customWidth="1"/>
    <col min="9991" max="9992" width="5.5703125" style="1" customWidth="1"/>
    <col min="9993" max="9993" width="7" style="1" customWidth="1"/>
    <col min="9994" max="9994" width="6.5703125" style="1" customWidth="1"/>
    <col min="9995" max="9995" width="4.7109375" style="1" customWidth="1"/>
    <col min="9996" max="9996" width="6.140625" style="1" customWidth="1"/>
    <col min="9997" max="9997" width="4" style="1" customWidth="1"/>
    <col min="9998" max="9998" width="4.85546875" style="1" customWidth="1"/>
    <col min="9999" max="9999" width="5.85546875" style="1" customWidth="1"/>
    <col min="10000" max="10000" width="5.7109375" style="1" customWidth="1"/>
    <col min="10001" max="10001" width="5.28515625" style="1" customWidth="1"/>
    <col min="10002" max="10002" width="5.7109375" style="1" customWidth="1"/>
    <col min="10003" max="10003" width="4.28515625" style="1" customWidth="1"/>
    <col min="10004" max="10004" width="4.85546875" style="1" customWidth="1"/>
    <col min="10005" max="10005" width="6.28515625" style="1" customWidth="1"/>
    <col min="10006" max="10007" width="4.85546875" style="1" customWidth="1"/>
    <col min="10008" max="10008" width="5.85546875" style="1" customWidth="1"/>
    <col min="10009" max="10010" width="4.85546875" style="1" customWidth="1"/>
    <col min="10011" max="10011" width="5.7109375" style="1" customWidth="1"/>
    <col min="10012" max="10013" width="4.85546875" style="1" customWidth="1"/>
    <col min="10014" max="10014" width="5.7109375" style="1" customWidth="1"/>
    <col min="10015" max="10016" width="4.85546875" style="1" customWidth="1"/>
    <col min="10017" max="10017" width="5.85546875" style="1" customWidth="1"/>
    <col min="10018" max="10019" width="4.85546875" style="1" customWidth="1"/>
    <col min="10020" max="10020" width="5.7109375" style="1" customWidth="1"/>
    <col min="10021" max="10021" width="5.5703125" style="1" customWidth="1"/>
    <col min="10022" max="10022" width="5.140625" style="1" customWidth="1"/>
    <col min="10023" max="10023" width="7.7109375" style="1" customWidth="1"/>
    <col min="10024" max="10024" width="5.7109375" style="1" customWidth="1"/>
    <col min="10025" max="10241" width="3.28515625" style="1"/>
    <col min="10242" max="10242" width="5.7109375" style="1" customWidth="1"/>
    <col min="10243" max="10243" width="93" style="1" customWidth="1"/>
    <col min="10244" max="10244" width="25.28515625" style="1" customWidth="1"/>
    <col min="10245" max="10245" width="5.5703125" style="1" customWidth="1"/>
    <col min="10246" max="10246" width="5.85546875" style="1" customWidth="1"/>
    <col min="10247" max="10248" width="5.5703125" style="1" customWidth="1"/>
    <col min="10249" max="10249" width="7" style="1" customWidth="1"/>
    <col min="10250" max="10250" width="6.5703125" style="1" customWidth="1"/>
    <col min="10251" max="10251" width="4.7109375" style="1" customWidth="1"/>
    <col min="10252" max="10252" width="6.140625" style="1" customWidth="1"/>
    <col min="10253" max="10253" width="4" style="1" customWidth="1"/>
    <col min="10254" max="10254" width="4.85546875" style="1" customWidth="1"/>
    <col min="10255" max="10255" width="5.85546875" style="1" customWidth="1"/>
    <col min="10256" max="10256" width="5.7109375" style="1" customWidth="1"/>
    <col min="10257" max="10257" width="5.28515625" style="1" customWidth="1"/>
    <col min="10258" max="10258" width="5.7109375" style="1" customWidth="1"/>
    <col min="10259" max="10259" width="4.28515625" style="1" customWidth="1"/>
    <col min="10260" max="10260" width="4.85546875" style="1" customWidth="1"/>
    <col min="10261" max="10261" width="6.28515625" style="1" customWidth="1"/>
    <col min="10262" max="10263" width="4.85546875" style="1" customWidth="1"/>
    <col min="10264" max="10264" width="5.85546875" style="1" customWidth="1"/>
    <col min="10265" max="10266" width="4.85546875" style="1" customWidth="1"/>
    <col min="10267" max="10267" width="5.7109375" style="1" customWidth="1"/>
    <col min="10268" max="10269" width="4.85546875" style="1" customWidth="1"/>
    <col min="10270" max="10270" width="5.7109375" style="1" customWidth="1"/>
    <col min="10271" max="10272" width="4.85546875" style="1" customWidth="1"/>
    <col min="10273" max="10273" width="5.85546875" style="1" customWidth="1"/>
    <col min="10274" max="10275" width="4.85546875" style="1" customWidth="1"/>
    <col min="10276" max="10276" width="5.7109375" style="1" customWidth="1"/>
    <col min="10277" max="10277" width="5.5703125" style="1" customWidth="1"/>
    <col min="10278" max="10278" width="5.140625" style="1" customWidth="1"/>
    <col min="10279" max="10279" width="7.7109375" style="1" customWidth="1"/>
    <col min="10280" max="10280" width="5.7109375" style="1" customWidth="1"/>
    <col min="10281" max="10497" width="3.28515625" style="1"/>
    <col min="10498" max="10498" width="5.7109375" style="1" customWidth="1"/>
    <col min="10499" max="10499" width="93" style="1" customWidth="1"/>
    <col min="10500" max="10500" width="25.28515625" style="1" customWidth="1"/>
    <col min="10501" max="10501" width="5.5703125" style="1" customWidth="1"/>
    <col min="10502" max="10502" width="5.85546875" style="1" customWidth="1"/>
    <col min="10503" max="10504" width="5.5703125" style="1" customWidth="1"/>
    <col min="10505" max="10505" width="7" style="1" customWidth="1"/>
    <col min="10506" max="10506" width="6.5703125" style="1" customWidth="1"/>
    <col min="10507" max="10507" width="4.7109375" style="1" customWidth="1"/>
    <col min="10508" max="10508" width="6.140625" style="1" customWidth="1"/>
    <col min="10509" max="10509" width="4" style="1" customWidth="1"/>
    <col min="10510" max="10510" width="4.85546875" style="1" customWidth="1"/>
    <col min="10511" max="10511" width="5.85546875" style="1" customWidth="1"/>
    <col min="10512" max="10512" width="5.7109375" style="1" customWidth="1"/>
    <col min="10513" max="10513" width="5.28515625" style="1" customWidth="1"/>
    <col min="10514" max="10514" width="5.7109375" style="1" customWidth="1"/>
    <col min="10515" max="10515" width="4.28515625" style="1" customWidth="1"/>
    <col min="10516" max="10516" width="4.85546875" style="1" customWidth="1"/>
    <col min="10517" max="10517" width="6.28515625" style="1" customWidth="1"/>
    <col min="10518" max="10519" width="4.85546875" style="1" customWidth="1"/>
    <col min="10520" max="10520" width="5.85546875" style="1" customWidth="1"/>
    <col min="10521" max="10522" width="4.85546875" style="1" customWidth="1"/>
    <col min="10523" max="10523" width="5.7109375" style="1" customWidth="1"/>
    <col min="10524" max="10525" width="4.85546875" style="1" customWidth="1"/>
    <col min="10526" max="10526" width="5.7109375" style="1" customWidth="1"/>
    <col min="10527" max="10528" width="4.85546875" style="1" customWidth="1"/>
    <col min="10529" max="10529" width="5.85546875" style="1" customWidth="1"/>
    <col min="10530" max="10531" width="4.85546875" style="1" customWidth="1"/>
    <col min="10532" max="10532" width="5.7109375" style="1" customWidth="1"/>
    <col min="10533" max="10533" width="5.5703125" style="1" customWidth="1"/>
    <col min="10534" max="10534" width="5.140625" style="1" customWidth="1"/>
    <col min="10535" max="10535" width="7.7109375" style="1" customWidth="1"/>
    <col min="10536" max="10536" width="5.7109375" style="1" customWidth="1"/>
    <col min="10537" max="10753" width="3.28515625" style="1"/>
    <col min="10754" max="10754" width="5.7109375" style="1" customWidth="1"/>
    <col min="10755" max="10755" width="93" style="1" customWidth="1"/>
    <col min="10756" max="10756" width="25.28515625" style="1" customWidth="1"/>
    <col min="10757" max="10757" width="5.5703125" style="1" customWidth="1"/>
    <col min="10758" max="10758" width="5.85546875" style="1" customWidth="1"/>
    <col min="10759" max="10760" width="5.5703125" style="1" customWidth="1"/>
    <col min="10761" max="10761" width="7" style="1" customWidth="1"/>
    <col min="10762" max="10762" width="6.5703125" style="1" customWidth="1"/>
    <col min="10763" max="10763" width="4.7109375" style="1" customWidth="1"/>
    <col min="10764" max="10764" width="6.140625" style="1" customWidth="1"/>
    <col min="10765" max="10765" width="4" style="1" customWidth="1"/>
    <col min="10766" max="10766" width="4.85546875" style="1" customWidth="1"/>
    <col min="10767" max="10767" width="5.85546875" style="1" customWidth="1"/>
    <col min="10768" max="10768" width="5.7109375" style="1" customWidth="1"/>
    <col min="10769" max="10769" width="5.28515625" style="1" customWidth="1"/>
    <col min="10770" max="10770" width="5.7109375" style="1" customWidth="1"/>
    <col min="10771" max="10771" width="4.28515625" style="1" customWidth="1"/>
    <col min="10772" max="10772" width="4.85546875" style="1" customWidth="1"/>
    <col min="10773" max="10773" width="6.28515625" style="1" customWidth="1"/>
    <col min="10774" max="10775" width="4.85546875" style="1" customWidth="1"/>
    <col min="10776" max="10776" width="5.85546875" style="1" customWidth="1"/>
    <col min="10777" max="10778" width="4.85546875" style="1" customWidth="1"/>
    <col min="10779" max="10779" width="5.7109375" style="1" customWidth="1"/>
    <col min="10780" max="10781" width="4.85546875" style="1" customWidth="1"/>
    <col min="10782" max="10782" width="5.7109375" style="1" customWidth="1"/>
    <col min="10783" max="10784" width="4.85546875" style="1" customWidth="1"/>
    <col min="10785" max="10785" width="5.85546875" style="1" customWidth="1"/>
    <col min="10786" max="10787" width="4.85546875" style="1" customWidth="1"/>
    <col min="10788" max="10788" width="5.7109375" style="1" customWidth="1"/>
    <col min="10789" max="10789" width="5.5703125" style="1" customWidth="1"/>
    <col min="10790" max="10790" width="5.140625" style="1" customWidth="1"/>
    <col min="10791" max="10791" width="7.7109375" style="1" customWidth="1"/>
    <col min="10792" max="10792" width="5.7109375" style="1" customWidth="1"/>
    <col min="10793" max="11009" width="3.28515625" style="1"/>
    <col min="11010" max="11010" width="5.7109375" style="1" customWidth="1"/>
    <col min="11011" max="11011" width="93" style="1" customWidth="1"/>
    <col min="11012" max="11012" width="25.28515625" style="1" customWidth="1"/>
    <col min="11013" max="11013" width="5.5703125" style="1" customWidth="1"/>
    <col min="11014" max="11014" width="5.85546875" style="1" customWidth="1"/>
    <col min="11015" max="11016" width="5.5703125" style="1" customWidth="1"/>
    <col min="11017" max="11017" width="7" style="1" customWidth="1"/>
    <col min="11018" max="11018" width="6.5703125" style="1" customWidth="1"/>
    <col min="11019" max="11019" width="4.7109375" style="1" customWidth="1"/>
    <col min="11020" max="11020" width="6.140625" style="1" customWidth="1"/>
    <col min="11021" max="11021" width="4" style="1" customWidth="1"/>
    <col min="11022" max="11022" width="4.85546875" style="1" customWidth="1"/>
    <col min="11023" max="11023" width="5.85546875" style="1" customWidth="1"/>
    <col min="11024" max="11024" width="5.7109375" style="1" customWidth="1"/>
    <col min="11025" max="11025" width="5.28515625" style="1" customWidth="1"/>
    <col min="11026" max="11026" width="5.7109375" style="1" customWidth="1"/>
    <col min="11027" max="11027" width="4.28515625" style="1" customWidth="1"/>
    <col min="11028" max="11028" width="4.85546875" style="1" customWidth="1"/>
    <col min="11029" max="11029" width="6.28515625" style="1" customWidth="1"/>
    <col min="11030" max="11031" width="4.85546875" style="1" customWidth="1"/>
    <col min="11032" max="11032" width="5.85546875" style="1" customWidth="1"/>
    <col min="11033" max="11034" width="4.85546875" style="1" customWidth="1"/>
    <col min="11035" max="11035" width="5.7109375" style="1" customWidth="1"/>
    <col min="11036" max="11037" width="4.85546875" style="1" customWidth="1"/>
    <col min="11038" max="11038" width="5.7109375" style="1" customWidth="1"/>
    <col min="11039" max="11040" width="4.85546875" style="1" customWidth="1"/>
    <col min="11041" max="11041" width="5.85546875" style="1" customWidth="1"/>
    <col min="11042" max="11043" width="4.85546875" style="1" customWidth="1"/>
    <col min="11044" max="11044" width="5.7109375" style="1" customWidth="1"/>
    <col min="11045" max="11045" width="5.5703125" style="1" customWidth="1"/>
    <col min="11046" max="11046" width="5.140625" style="1" customWidth="1"/>
    <col min="11047" max="11047" width="7.7109375" style="1" customWidth="1"/>
    <col min="11048" max="11048" width="5.7109375" style="1" customWidth="1"/>
    <col min="11049" max="11265" width="3.28515625" style="1"/>
    <col min="11266" max="11266" width="5.7109375" style="1" customWidth="1"/>
    <col min="11267" max="11267" width="93" style="1" customWidth="1"/>
    <col min="11268" max="11268" width="25.28515625" style="1" customWidth="1"/>
    <col min="11269" max="11269" width="5.5703125" style="1" customWidth="1"/>
    <col min="11270" max="11270" width="5.85546875" style="1" customWidth="1"/>
    <col min="11271" max="11272" width="5.5703125" style="1" customWidth="1"/>
    <col min="11273" max="11273" width="7" style="1" customWidth="1"/>
    <col min="11274" max="11274" width="6.5703125" style="1" customWidth="1"/>
    <col min="11275" max="11275" width="4.7109375" style="1" customWidth="1"/>
    <col min="11276" max="11276" width="6.140625" style="1" customWidth="1"/>
    <col min="11277" max="11277" width="4" style="1" customWidth="1"/>
    <col min="11278" max="11278" width="4.85546875" style="1" customWidth="1"/>
    <col min="11279" max="11279" width="5.85546875" style="1" customWidth="1"/>
    <col min="11280" max="11280" width="5.7109375" style="1" customWidth="1"/>
    <col min="11281" max="11281" width="5.28515625" style="1" customWidth="1"/>
    <col min="11282" max="11282" width="5.7109375" style="1" customWidth="1"/>
    <col min="11283" max="11283" width="4.28515625" style="1" customWidth="1"/>
    <col min="11284" max="11284" width="4.85546875" style="1" customWidth="1"/>
    <col min="11285" max="11285" width="6.28515625" style="1" customWidth="1"/>
    <col min="11286" max="11287" width="4.85546875" style="1" customWidth="1"/>
    <col min="11288" max="11288" width="5.85546875" style="1" customWidth="1"/>
    <col min="11289" max="11290" width="4.85546875" style="1" customWidth="1"/>
    <col min="11291" max="11291" width="5.7109375" style="1" customWidth="1"/>
    <col min="11292" max="11293" width="4.85546875" style="1" customWidth="1"/>
    <col min="11294" max="11294" width="5.7109375" style="1" customWidth="1"/>
    <col min="11295" max="11296" width="4.85546875" style="1" customWidth="1"/>
    <col min="11297" max="11297" width="5.85546875" style="1" customWidth="1"/>
    <col min="11298" max="11299" width="4.85546875" style="1" customWidth="1"/>
    <col min="11300" max="11300" width="5.7109375" style="1" customWidth="1"/>
    <col min="11301" max="11301" width="5.5703125" style="1" customWidth="1"/>
    <col min="11302" max="11302" width="5.140625" style="1" customWidth="1"/>
    <col min="11303" max="11303" width="7.7109375" style="1" customWidth="1"/>
    <col min="11304" max="11304" width="5.7109375" style="1" customWidth="1"/>
    <col min="11305" max="11521" width="3.28515625" style="1"/>
    <col min="11522" max="11522" width="5.7109375" style="1" customWidth="1"/>
    <col min="11523" max="11523" width="93" style="1" customWidth="1"/>
    <col min="11524" max="11524" width="25.28515625" style="1" customWidth="1"/>
    <col min="11525" max="11525" width="5.5703125" style="1" customWidth="1"/>
    <col min="11526" max="11526" width="5.85546875" style="1" customWidth="1"/>
    <col min="11527" max="11528" width="5.5703125" style="1" customWidth="1"/>
    <col min="11529" max="11529" width="7" style="1" customWidth="1"/>
    <col min="11530" max="11530" width="6.5703125" style="1" customWidth="1"/>
    <col min="11531" max="11531" width="4.7109375" style="1" customWidth="1"/>
    <col min="11532" max="11532" width="6.140625" style="1" customWidth="1"/>
    <col min="11533" max="11533" width="4" style="1" customWidth="1"/>
    <col min="11534" max="11534" width="4.85546875" style="1" customWidth="1"/>
    <col min="11535" max="11535" width="5.85546875" style="1" customWidth="1"/>
    <col min="11536" max="11536" width="5.7109375" style="1" customWidth="1"/>
    <col min="11537" max="11537" width="5.28515625" style="1" customWidth="1"/>
    <col min="11538" max="11538" width="5.7109375" style="1" customWidth="1"/>
    <col min="11539" max="11539" width="4.28515625" style="1" customWidth="1"/>
    <col min="11540" max="11540" width="4.85546875" style="1" customWidth="1"/>
    <col min="11541" max="11541" width="6.28515625" style="1" customWidth="1"/>
    <col min="11542" max="11543" width="4.85546875" style="1" customWidth="1"/>
    <col min="11544" max="11544" width="5.85546875" style="1" customWidth="1"/>
    <col min="11545" max="11546" width="4.85546875" style="1" customWidth="1"/>
    <col min="11547" max="11547" width="5.7109375" style="1" customWidth="1"/>
    <col min="11548" max="11549" width="4.85546875" style="1" customWidth="1"/>
    <col min="11550" max="11550" width="5.7109375" style="1" customWidth="1"/>
    <col min="11551" max="11552" width="4.85546875" style="1" customWidth="1"/>
    <col min="11553" max="11553" width="5.85546875" style="1" customWidth="1"/>
    <col min="11554" max="11555" width="4.85546875" style="1" customWidth="1"/>
    <col min="11556" max="11556" width="5.7109375" style="1" customWidth="1"/>
    <col min="11557" max="11557" width="5.5703125" style="1" customWidth="1"/>
    <col min="11558" max="11558" width="5.140625" style="1" customWidth="1"/>
    <col min="11559" max="11559" width="7.7109375" style="1" customWidth="1"/>
    <col min="11560" max="11560" width="5.7109375" style="1" customWidth="1"/>
    <col min="11561" max="11777" width="3.28515625" style="1"/>
    <col min="11778" max="11778" width="5.7109375" style="1" customWidth="1"/>
    <col min="11779" max="11779" width="93" style="1" customWidth="1"/>
    <col min="11780" max="11780" width="25.28515625" style="1" customWidth="1"/>
    <col min="11781" max="11781" width="5.5703125" style="1" customWidth="1"/>
    <col min="11782" max="11782" width="5.85546875" style="1" customWidth="1"/>
    <col min="11783" max="11784" width="5.5703125" style="1" customWidth="1"/>
    <col min="11785" max="11785" width="7" style="1" customWidth="1"/>
    <col min="11786" max="11786" width="6.5703125" style="1" customWidth="1"/>
    <col min="11787" max="11787" width="4.7109375" style="1" customWidth="1"/>
    <col min="11788" max="11788" width="6.140625" style="1" customWidth="1"/>
    <col min="11789" max="11789" width="4" style="1" customWidth="1"/>
    <col min="11790" max="11790" width="4.85546875" style="1" customWidth="1"/>
    <col min="11791" max="11791" width="5.85546875" style="1" customWidth="1"/>
    <col min="11792" max="11792" width="5.7109375" style="1" customWidth="1"/>
    <col min="11793" max="11793" width="5.28515625" style="1" customWidth="1"/>
    <col min="11794" max="11794" width="5.7109375" style="1" customWidth="1"/>
    <col min="11795" max="11795" width="4.28515625" style="1" customWidth="1"/>
    <col min="11796" max="11796" width="4.85546875" style="1" customWidth="1"/>
    <col min="11797" max="11797" width="6.28515625" style="1" customWidth="1"/>
    <col min="11798" max="11799" width="4.85546875" style="1" customWidth="1"/>
    <col min="11800" max="11800" width="5.85546875" style="1" customWidth="1"/>
    <col min="11801" max="11802" width="4.85546875" style="1" customWidth="1"/>
    <col min="11803" max="11803" width="5.7109375" style="1" customWidth="1"/>
    <col min="11804" max="11805" width="4.85546875" style="1" customWidth="1"/>
    <col min="11806" max="11806" width="5.7109375" style="1" customWidth="1"/>
    <col min="11807" max="11808" width="4.85546875" style="1" customWidth="1"/>
    <col min="11809" max="11809" width="5.85546875" style="1" customWidth="1"/>
    <col min="11810" max="11811" width="4.85546875" style="1" customWidth="1"/>
    <col min="11812" max="11812" width="5.7109375" style="1" customWidth="1"/>
    <col min="11813" max="11813" width="5.5703125" style="1" customWidth="1"/>
    <col min="11814" max="11814" width="5.140625" style="1" customWidth="1"/>
    <col min="11815" max="11815" width="7.7109375" style="1" customWidth="1"/>
    <col min="11816" max="11816" width="5.7109375" style="1" customWidth="1"/>
    <col min="11817" max="12033" width="3.28515625" style="1"/>
    <col min="12034" max="12034" width="5.7109375" style="1" customWidth="1"/>
    <col min="12035" max="12035" width="93" style="1" customWidth="1"/>
    <col min="12036" max="12036" width="25.28515625" style="1" customWidth="1"/>
    <col min="12037" max="12037" width="5.5703125" style="1" customWidth="1"/>
    <col min="12038" max="12038" width="5.85546875" style="1" customWidth="1"/>
    <col min="12039" max="12040" width="5.5703125" style="1" customWidth="1"/>
    <col min="12041" max="12041" width="7" style="1" customWidth="1"/>
    <col min="12042" max="12042" width="6.5703125" style="1" customWidth="1"/>
    <col min="12043" max="12043" width="4.7109375" style="1" customWidth="1"/>
    <col min="12044" max="12044" width="6.140625" style="1" customWidth="1"/>
    <col min="12045" max="12045" width="4" style="1" customWidth="1"/>
    <col min="12046" max="12046" width="4.85546875" style="1" customWidth="1"/>
    <col min="12047" max="12047" width="5.85546875" style="1" customWidth="1"/>
    <col min="12048" max="12048" width="5.7109375" style="1" customWidth="1"/>
    <col min="12049" max="12049" width="5.28515625" style="1" customWidth="1"/>
    <col min="12050" max="12050" width="5.7109375" style="1" customWidth="1"/>
    <col min="12051" max="12051" width="4.28515625" style="1" customWidth="1"/>
    <col min="12052" max="12052" width="4.85546875" style="1" customWidth="1"/>
    <col min="12053" max="12053" width="6.28515625" style="1" customWidth="1"/>
    <col min="12054" max="12055" width="4.85546875" style="1" customWidth="1"/>
    <col min="12056" max="12056" width="5.85546875" style="1" customWidth="1"/>
    <col min="12057" max="12058" width="4.85546875" style="1" customWidth="1"/>
    <col min="12059" max="12059" width="5.7109375" style="1" customWidth="1"/>
    <col min="12060" max="12061" width="4.85546875" style="1" customWidth="1"/>
    <col min="12062" max="12062" width="5.7109375" style="1" customWidth="1"/>
    <col min="12063" max="12064" width="4.85546875" style="1" customWidth="1"/>
    <col min="12065" max="12065" width="5.85546875" style="1" customWidth="1"/>
    <col min="12066" max="12067" width="4.85546875" style="1" customWidth="1"/>
    <col min="12068" max="12068" width="5.7109375" style="1" customWidth="1"/>
    <col min="12069" max="12069" width="5.5703125" style="1" customWidth="1"/>
    <col min="12070" max="12070" width="5.140625" style="1" customWidth="1"/>
    <col min="12071" max="12071" width="7.7109375" style="1" customWidth="1"/>
    <col min="12072" max="12072" width="5.7109375" style="1" customWidth="1"/>
    <col min="12073" max="12289" width="3.28515625" style="1"/>
    <col min="12290" max="12290" width="5.7109375" style="1" customWidth="1"/>
    <col min="12291" max="12291" width="93" style="1" customWidth="1"/>
    <col min="12292" max="12292" width="25.28515625" style="1" customWidth="1"/>
    <col min="12293" max="12293" width="5.5703125" style="1" customWidth="1"/>
    <col min="12294" max="12294" width="5.85546875" style="1" customWidth="1"/>
    <col min="12295" max="12296" width="5.5703125" style="1" customWidth="1"/>
    <col min="12297" max="12297" width="7" style="1" customWidth="1"/>
    <col min="12298" max="12298" width="6.5703125" style="1" customWidth="1"/>
    <col min="12299" max="12299" width="4.7109375" style="1" customWidth="1"/>
    <col min="12300" max="12300" width="6.140625" style="1" customWidth="1"/>
    <col min="12301" max="12301" width="4" style="1" customWidth="1"/>
    <col min="12302" max="12302" width="4.85546875" style="1" customWidth="1"/>
    <col min="12303" max="12303" width="5.85546875" style="1" customWidth="1"/>
    <col min="12304" max="12304" width="5.7109375" style="1" customWidth="1"/>
    <col min="12305" max="12305" width="5.28515625" style="1" customWidth="1"/>
    <col min="12306" max="12306" width="5.7109375" style="1" customWidth="1"/>
    <col min="12307" max="12307" width="4.28515625" style="1" customWidth="1"/>
    <col min="12308" max="12308" width="4.85546875" style="1" customWidth="1"/>
    <col min="12309" max="12309" width="6.28515625" style="1" customWidth="1"/>
    <col min="12310" max="12311" width="4.85546875" style="1" customWidth="1"/>
    <col min="12312" max="12312" width="5.85546875" style="1" customWidth="1"/>
    <col min="12313" max="12314" width="4.85546875" style="1" customWidth="1"/>
    <col min="12315" max="12315" width="5.7109375" style="1" customWidth="1"/>
    <col min="12316" max="12317" width="4.85546875" style="1" customWidth="1"/>
    <col min="12318" max="12318" width="5.7109375" style="1" customWidth="1"/>
    <col min="12319" max="12320" width="4.85546875" style="1" customWidth="1"/>
    <col min="12321" max="12321" width="5.85546875" style="1" customWidth="1"/>
    <col min="12322" max="12323" width="4.85546875" style="1" customWidth="1"/>
    <col min="12324" max="12324" width="5.7109375" style="1" customWidth="1"/>
    <col min="12325" max="12325" width="5.5703125" style="1" customWidth="1"/>
    <col min="12326" max="12326" width="5.140625" style="1" customWidth="1"/>
    <col min="12327" max="12327" width="7.7109375" style="1" customWidth="1"/>
    <col min="12328" max="12328" width="5.7109375" style="1" customWidth="1"/>
    <col min="12329" max="12545" width="3.28515625" style="1"/>
    <col min="12546" max="12546" width="5.7109375" style="1" customWidth="1"/>
    <col min="12547" max="12547" width="93" style="1" customWidth="1"/>
    <col min="12548" max="12548" width="25.28515625" style="1" customWidth="1"/>
    <col min="12549" max="12549" width="5.5703125" style="1" customWidth="1"/>
    <col min="12550" max="12550" width="5.85546875" style="1" customWidth="1"/>
    <col min="12551" max="12552" width="5.5703125" style="1" customWidth="1"/>
    <col min="12553" max="12553" width="7" style="1" customWidth="1"/>
    <col min="12554" max="12554" width="6.5703125" style="1" customWidth="1"/>
    <col min="12555" max="12555" width="4.7109375" style="1" customWidth="1"/>
    <col min="12556" max="12556" width="6.140625" style="1" customWidth="1"/>
    <col min="12557" max="12557" width="4" style="1" customWidth="1"/>
    <col min="12558" max="12558" width="4.85546875" style="1" customWidth="1"/>
    <col min="12559" max="12559" width="5.85546875" style="1" customWidth="1"/>
    <col min="12560" max="12560" width="5.7109375" style="1" customWidth="1"/>
    <col min="12561" max="12561" width="5.28515625" style="1" customWidth="1"/>
    <col min="12562" max="12562" width="5.7109375" style="1" customWidth="1"/>
    <col min="12563" max="12563" width="4.28515625" style="1" customWidth="1"/>
    <col min="12564" max="12564" width="4.85546875" style="1" customWidth="1"/>
    <col min="12565" max="12565" width="6.28515625" style="1" customWidth="1"/>
    <col min="12566" max="12567" width="4.85546875" style="1" customWidth="1"/>
    <col min="12568" max="12568" width="5.85546875" style="1" customWidth="1"/>
    <col min="12569" max="12570" width="4.85546875" style="1" customWidth="1"/>
    <col min="12571" max="12571" width="5.7109375" style="1" customWidth="1"/>
    <col min="12572" max="12573" width="4.85546875" style="1" customWidth="1"/>
    <col min="12574" max="12574" width="5.7109375" style="1" customWidth="1"/>
    <col min="12575" max="12576" width="4.85546875" style="1" customWidth="1"/>
    <col min="12577" max="12577" width="5.85546875" style="1" customWidth="1"/>
    <col min="12578" max="12579" width="4.85546875" style="1" customWidth="1"/>
    <col min="12580" max="12580" width="5.7109375" style="1" customWidth="1"/>
    <col min="12581" max="12581" width="5.5703125" style="1" customWidth="1"/>
    <col min="12582" max="12582" width="5.140625" style="1" customWidth="1"/>
    <col min="12583" max="12583" width="7.7109375" style="1" customWidth="1"/>
    <col min="12584" max="12584" width="5.7109375" style="1" customWidth="1"/>
    <col min="12585" max="12801" width="3.28515625" style="1"/>
    <col min="12802" max="12802" width="5.7109375" style="1" customWidth="1"/>
    <col min="12803" max="12803" width="93" style="1" customWidth="1"/>
    <col min="12804" max="12804" width="25.28515625" style="1" customWidth="1"/>
    <col min="12805" max="12805" width="5.5703125" style="1" customWidth="1"/>
    <col min="12806" max="12806" width="5.85546875" style="1" customWidth="1"/>
    <col min="12807" max="12808" width="5.5703125" style="1" customWidth="1"/>
    <col min="12809" max="12809" width="7" style="1" customWidth="1"/>
    <col min="12810" max="12810" width="6.5703125" style="1" customWidth="1"/>
    <col min="12811" max="12811" width="4.7109375" style="1" customWidth="1"/>
    <col min="12812" max="12812" width="6.140625" style="1" customWidth="1"/>
    <col min="12813" max="12813" width="4" style="1" customWidth="1"/>
    <col min="12814" max="12814" width="4.85546875" style="1" customWidth="1"/>
    <col min="12815" max="12815" width="5.85546875" style="1" customWidth="1"/>
    <col min="12816" max="12816" width="5.7109375" style="1" customWidth="1"/>
    <col min="12817" max="12817" width="5.28515625" style="1" customWidth="1"/>
    <col min="12818" max="12818" width="5.7109375" style="1" customWidth="1"/>
    <col min="12819" max="12819" width="4.28515625" style="1" customWidth="1"/>
    <col min="12820" max="12820" width="4.85546875" style="1" customWidth="1"/>
    <col min="12821" max="12821" width="6.28515625" style="1" customWidth="1"/>
    <col min="12822" max="12823" width="4.85546875" style="1" customWidth="1"/>
    <col min="12824" max="12824" width="5.85546875" style="1" customWidth="1"/>
    <col min="12825" max="12826" width="4.85546875" style="1" customWidth="1"/>
    <col min="12827" max="12827" width="5.7109375" style="1" customWidth="1"/>
    <col min="12828" max="12829" width="4.85546875" style="1" customWidth="1"/>
    <col min="12830" max="12830" width="5.7109375" style="1" customWidth="1"/>
    <col min="12831" max="12832" width="4.85546875" style="1" customWidth="1"/>
    <col min="12833" max="12833" width="5.85546875" style="1" customWidth="1"/>
    <col min="12834" max="12835" width="4.85546875" style="1" customWidth="1"/>
    <col min="12836" max="12836" width="5.7109375" style="1" customWidth="1"/>
    <col min="12837" max="12837" width="5.5703125" style="1" customWidth="1"/>
    <col min="12838" max="12838" width="5.140625" style="1" customWidth="1"/>
    <col min="12839" max="12839" width="7.7109375" style="1" customWidth="1"/>
    <col min="12840" max="12840" width="5.7109375" style="1" customWidth="1"/>
    <col min="12841" max="13057" width="3.28515625" style="1"/>
    <col min="13058" max="13058" width="5.7109375" style="1" customWidth="1"/>
    <col min="13059" max="13059" width="93" style="1" customWidth="1"/>
    <col min="13060" max="13060" width="25.28515625" style="1" customWidth="1"/>
    <col min="13061" max="13061" width="5.5703125" style="1" customWidth="1"/>
    <col min="13062" max="13062" width="5.85546875" style="1" customWidth="1"/>
    <col min="13063" max="13064" width="5.5703125" style="1" customWidth="1"/>
    <col min="13065" max="13065" width="7" style="1" customWidth="1"/>
    <col min="13066" max="13066" width="6.5703125" style="1" customWidth="1"/>
    <col min="13067" max="13067" width="4.7109375" style="1" customWidth="1"/>
    <col min="13068" max="13068" width="6.140625" style="1" customWidth="1"/>
    <col min="13069" max="13069" width="4" style="1" customWidth="1"/>
    <col min="13070" max="13070" width="4.85546875" style="1" customWidth="1"/>
    <col min="13071" max="13071" width="5.85546875" style="1" customWidth="1"/>
    <col min="13072" max="13072" width="5.7109375" style="1" customWidth="1"/>
    <col min="13073" max="13073" width="5.28515625" style="1" customWidth="1"/>
    <col min="13074" max="13074" width="5.7109375" style="1" customWidth="1"/>
    <col min="13075" max="13075" width="4.28515625" style="1" customWidth="1"/>
    <col min="13076" max="13076" width="4.85546875" style="1" customWidth="1"/>
    <col min="13077" max="13077" width="6.28515625" style="1" customWidth="1"/>
    <col min="13078" max="13079" width="4.85546875" style="1" customWidth="1"/>
    <col min="13080" max="13080" width="5.85546875" style="1" customWidth="1"/>
    <col min="13081" max="13082" width="4.85546875" style="1" customWidth="1"/>
    <col min="13083" max="13083" width="5.7109375" style="1" customWidth="1"/>
    <col min="13084" max="13085" width="4.85546875" style="1" customWidth="1"/>
    <col min="13086" max="13086" width="5.7109375" style="1" customWidth="1"/>
    <col min="13087" max="13088" width="4.85546875" style="1" customWidth="1"/>
    <col min="13089" max="13089" width="5.85546875" style="1" customWidth="1"/>
    <col min="13090" max="13091" width="4.85546875" style="1" customWidth="1"/>
    <col min="13092" max="13092" width="5.7109375" style="1" customWidth="1"/>
    <col min="13093" max="13093" width="5.5703125" style="1" customWidth="1"/>
    <col min="13094" max="13094" width="5.140625" style="1" customWidth="1"/>
    <col min="13095" max="13095" width="7.7109375" style="1" customWidth="1"/>
    <col min="13096" max="13096" width="5.7109375" style="1" customWidth="1"/>
    <col min="13097" max="13313" width="3.28515625" style="1"/>
    <col min="13314" max="13314" width="5.7109375" style="1" customWidth="1"/>
    <col min="13315" max="13315" width="93" style="1" customWidth="1"/>
    <col min="13316" max="13316" width="25.28515625" style="1" customWidth="1"/>
    <col min="13317" max="13317" width="5.5703125" style="1" customWidth="1"/>
    <col min="13318" max="13318" width="5.85546875" style="1" customWidth="1"/>
    <col min="13319" max="13320" width="5.5703125" style="1" customWidth="1"/>
    <col min="13321" max="13321" width="7" style="1" customWidth="1"/>
    <col min="13322" max="13322" width="6.5703125" style="1" customWidth="1"/>
    <col min="13323" max="13323" width="4.7109375" style="1" customWidth="1"/>
    <col min="13324" max="13324" width="6.140625" style="1" customWidth="1"/>
    <col min="13325" max="13325" width="4" style="1" customWidth="1"/>
    <col min="13326" max="13326" width="4.85546875" style="1" customWidth="1"/>
    <col min="13327" max="13327" width="5.85546875" style="1" customWidth="1"/>
    <col min="13328" max="13328" width="5.7109375" style="1" customWidth="1"/>
    <col min="13329" max="13329" width="5.28515625" style="1" customWidth="1"/>
    <col min="13330" max="13330" width="5.7109375" style="1" customWidth="1"/>
    <col min="13331" max="13331" width="4.28515625" style="1" customWidth="1"/>
    <col min="13332" max="13332" width="4.85546875" style="1" customWidth="1"/>
    <col min="13333" max="13333" width="6.28515625" style="1" customWidth="1"/>
    <col min="13334" max="13335" width="4.85546875" style="1" customWidth="1"/>
    <col min="13336" max="13336" width="5.85546875" style="1" customWidth="1"/>
    <col min="13337" max="13338" width="4.85546875" style="1" customWidth="1"/>
    <col min="13339" max="13339" width="5.7109375" style="1" customWidth="1"/>
    <col min="13340" max="13341" width="4.85546875" style="1" customWidth="1"/>
    <col min="13342" max="13342" width="5.7109375" style="1" customWidth="1"/>
    <col min="13343" max="13344" width="4.85546875" style="1" customWidth="1"/>
    <col min="13345" max="13345" width="5.85546875" style="1" customWidth="1"/>
    <col min="13346" max="13347" width="4.85546875" style="1" customWidth="1"/>
    <col min="13348" max="13348" width="5.7109375" style="1" customWidth="1"/>
    <col min="13349" max="13349" width="5.5703125" style="1" customWidth="1"/>
    <col min="13350" max="13350" width="5.140625" style="1" customWidth="1"/>
    <col min="13351" max="13351" width="7.7109375" style="1" customWidth="1"/>
    <col min="13352" max="13352" width="5.7109375" style="1" customWidth="1"/>
    <col min="13353" max="13569" width="3.28515625" style="1"/>
    <col min="13570" max="13570" width="5.7109375" style="1" customWidth="1"/>
    <col min="13571" max="13571" width="93" style="1" customWidth="1"/>
    <col min="13572" max="13572" width="25.28515625" style="1" customWidth="1"/>
    <col min="13573" max="13573" width="5.5703125" style="1" customWidth="1"/>
    <col min="13574" max="13574" width="5.85546875" style="1" customWidth="1"/>
    <col min="13575" max="13576" width="5.5703125" style="1" customWidth="1"/>
    <col min="13577" max="13577" width="7" style="1" customWidth="1"/>
    <col min="13578" max="13578" width="6.5703125" style="1" customWidth="1"/>
    <col min="13579" max="13579" width="4.7109375" style="1" customWidth="1"/>
    <col min="13580" max="13580" width="6.140625" style="1" customWidth="1"/>
    <col min="13581" max="13581" width="4" style="1" customWidth="1"/>
    <col min="13582" max="13582" width="4.85546875" style="1" customWidth="1"/>
    <col min="13583" max="13583" width="5.85546875" style="1" customWidth="1"/>
    <col min="13584" max="13584" width="5.7109375" style="1" customWidth="1"/>
    <col min="13585" max="13585" width="5.28515625" style="1" customWidth="1"/>
    <col min="13586" max="13586" width="5.7109375" style="1" customWidth="1"/>
    <col min="13587" max="13587" width="4.28515625" style="1" customWidth="1"/>
    <col min="13588" max="13588" width="4.85546875" style="1" customWidth="1"/>
    <col min="13589" max="13589" width="6.28515625" style="1" customWidth="1"/>
    <col min="13590" max="13591" width="4.85546875" style="1" customWidth="1"/>
    <col min="13592" max="13592" width="5.85546875" style="1" customWidth="1"/>
    <col min="13593" max="13594" width="4.85546875" style="1" customWidth="1"/>
    <col min="13595" max="13595" width="5.7109375" style="1" customWidth="1"/>
    <col min="13596" max="13597" width="4.85546875" style="1" customWidth="1"/>
    <col min="13598" max="13598" width="5.7109375" style="1" customWidth="1"/>
    <col min="13599" max="13600" width="4.85546875" style="1" customWidth="1"/>
    <col min="13601" max="13601" width="5.85546875" style="1" customWidth="1"/>
    <col min="13602" max="13603" width="4.85546875" style="1" customWidth="1"/>
    <col min="13604" max="13604" width="5.7109375" style="1" customWidth="1"/>
    <col min="13605" max="13605" width="5.5703125" style="1" customWidth="1"/>
    <col min="13606" max="13606" width="5.140625" style="1" customWidth="1"/>
    <col min="13607" max="13607" width="7.7109375" style="1" customWidth="1"/>
    <col min="13608" max="13608" width="5.7109375" style="1" customWidth="1"/>
    <col min="13609" max="13825" width="3.28515625" style="1"/>
    <col min="13826" max="13826" width="5.7109375" style="1" customWidth="1"/>
    <col min="13827" max="13827" width="93" style="1" customWidth="1"/>
    <col min="13828" max="13828" width="25.28515625" style="1" customWidth="1"/>
    <col min="13829" max="13829" width="5.5703125" style="1" customWidth="1"/>
    <col min="13830" max="13830" width="5.85546875" style="1" customWidth="1"/>
    <col min="13831" max="13832" width="5.5703125" style="1" customWidth="1"/>
    <col min="13833" max="13833" width="7" style="1" customWidth="1"/>
    <col min="13834" max="13834" width="6.5703125" style="1" customWidth="1"/>
    <col min="13835" max="13835" width="4.7109375" style="1" customWidth="1"/>
    <col min="13836" max="13836" width="6.140625" style="1" customWidth="1"/>
    <col min="13837" max="13837" width="4" style="1" customWidth="1"/>
    <col min="13838" max="13838" width="4.85546875" style="1" customWidth="1"/>
    <col min="13839" max="13839" width="5.85546875" style="1" customWidth="1"/>
    <col min="13840" max="13840" width="5.7109375" style="1" customWidth="1"/>
    <col min="13841" max="13841" width="5.28515625" style="1" customWidth="1"/>
    <col min="13842" max="13842" width="5.7109375" style="1" customWidth="1"/>
    <col min="13843" max="13843" width="4.28515625" style="1" customWidth="1"/>
    <col min="13844" max="13844" width="4.85546875" style="1" customWidth="1"/>
    <col min="13845" max="13845" width="6.28515625" style="1" customWidth="1"/>
    <col min="13846" max="13847" width="4.85546875" style="1" customWidth="1"/>
    <col min="13848" max="13848" width="5.85546875" style="1" customWidth="1"/>
    <col min="13849" max="13850" width="4.85546875" style="1" customWidth="1"/>
    <col min="13851" max="13851" width="5.7109375" style="1" customWidth="1"/>
    <col min="13852" max="13853" width="4.85546875" style="1" customWidth="1"/>
    <col min="13854" max="13854" width="5.7109375" style="1" customWidth="1"/>
    <col min="13855" max="13856" width="4.85546875" style="1" customWidth="1"/>
    <col min="13857" max="13857" width="5.85546875" style="1" customWidth="1"/>
    <col min="13858" max="13859" width="4.85546875" style="1" customWidth="1"/>
    <col min="13860" max="13860" width="5.7109375" style="1" customWidth="1"/>
    <col min="13861" max="13861" width="5.5703125" style="1" customWidth="1"/>
    <col min="13862" max="13862" width="5.140625" style="1" customWidth="1"/>
    <col min="13863" max="13863" width="7.7109375" style="1" customWidth="1"/>
    <col min="13864" max="13864" width="5.7109375" style="1" customWidth="1"/>
    <col min="13865" max="14081" width="3.28515625" style="1"/>
    <col min="14082" max="14082" width="5.7109375" style="1" customWidth="1"/>
    <col min="14083" max="14083" width="93" style="1" customWidth="1"/>
    <col min="14084" max="14084" width="25.28515625" style="1" customWidth="1"/>
    <col min="14085" max="14085" width="5.5703125" style="1" customWidth="1"/>
    <col min="14086" max="14086" width="5.85546875" style="1" customWidth="1"/>
    <col min="14087" max="14088" width="5.5703125" style="1" customWidth="1"/>
    <col min="14089" max="14089" width="7" style="1" customWidth="1"/>
    <col min="14090" max="14090" width="6.5703125" style="1" customWidth="1"/>
    <col min="14091" max="14091" width="4.7109375" style="1" customWidth="1"/>
    <col min="14092" max="14092" width="6.140625" style="1" customWidth="1"/>
    <col min="14093" max="14093" width="4" style="1" customWidth="1"/>
    <col min="14094" max="14094" width="4.85546875" style="1" customWidth="1"/>
    <col min="14095" max="14095" width="5.85546875" style="1" customWidth="1"/>
    <col min="14096" max="14096" width="5.7109375" style="1" customWidth="1"/>
    <col min="14097" max="14097" width="5.28515625" style="1" customWidth="1"/>
    <col min="14098" max="14098" width="5.7109375" style="1" customWidth="1"/>
    <col min="14099" max="14099" width="4.28515625" style="1" customWidth="1"/>
    <col min="14100" max="14100" width="4.85546875" style="1" customWidth="1"/>
    <col min="14101" max="14101" width="6.28515625" style="1" customWidth="1"/>
    <col min="14102" max="14103" width="4.85546875" style="1" customWidth="1"/>
    <col min="14104" max="14104" width="5.85546875" style="1" customWidth="1"/>
    <col min="14105" max="14106" width="4.85546875" style="1" customWidth="1"/>
    <col min="14107" max="14107" width="5.7109375" style="1" customWidth="1"/>
    <col min="14108" max="14109" width="4.85546875" style="1" customWidth="1"/>
    <col min="14110" max="14110" width="5.7109375" style="1" customWidth="1"/>
    <col min="14111" max="14112" width="4.85546875" style="1" customWidth="1"/>
    <col min="14113" max="14113" width="5.85546875" style="1" customWidth="1"/>
    <col min="14114" max="14115" width="4.85546875" style="1" customWidth="1"/>
    <col min="14116" max="14116" width="5.7109375" style="1" customWidth="1"/>
    <col min="14117" max="14117" width="5.5703125" style="1" customWidth="1"/>
    <col min="14118" max="14118" width="5.140625" style="1" customWidth="1"/>
    <col min="14119" max="14119" width="7.7109375" style="1" customWidth="1"/>
    <col min="14120" max="14120" width="5.7109375" style="1" customWidth="1"/>
    <col min="14121" max="14337" width="3.28515625" style="1"/>
    <col min="14338" max="14338" width="5.7109375" style="1" customWidth="1"/>
    <col min="14339" max="14339" width="93" style="1" customWidth="1"/>
    <col min="14340" max="14340" width="25.28515625" style="1" customWidth="1"/>
    <col min="14341" max="14341" width="5.5703125" style="1" customWidth="1"/>
    <col min="14342" max="14342" width="5.85546875" style="1" customWidth="1"/>
    <col min="14343" max="14344" width="5.5703125" style="1" customWidth="1"/>
    <col min="14345" max="14345" width="7" style="1" customWidth="1"/>
    <col min="14346" max="14346" width="6.5703125" style="1" customWidth="1"/>
    <col min="14347" max="14347" width="4.7109375" style="1" customWidth="1"/>
    <col min="14348" max="14348" width="6.140625" style="1" customWidth="1"/>
    <col min="14349" max="14349" width="4" style="1" customWidth="1"/>
    <col min="14350" max="14350" width="4.85546875" style="1" customWidth="1"/>
    <col min="14351" max="14351" width="5.85546875" style="1" customWidth="1"/>
    <col min="14352" max="14352" width="5.7109375" style="1" customWidth="1"/>
    <col min="14353" max="14353" width="5.28515625" style="1" customWidth="1"/>
    <col min="14354" max="14354" width="5.7109375" style="1" customWidth="1"/>
    <col min="14355" max="14355" width="4.28515625" style="1" customWidth="1"/>
    <col min="14356" max="14356" width="4.85546875" style="1" customWidth="1"/>
    <col min="14357" max="14357" width="6.28515625" style="1" customWidth="1"/>
    <col min="14358" max="14359" width="4.85546875" style="1" customWidth="1"/>
    <col min="14360" max="14360" width="5.85546875" style="1" customWidth="1"/>
    <col min="14361" max="14362" width="4.85546875" style="1" customWidth="1"/>
    <col min="14363" max="14363" width="5.7109375" style="1" customWidth="1"/>
    <col min="14364" max="14365" width="4.85546875" style="1" customWidth="1"/>
    <col min="14366" max="14366" width="5.7109375" style="1" customWidth="1"/>
    <col min="14367" max="14368" width="4.85546875" style="1" customWidth="1"/>
    <col min="14369" max="14369" width="5.85546875" style="1" customWidth="1"/>
    <col min="14370" max="14371" width="4.85546875" style="1" customWidth="1"/>
    <col min="14372" max="14372" width="5.7109375" style="1" customWidth="1"/>
    <col min="14373" max="14373" width="5.5703125" style="1" customWidth="1"/>
    <col min="14374" max="14374" width="5.140625" style="1" customWidth="1"/>
    <col min="14375" max="14375" width="7.7109375" style="1" customWidth="1"/>
    <col min="14376" max="14376" width="5.7109375" style="1" customWidth="1"/>
    <col min="14377" max="14593" width="3.28515625" style="1"/>
    <col min="14594" max="14594" width="5.7109375" style="1" customWidth="1"/>
    <col min="14595" max="14595" width="93" style="1" customWidth="1"/>
    <col min="14596" max="14596" width="25.28515625" style="1" customWidth="1"/>
    <col min="14597" max="14597" width="5.5703125" style="1" customWidth="1"/>
    <col min="14598" max="14598" width="5.85546875" style="1" customWidth="1"/>
    <col min="14599" max="14600" width="5.5703125" style="1" customWidth="1"/>
    <col min="14601" max="14601" width="7" style="1" customWidth="1"/>
    <col min="14602" max="14602" width="6.5703125" style="1" customWidth="1"/>
    <col min="14603" max="14603" width="4.7109375" style="1" customWidth="1"/>
    <col min="14604" max="14604" width="6.140625" style="1" customWidth="1"/>
    <col min="14605" max="14605" width="4" style="1" customWidth="1"/>
    <col min="14606" max="14606" width="4.85546875" style="1" customWidth="1"/>
    <col min="14607" max="14607" width="5.85546875" style="1" customWidth="1"/>
    <col min="14608" max="14608" width="5.7109375" style="1" customWidth="1"/>
    <col min="14609" max="14609" width="5.28515625" style="1" customWidth="1"/>
    <col min="14610" max="14610" width="5.7109375" style="1" customWidth="1"/>
    <col min="14611" max="14611" width="4.28515625" style="1" customWidth="1"/>
    <col min="14612" max="14612" width="4.85546875" style="1" customWidth="1"/>
    <col min="14613" max="14613" width="6.28515625" style="1" customWidth="1"/>
    <col min="14614" max="14615" width="4.85546875" style="1" customWidth="1"/>
    <col min="14616" max="14616" width="5.85546875" style="1" customWidth="1"/>
    <col min="14617" max="14618" width="4.85546875" style="1" customWidth="1"/>
    <col min="14619" max="14619" width="5.7109375" style="1" customWidth="1"/>
    <col min="14620" max="14621" width="4.85546875" style="1" customWidth="1"/>
    <col min="14622" max="14622" width="5.7109375" style="1" customWidth="1"/>
    <col min="14623" max="14624" width="4.85546875" style="1" customWidth="1"/>
    <col min="14625" max="14625" width="5.85546875" style="1" customWidth="1"/>
    <col min="14626" max="14627" width="4.85546875" style="1" customWidth="1"/>
    <col min="14628" max="14628" width="5.7109375" style="1" customWidth="1"/>
    <col min="14629" max="14629" width="5.5703125" style="1" customWidth="1"/>
    <col min="14630" max="14630" width="5.140625" style="1" customWidth="1"/>
    <col min="14631" max="14631" width="7.7109375" style="1" customWidth="1"/>
    <col min="14632" max="14632" width="5.7109375" style="1" customWidth="1"/>
    <col min="14633" max="14849" width="3.28515625" style="1"/>
    <col min="14850" max="14850" width="5.7109375" style="1" customWidth="1"/>
    <col min="14851" max="14851" width="93" style="1" customWidth="1"/>
    <col min="14852" max="14852" width="25.28515625" style="1" customWidth="1"/>
    <col min="14853" max="14853" width="5.5703125" style="1" customWidth="1"/>
    <col min="14854" max="14854" width="5.85546875" style="1" customWidth="1"/>
    <col min="14855" max="14856" width="5.5703125" style="1" customWidth="1"/>
    <col min="14857" max="14857" width="7" style="1" customWidth="1"/>
    <col min="14858" max="14858" width="6.5703125" style="1" customWidth="1"/>
    <col min="14859" max="14859" width="4.7109375" style="1" customWidth="1"/>
    <col min="14860" max="14860" width="6.140625" style="1" customWidth="1"/>
    <col min="14861" max="14861" width="4" style="1" customWidth="1"/>
    <col min="14862" max="14862" width="4.85546875" style="1" customWidth="1"/>
    <col min="14863" max="14863" width="5.85546875" style="1" customWidth="1"/>
    <col min="14864" max="14864" width="5.7109375" style="1" customWidth="1"/>
    <col min="14865" max="14865" width="5.28515625" style="1" customWidth="1"/>
    <col min="14866" max="14866" width="5.7109375" style="1" customWidth="1"/>
    <col min="14867" max="14867" width="4.28515625" style="1" customWidth="1"/>
    <col min="14868" max="14868" width="4.85546875" style="1" customWidth="1"/>
    <col min="14869" max="14869" width="6.28515625" style="1" customWidth="1"/>
    <col min="14870" max="14871" width="4.85546875" style="1" customWidth="1"/>
    <col min="14872" max="14872" width="5.85546875" style="1" customWidth="1"/>
    <col min="14873" max="14874" width="4.85546875" style="1" customWidth="1"/>
    <col min="14875" max="14875" width="5.7109375" style="1" customWidth="1"/>
    <col min="14876" max="14877" width="4.85546875" style="1" customWidth="1"/>
    <col min="14878" max="14878" width="5.7109375" style="1" customWidth="1"/>
    <col min="14879" max="14880" width="4.85546875" style="1" customWidth="1"/>
    <col min="14881" max="14881" width="5.85546875" style="1" customWidth="1"/>
    <col min="14882" max="14883" width="4.85546875" style="1" customWidth="1"/>
    <col min="14884" max="14884" width="5.7109375" style="1" customWidth="1"/>
    <col min="14885" max="14885" width="5.5703125" style="1" customWidth="1"/>
    <col min="14886" max="14886" width="5.140625" style="1" customWidth="1"/>
    <col min="14887" max="14887" width="7.7109375" style="1" customWidth="1"/>
    <col min="14888" max="14888" width="5.7109375" style="1" customWidth="1"/>
    <col min="14889" max="15105" width="3.28515625" style="1"/>
    <col min="15106" max="15106" width="5.7109375" style="1" customWidth="1"/>
    <col min="15107" max="15107" width="93" style="1" customWidth="1"/>
    <col min="15108" max="15108" width="25.28515625" style="1" customWidth="1"/>
    <col min="15109" max="15109" width="5.5703125" style="1" customWidth="1"/>
    <col min="15110" max="15110" width="5.85546875" style="1" customWidth="1"/>
    <col min="15111" max="15112" width="5.5703125" style="1" customWidth="1"/>
    <col min="15113" max="15113" width="7" style="1" customWidth="1"/>
    <col min="15114" max="15114" width="6.5703125" style="1" customWidth="1"/>
    <col min="15115" max="15115" width="4.7109375" style="1" customWidth="1"/>
    <col min="15116" max="15116" width="6.140625" style="1" customWidth="1"/>
    <col min="15117" max="15117" width="4" style="1" customWidth="1"/>
    <col min="15118" max="15118" width="4.85546875" style="1" customWidth="1"/>
    <col min="15119" max="15119" width="5.85546875" style="1" customWidth="1"/>
    <col min="15120" max="15120" width="5.7109375" style="1" customWidth="1"/>
    <col min="15121" max="15121" width="5.28515625" style="1" customWidth="1"/>
    <col min="15122" max="15122" width="5.7109375" style="1" customWidth="1"/>
    <col min="15123" max="15123" width="4.28515625" style="1" customWidth="1"/>
    <col min="15124" max="15124" width="4.85546875" style="1" customWidth="1"/>
    <col min="15125" max="15125" width="6.28515625" style="1" customWidth="1"/>
    <col min="15126" max="15127" width="4.85546875" style="1" customWidth="1"/>
    <col min="15128" max="15128" width="5.85546875" style="1" customWidth="1"/>
    <col min="15129" max="15130" width="4.85546875" style="1" customWidth="1"/>
    <col min="15131" max="15131" width="5.7109375" style="1" customWidth="1"/>
    <col min="15132" max="15133" width="4.85546875" style="1" customWidth="1"/>
    <col min="15134" max="15134" width="5.7109375" style="1" customWidth="1"/>
    <col min="15135" max="15136" width="4.85546875" style="1" customWidth="1"/>
    <col min="15137" max="15137" width="5.85546875" style="1" customWidth="1"/>
    <col min="15138" max="15139" width="4.85546875" style="1" customWidth="1"/>
    <col min="15140" max="15140" width="5.7109375" style="1" customWidth="1"/>
    <col min="15141" max="15141" width="5.5703125" style="1" customWidth="1"/>
    <col min="15142" max="15142" width="5.140625" style="1" customWidth="1"/>
    <col min="15143" max="15143" width="7.7109375" style="1" customWidth="1"/>
    <col min="15144" max="15144" width="5.7109375" style="1" customWidth="1"/>
    <col min="15145" max="15361" width="3.28515625" style="1"/>
    <col min="15362" max="15362" width="5.7109375" style="1" customWidth="1"/>
    <col min="15363" max="15363" width="93" style="1" customWidth="1"/>
    <col min="15364" max="15364" width="25.28515625" style="1" customWidth="1"/>
    <col min="15365" max="15365" width="5.5703125" style="1" customWidth="1"/>
    <col min="15366" max="15366" width="5.85546875" style="1" customWidth="1"/>
    <col min="15367" max="15368" width="5.5703125" style="1" customWidth="1"/>
    <col min="15369" max="15369" width="7" style="1" customWidth="1"/>
    <col min="15370" max="15370" width="6.5703125" style="1" customWidth="1"/>
    <col min="15371" max="15371" width="4.7109375" style="1" customWidth="1"/>
    <col min="15372" max="15372" width="6.140625" style="1" customWidth="1"/>
    <col min="15373" max="15373" width="4" style="1" customWidth="1"/>
    <col min="15374" max="15374" width="4.85546875" style="1" customWidth="1"/>
    <col min="15375" max="15375" width="5.85546875" style="1" customWidth="1"/>
    <col min="15376" max="15376" width="5.7109375" style="1" customWidth="1"/>
    <col min="15377" max="15377" width="5.28515625" style="1" customWidth="1"/>
    <col min="15378" max="15378" width="5.7109375" style="1" customWidth="1"/>
    <col min="15379" max="15379" width="4.28515625" style="1" customWidth="1"/>
    <col min="15380" max="15380" width="4.85546875" style="1" customWidth="1"/>
    <col min="15381" max="15381" width="6.28515625" style="1" customWidth="1"/>
    <col min="15382" max="15383" width="4.85546875" style="1" customWidth="1"/>
    <col min="15384" max="15384" width="5.85546875" style="1" customWidth="1"/>
    <col min="15385" max="15386" width="4.85546875" style="1" customWidth="1"/>
    <col min="15387" max="15387" width="5.7109375" style="1" customWidth="1"/>
    <col min="15388" max="15389" width="4.85546875" style="1" customWidth="1"/>
    <col min="15390" max="15390" width="5.7109375" style="1" customWidth="1"/>
    <col min="15391" max="15392" width="4.85546875" style="1" customWidth="1"/>
    <col min="15393" max="15393" width="5.85546875" style="1" customWidth="1"/>
    <col min="15394" max="15395" width="4.85546875" style="1" customWidth="1"/>
    <col min="15396" max="15396" width="5.7109375" style="1" customWidth="1"/>
    <col min="15397" max="15397" width="5.5703125" style="1" customWidth="1"/>
    <col min="15398" max="15398" width="5.140625" style="1" customWidth="1"/>
    <col min="15399" max="15399" width="7.7109375" style="1" customWidth="1"/>
    <col min="15400" max="15400" width="5.7109375" style="1" customWidth="1"/>
    <col min="15401" max="15617" width="3.28515625" style="1"/>
    <col min="15618" max="15618" width="5.7109375" style="1" customWidth="1"/>
    <col min="15619" max="15619" width="93" style="1" customWidth="1"/>
    <col min="15620" max="15620" width="25.28515625" style="1" customWidth="1"/>
    <col min="15621" max="15621" width="5.5703125" style="1" customWidth="1"/>
    <col min="15622" max="15622" width="5.85546875" style="1" customWidth="1"/>
    <col min="15623" max="15624" width="5.5703125" style="1" customWidth="1"/>
    <col min="15625" max="15625" width="7" style="1" customWidth="1"/>
    <col min="15626" max="15626" width="6.5703125" style="1" customWidth="1"/>
    <col min="15627" max="15627" width="4.7109375" style="1" customWidth="1"/>
    <col min="15628" max="15628" width="6.140625" style="1" customWidth="1"/>
    <col min="15629" max="15629" width="4" style="1" customWidth="1"/>
    <col min="15630" max="15630" width="4.85546875" style="1" customWidth="1"/>
    <col min="15631" max="15631" width="5.85546875" style="1" customWidth="1"/>
    <col min="15632" max="15632" width="5.7109375" style="1" customWidth="1"/>
    <col min="15633" max="15633" width="5.28515625" style="1" customWidth="1"/>
    <col min="15634" max="15634" width="5.7109375" style="1" customWidth="1"/>
    <col min="15635" max="15635" width="4.28515625" style="1" customWidth="1"/>
    <col min="15636" max="15636" width="4.85546875" style="1" customWidth="1"/>
    <col min="15637" max="15637" width="6.28515625" style="1" customWidth="1"/>
    <col min="15638" max="15639" width="4.85546875" style="1" customWidth="1"/>
    <col min="15640" max="15640" width="5.85546875" style="1" customWidth="1"/>
    <col min="15641" max="15642" width="4.85546875" style="1" customWidth="1"/>
    <col min="15643" max="15643" width="5.7109375" style="1" customWidth="1"/>
    <col min="15644" max="15645" width="4.85546875" style="1" customWidth="1"/>
    <col min="15646" max="15646" width="5.7109375" style="1" customWidth="1"/>
    <col min="15647" max="15648" width="4.85546875" style="1" customWidth="1"/>
    <col min="15649" max="15649" width="5.85546875" style="1" customWidth="1"/>
    <col min="15650" max="15651" width="4.85546875" style="1" customWidth="1"/>
    <col min="15652" max="15652" width="5.7109375" style="1" customWidth="1"/>
    <col min="15653" max="15653" width="5.5703125" style="1" customWidth="1"/>
    <col min="15654" max="15654" width="5.140625" style="1" customWidth="1"/>
    <col min="15655" max="15655" width="7.7109375" style="1" customWidth="1"/>
    <col min="15656" max="15656" width="5.7109375" style="1" customWidth="1"/>
    <col min="15657" max="15873" width="3.28515625" style="1"/>
    <col min="15874" max="15874" width="5.7109375" style="1" customWidth="1"/>
    <col min="15875" max="15875" width="93" style="1" customWidth="1"/>
    <col min="15876" max="15876" width="25.28515625" style="1" customWidth="1"/>
    <col min="15877" max="15877" width="5.5703125" style="1" customWidth="1"/>
    <col min="15878" max="15878" width="5.85546875" style="1" customWidth="1"/>
    <col min="15879" max="15880" width="5.5703125" style="1" customWidth="1"/>
    <col min="15881" max="15881" width="7" style="1" customWidth="1"/>
    <col min="15882" max="15882" width="6.5703125" style="1" customWidth="1"/>
    <col min="15883" max="15883" width="4.7109375" style="1" customWidth="1"/>
    <col min="15884" max="15884" width="6.140625" style="1" customWidth="1"/>
    <col min="15885" max="15885" width="4" style="1" customWidth="1"/>
    <col min="15886" max="15886" width="4.85546875" style="1" customWidth="1"/>
    <col min="15887" max="15887" width="5.85546875" style="1" customWidth="1"/>
    <col min="15888" max="15888" width="5.7109375" style="1" customWidth="1"/>
    <col min="15889" max="15889" width="5.28515625" style="1" customWidth="1"/>
    <col min="15890" max="15890" width="5.7109375" style="1" customWidth="1"/>
    <col min="15891" max="15891" width="4.28515625" style="1" customWidth="1"/>
    <col min="15892" max="15892" width="4.85546875" style="1" customWidth="1"/>
    <col min="15893" max="15893" width="6.28515625" style="1" customWidth="1"/>
    <col min="15894" max="15895" width="4.85546875" style="1" customWidth="1"/>
    <col min="15896" max="15896" width="5.85546875" style="1" customWidth="1"/>
    <col min="15897" max="15898" width="4.85546875" style="1" customWidth="1"/>
    <col min="15899" max="15899" width="5.7109375" style="1" customWidth="1"/>
    <col min="15900" max="15901" width="4.85546875" style="1" customWidth="1"/>
    <col min="15902" max="15902" width="5.7109375" style="1" customWidth="1"/>
    <col min="15903" max="15904" width="4.85546875" style="1" customWidth="1"/>
    <col min="15905" max="15905" width="5.85546875" style="1" customWidth="1"/>
    <col min="15906" max="15907" width="4.85546875" style="1" customWidth="1"/>
    <col min="15908" max="15908" width="5.7109375" style="1" customWidth="1"/>
    <col min="15909" max="15909" width="5.5703125" style="1" customWidth="1"/>
    <col min="15910" max="15910" width="5.140625" style="1" customWidth="1"/>
    <col min="15911" max="15911" width="7.7109375" style="1" customWidth="1"/>
    <col min="15912" max="15912" width="5.7109375" style="1" customWidth="1"/>
    <col min="15913" max="16129" width="3.28515625" style="1"/>
    <col min="16130" max="16130" width="5.7109375" style="1" customWidth="1"/>
    <col min="16131" max="16131" width="93" style="1" customWidth="1"/>
    <col min="16132" max="16132" width="25.28515625" style="1" customWidth="1"/>
    <col min="16133" max="16133" width="5.5703125" style="1" customWidth="1"/>
    <col min="16134" max="16134" width="5.85546875" style="1" customWidth="1"/>
    <col min="16135" max="16136" width="5.5703125" style="1" customWidth="1"/>
    <col min="16137" max="16137" width="7" style="1" customWidth="1"/>
    <col min="16138" max="16138" width="6.5703125" style="1" customWidth="1"/>
    <col min="16139" max="16139" width="4.7109375" style="1" customWidth="1"/>
    <col min="16140" max="16140" width="6.140625" style="1" customWidth="1"/>
    <col min="16141" max="16141" width="4" style="1" customWidth="1"/>
    <col min="16142" max="16142" width="4.85546875" style="1" customWidth="1"/>
    <col min="16143" max="16143" width="5.85546875" style="1" customWidth="1"/>
    <col min="16144" max="16144" width="5.7109375" style="1" customWidth="1"/>
    <col min="16145" max="16145" width="5.28515625" style="1" customWidth="1"/>
    <col min="16146" max="16146" width="5.7109375" style="1" customWidth="1"/>
    <col min="16147" max="16147" width="4.28515625" style="1" customWidth="1"/>
    <col min="16148" max="16148" width="4.85546875" style="1" customWidth="1"/>
    <col min="16149" max="16149" width="6.28515625" style="1" customWidth="1"/>
    <col min="16150" max="16151" width="4.85546875" style="1" customWidth="1"/>
    <col min="16152" max="16152" width="5.85546875" style="1" customWidth="1"/>
    <col min="16153" max="16154" width="4.85546875" style="1" customWidth="1"/>
    <col min="16155" max="16155" width="5.7109375" style="1" customWidth="1"/>
    <col min="16156" max="16157" width="4.85546875" style="1" customWidth="1"/>
    <col min="16158" max="16158" width="5.7109375" style="1" customWidth="1"/>
    <col min="16159" max="16160" width="4.85546875" style="1" customWidth="1"/>
    <col min="16161" max="16161" width="5.85546875" style="1" customWidth="1"/>
    <col min="16162" max="16163" width="4.85546875" style="1" customWidth="1"/>
    <col min="16164" max="16164" width="5.7109375" style="1" customWidth="1"/>
    <col min="16165" max="16165" width="5.5703125" style="1" customWidth="1"/>
    <col min="16166" max="16166" width="5.140625" style="1" customWidth="1"/>
    <col min="16167" max="16167" width="7.7109375" style="1" customWidth="1"/>
    <col min="16168" max="16168" width="5.7109375" style="1" customWidth="1"/>
    <col min="16169" max="16384" width="3.28515625" style="1"/>
  </cols>
  <sheetData>
    <row r="1" spans="1:40" ht="24" customHeight="1" x14ac:dyDescent="0.3">
      <c r="A1" s="1" t="s">
        <v>0</v>
      </c>
      <c r="E1" s="1" t="s">
        <v>1</v>
      </c>
    </row>
    <row r="2" spans="1:40" ht="24" customHeight="1" x14ac:dyDescent="0.3">
      <c r="A2" s="1"/>
      <c r="E2" s="1" t="s">
        <v>88</v>
      </c>
    </row>
    <row r="3" spans="1:40" ht="24" customHeight="1" x14ac:dyDescent="0.3">
      <c r="B3" s="2"/>
      <c r="C3" s="2"/>
      <c r="E3" s="2"/>
      <c r="L3" s="3"/>
      <c r="M3" s="106"/>
    </row>
    <row r="4" spans="1:40" ht="24" customHeight="1" x14ac:dyDescent="0.3">
      <c r="B4" s="2"/>
      <c r="C4" s="2"/>
      <c r="D4" s="2"/>
      <c r="E4" s="4" t="s">
        <v>2</v>
      </c>
      <c r="N4" s="3" t="s">
        <v>3</v>
      </c>
      <c r="O4" s="1" t="s">
        <v>4</v>
      </c>
    </row>
    <row r="5" spans="1:40" ht="24" customHeight="1" x14ac:dyDescent="0.3">
      <c r="B5" s="2"/>
      <c r="C5" s="2"/>
      <c r="D5" s="2"/>
      <c r="E5" s="4" t="s">
        <v>5</v>
      </c>
      <c r="L5" s="3"/>
      <c r="N5" s="3" t="s">
        <v>3</v>
      </c>
      <c r="O5" s="1" t="s">
        <v>6</v>
      </c>
    </row>
    <row r="6" spans="1:40" ht="24" customHeight="1" x14ac:dyDescent="0.3">
      <c r="B6" s="2"/>
      <c r="C6" s="2"/>
      <c r="D6" s="2"/>
      <c r="E6" s="4" t="s">
        <v>7</v>
      </c>
      <c r="L6" s="3"/>
      <c r="N6" s="3" t="s">
        <v>3</v>
      </c>
      <c r="O6" s="5" t="s">
        <v>90</v>
      </c>
    </row>
    <row r="7" spans="1:40" ht="24" customHeight="1" thickBot="1" x14ac:dyDescent="0.35"/>
    <row r="8" spans="1:40" ht="24" customHeight="1" x14ac:dyDescent="0.3">
      <c r="A8" s="160" t="s">
        <v>8</v>
      </c>
      <c r="B8" s="163" t="s">
        <v>9</v>
      </c>
      <c r="C8" s="6"/>
      <c r="D8" s="7" t="s">
        <v>10</v>
      </c>
      <c r="E8" s="165" t="s">
        <v>11</v>
      </c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</row>
    <row r="9" spans="1:40" ht="24" customHeight="1" x14ac:dyDescent="0.3">
      <c r="A9" s="161"/>
      <c r="B9" s="164"/>
      <c r="C9" s="8" t="s">
        <v>12</v>
      </c>
      <c r="D9" s="9" t="s">
        <v>13</v>
      </c>
      <c r="E9" s="167" t="s">
        <v>14</v>
      </c>
      <c r="F9" s="168"/>
      <c r="G9" s="168"/>
      <c r="H9" s="168" t="s">
        <v>15</v>
      </c>
      <c r="I9" s="168"/>
      <c r="J9" s="168"/>
      <c r="K9" s="168" t="s">
        <v>16</v>
      </c>
      <c r="L9" s="168"/>
      <c r="M9" s="168"/>
      <c r="N9" s="168" t="s">
        <v>17</v>
      </c>
      <c r="O9" s="168"/>
      <c r="P9" s="168"/>
      <c r="Q9" s="168" t="s">
        <v>18</v>
      </c>
      <c r="R9" s="168"/>
      <c r="S9" s="168"/>
      <c r="T9" s="168" t="s">
        <v>19</v>
      </c>
      <c r="U9" s="168"/>
      <c r="V9" s="168"/>
      <c r="W9" s="168" t="s">
        <v>20</v>
      </c>
      <c r="X9" s="168"/>
      <c r="Y9" s="168"/>
      <c r="Z9" s="168" t="s">
        <v>21</v>
      </c>
      <c r="AA9" s="168"/>
      <c r="AB9" s="168"/>
      <c r="AC9" s="168" t="s">
        <v>22</v>
      </c>
      <c r="AD9" s="168"/>
      <c r="AE9" s="168"/>
      <c r="AF9" s="168" t="s">
        <v>23</v>
      </c>
      <c r="AG9" s="168"/>
      <c r="AH9" s="168"/>
      <c r="AI9" s="168" t="s">
        <v>24</v>
      </c>
      <c r="AJ9" s="168"/>
      <c r="AK9" s="168"/>
      <c r="AL9" s="168" t="s">
        <v>25</v>
      </c>
      <c r="AM9" s="168"/>
      <c r="AN9" s="168"/>
    </row>
    <row r="10" spans="1:40" ht="24" customHeight="1" thickBot="1" x14ac:dyDescent="0.35">
      <c r="A10" s="162"/>
      <c r="B10" s="164"/>
      <c r="C10" s="8" t="s">
        <v>26</v>
      </c>
      <c r="D10" s="10" t="s">
        <v>27</v>
      </c>
      <c r="E10" s="167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</row>
    <row r="11" spans="1:40" ht="24" customHeight="1" thickTop="1" thickBot="1" x14ac:dyDescent="0.35">
      <c r="A11" s="11"/>
      <c r="B11" s="12">
        <v>2</v>
      </c>
      <c r="C11" s="13"/>
      <c r="D11" s="14">
        <v>3</v>
      </c>
      <c r="E11" s="172">
        <v>4</v>
      </c>
      <c r="F11" s="172"/>
      <c r="G11" s="172"/>
      <c r="H11" s="173">
        <v>5</v>
      </c>
      <c r="I11" s="172"/>
      <c r="J11" s="172"/>
      <c r="K11" s="172">
        <v>6</v>
      </c>
      <c r="L11" s="172"/>
      <c r="M11" s="172"/>
      <c r="N11" s="172">
        <v>7</v>
      </c>
      <c r="O11" s="172"/>
      <c r="P11" s="172"/>
      <c r="Q11" s="172">
        <v>8</v>
      </c>
      <c r="R11" s="172"/>
      <c r="S11" s="172"/>
      <c r="T11" s="172">
        <v>9</v>
      </c>
      <c r="U11" s="172"/>
      <c r="V11" s="172"/>
      <c r="W11" s="172">
        <v>10</v>
      </c>
      <c r="X11" s="172"/>
      <c r="Y11" s="172"/>
      <c r="Z11" s="172">
        <v>11</v>
      </c>
      <c r="AA11" s="172"/>
      <c r="AB11" s="172"/>
      <c r="AC11" s="172">
        <v>12</v>
      </c>
      <c r="AD11" s="172"/>
      <c r="AE11" s="172"/>
      <c r="AF11" s="172">
        <v>13</v>
      </c>
      <c r="AG11" s="172"/>
      <c r="AH11" s="172"/>
      <c r="AI11" s="172">
        <v>14</v>
      </c>
      <c r="AJ11" s="172"/>
      <c r="AK11" s="172"/>
      <c r="AL11" s="172">
        <v>15</v>
      </c>
      <c r="AM11" s="172"/>
      <c r="AN11" s="172"/>
    </row>
    <row r="12" spans="1:40" ht="29.25" customHeight="1" thickTop="1" x14ac:dyDescent="0.35">
      <c r="A12" s="169">
        <v>1</v>
      </c>
      <c r="B12" s="15" t="s">
        <v>64</v>
      </c>
      <c r="C12" s="8"/>
      <c r="D12" s="121"/>
      <c r="E12" s="122"/>
      <c r="F12" s="123">
        <v>8</v>
      </c>
      <c r="G12" s="124"/>
      <c r="H12" s="125"/>
      <c r="I12" s="126">
        <v>16</v>
      </c>
      <c r="J12" s="127"/>
      <c r="K12" s="122"/>
      <c r="L12" s="123">
        <v>24</v>
      </c>
      <c r="M12" s="128"/>
      <c r="N12" s="125"/>
      <c r="O12" s="126">
        <v>32</v>
      </c>
      <c r="P12" s="127"/>
      <c r="Q12" s="129"/>
      <c r="R12" s="123">
        <v>40</v>
      </c>
      <c r="S12" s="124"/>
      <c r="T12" s="129"/>
      <c r="U12" s="123">
        <v>48</v>
      </c>
      <c r="V12" s="124"/>
      <c r="W12" s="125"/>
      <c r="X12" s="126">
        <v>56</v>
      </c>
      <c r="Y12" s="127"/>
      <c r="Z12" s="129"/>
      <c r="AA12" s="126">
        <v>64</v>
      </c>
      <c r="AB12" s="124"/>
      <c r="AC12" s="129"/>
      <c r="AD12" s="123">
        <v>75</v>
      </c>
      <c r="AE12" s="124"/>
      <c r="AF12" s="129"/>
      <c r="AG12" s="123">
        <v>80</v>
      </c>
      <c r="AH12" s="124"/>
      <c r="AI12" s="125"/>
      <c r="AJ12" s="126">
        <v>91</v>
      </c>
      <c r="AK12" s="127"/>
      <c r="AL12" s="122"/>
      <c r="AM12" s="123">
        <v>100</v>
      </c>
      <c r="AN12" s="124"/>
    </row>
    <row r="13" spans="1:40" ht="29.25" customHeight="1" x14ac:dyDescent="0.3">
      <c r="A13" s="170"/>
      <c r="B13" s="25" t="s">
        <v>28</v>
      </c>
      <c r="C13" s="8" t="s">
        <v>12</v>
      </c>
      <c r="D13" s="121">
        <v>16590000</v>
      </c>
      <c r="E13" s="130">
        <v>0</v>
      </c>
      <c r="F13" s="131"/>
      <c r="G13" s="132">
        <v>0</v>
      </c>
      <c r="H13" s="130">
        <v>15</v>
      </c>
      <c r="I13" s="131"/>
      <c r="J13" s="132">
        <f>H13</f>
        <v>15</v>
      </c>
      <c r="K13" s="133">
        <f>H13</f>
        <v>15</v>
      </c>
      <c r="L13" s="131"/>
      <c r="M13" s="134">
        <f>K13</f>
        <v>15</v>
      </c>
      <c r="N13" s="130">
        <v>15</v>
      </c>
      <c r="O13" s="131"/>
      <c r="P13" s="132">
        <f>N13</f>
        <v>15</v>
      </c>
      <c r="Q13" s="130"/>
      <c r="R13" s="131"/>
      <c r="S13" s="132"/>
      <c r="T13" s="130">
        <v>0</v>
      </c>
      <c r="U13" s="131"/>
      <c r="V13" s="132">
        <f>T13</f>
        <v>0</v>
      </c>
      <c r="W13" s="130">
        <v>0</v>
      </c>
      <c r="X13" s="131"/>
      <c r="Y13" s="132">
        <f>W13</f>
        <v>0</v>
      </c>
      <c r="Z13" s="130">
        <v>0</v>
      </c>
      <c r="AA13" s="131"/>
      <c r="AB13" s="132">
        <f>Z13</f>
        <v>0</v>
      </c>
      <c r="AC13" s="130">
        <v>0</v>
      </c>
      <c r="AD13" s="131"/>
      <c r="AE13" s="132">
        <f>AC13</f>
        <v>0</v>
      </c>
      <c r="AF13" s="130">
        <v>0</v>
      </c>
      <c r="AG13" s="131"/>
      <c r="AH13" s="132">
        <f>AF13</f>
        <v>0</v>
      </c>
      <c r="AI13" s="130">
        <v>0</v>
      </c>
      <c r="AJ13" s="131"/>
      <c r="AK13" s="132">
        <v>0</v>
      </c>
      <c r="AL13" s="133">
        <v>0</v>
      </c>
      <c r="AM13" s="131"/>
      <c r="AN13" s="132">
        <v>0</v>
      </c>
    </row>
    <row r="14" spans="1:40" ht="30" customHeight="1" x14ac:dyDescent="0.3">
      <c r="A14" s="170"/>
      <c r="B14" s="31"/>
      <c r="C14" s="32" t="s">
        <v>26</v>
      </c>
      <c r="D14" s="135"/>
      <c r="E14" s="136"/>
      <c r="F14" s="137">
        <v>0</v>
      </c>
      <c r="G14" s="138"/>
      <c r="H14" s="136"/>
      <c r="I14" s="137">
        <f>H13</f>
        <v>15</v>
      </c>
      <c r="J14" s="138"/>
      <c r="K14" s="139"/>
      <c r="L14" s="137">
        <f>K13</f>
        <v>15</v>
      </c>
      <c r="M14" s="140"/>
      <c r="N14" s="136"/>
      <c r="O14" s="137">
        <f>N13</f>
        <v>15</v>
      </c>
      <c r="P14" s="138"/>
      <c r="Q14" s="136"/>
      <c r="R14" s="137"/>
      <c r="S14" s="138"/>
      <c r="T14" s="136"/>
      <c r="U14" s="137">
        <f>T13</f>
        <v>0</v>
      </c>
      <c r="V14" s="138"/>
      <c r="W14" s="136"/>
      <c r="X14" s="137">
        <f>W13</f>
        <v>0</v>
      </c>
      <c r="Y14" s="138"/>
      <c r="Z14" s="136"/>
      <c r="AA14" s="137">
        <f>Z13</f>
        <v>0</v>
      </c>
      <c r="AB14" s="138"/>
      <c r="AC14" s="136"/>
      <c r="AD14" s="137">
        <f>AC13</f>
        <v>0</v>
      </c>
      <c r="AE14" s="138"/>
      <c r="AF14" s="136"/>
      <c r="AG14" s="137">
        <f>AF13</f>
        <v>0</v>
      </c>
      <c r="AH14" s="138"/>
      <c r="AI14" s="136"/>
      <c r="AJ14" s="137">
        <f>AI13</f>
        <v>0</v>
      </c>
      <c r="AK14" s="138"/>
      <c r="AL14" s="139"/>
      <c r="AM14" s="137">
        <v>0</v>
      </c>
      <c r="AN14" s="138"/>
    </row>
    <row r="15" spans="1:40" ht="30" customHeight="1" x14ac:dyDescent="0.3">
      <c r="A15" s="169">
        <v>2</v>
      </c>
      <c r="B15" s="111"/>
      <c r="C15" s="112"/>
      <c r="D15" s="141"/>
      <c r="E15" s="142"/>
      <c r="F15" s="143">
        <v>8</v>
      </c>
      <c r="G15" s="144"/>
      <c r="H15" s="145"/>
      <c r="I15" s="143">
        <v>16</v>
      </c>
      <c r="J15" s="144"/>
      <c r="K15" s="142"/>
      <c r="L15" s="143">
        <v>24</v>
      </c>
      <c r="M15" s="146"/>
      <c r="N15" s="145"/>
      <c r="O15" s="143">
        <v>32</v>
      </c>
      <c r="P15" s="144"/>
      <c r="Q15" s="145"/>
      <c r="R15" s="143">
        <v>40</v>
      </c>
      <c r="S15" s="144"/>
      <c r="T15" s="145"/>
      <c r="U15" s="143">
        <v>48</v>
      </c>
      <c r="V15" s="144"/>
      <c r="W15" s="145"/>
      <c r="X15" s="143">
        <v>56</v>
      </c>
      <c r="Y15" s="144"/>
      <c r="Z15" s="145"/>
      <c r="AA15" s="143">
        <v>64</v>
      </c>
      <c r="AB15" s="144"/>
      <c r="AC15" s="145"/>
      <c r="AD15" s="143">
        <f>AD12</f>
        <v>75</v>
      </c>
      <c r="AE15" s="144"/>
      <c r="AF15" s="145"/>
      <c r="AG15" s="143">
        <v>80</v>
      </c>
      <c r="AH15" s="144"/>
      <c r="AI15" s="145"/>
      <c r="AJ15" s="143">
        <v>91</v>
      </c>
      <c r="AK15" s="144"/>
      <c r="AL15" s="142"/>
      <c r="AM15" s="143">
        <v>100</v>
      </c>
      <c r="AN15" s="144"/>
    </row>
    <row r="16" spans="1:40" ht="30" customHeight="1" x14ac:dyDescent="0.3">
      <c r="A16" s="170"/>
      <c r="B16" s="111" t="s">
        <v>91</v>
      </c>
      <c r="C16" s="8" t="s">
        <v>12</v>
      </c>
      <c r="D16" s="141">
        <v>9500000</v>
      </c>
      <c r="E16" s="130">
        <v>0</v>
      </c>
      <c r="F16" s="131"/>
      <c r="G16" s="132">
        <v>0</v>
      </c>
      <c r="H16" s="130">
        <v>0</v>
      </c>
      <c r="I16" s="131"/>
      <c r="J16" s="132">
        <f>H16</f>
        <v>0</v>
      </c>
      <c r="K16" s="133">
        <v>100</v>
      </c>
      <c r="L16" s="131"/>
      <c r="M16" s="134">
        <f>K16</f>
        <v>100</v>
      </c>
      <c r="N16" s="130">
        <v>100</v>
      </c>
      <c r="O16" s="131"/>
      <c r="P16" s="132">
        <f>N16</f>
        <v>100</v>
      </c>
      <c r="Q16" s="130"/>
      <c r="R16" s="131"/>
      <c r="S16" s="132"/>
      <c r="T16" s="130">
        <v>0</v>
      </c>
      <c r="U16" s="131"/>
      <c r="V16" s="132">
        <f>T16</f>
        <v>0</v>
      </c>
      <c r="W16" s="130">
        <v>0</v>
      </c>
      <c r="X16" s="131"/>
      <c r="Y16" s="132">
        <f>W16</f>
        <v>0</v>
      </c>
      <c r="Z16" s="130">
        <v>0</v>
      </c>
      <c r="AA16" s="131"/>
      <c r="AB16" s="132">
        <f>Z16</f>
        <v>0</v>
      </c>
      <c r="AC16" s="130">
        <v>0</v>
      </c>
      <c r="AD16" s="131"/>
      <c r="AE16" s="132">
        <f>AC16</f>
        <v>0</v>
      </c>
      <c r="AF16" s="130">
        <v>0</v>
      </c>
      <c r="AG16" s="131"/>
      <c r="AH16" s="132">
        <f>AF16</f>
        <v>0</v>
      </c>
      <c r="AI16" s="130">
        <v>0</v>
      </c>
      <c r="AJ16" s="131"/>
      <c r="AK16" s="132">
        <v>0</v>
      </c>
      <c r="AL16" s="133">
        <v>0</v>
      </c>
      <c r="AM16" s="131"/>
      <c r="AN16" s="132">
        <v>0</v>
      </c>
    </row>
    <row r="17" spans="1:40" ht="30" customHeight="1" x14ac:dyDescent="0.3">
      <c r="A17" s="171"/>
      <c r="B17" s="111"/>
      <c r="C17" s="32" t="s">
        <v>26</v>
      </c>
      <c r="D17" s="135"/>
      <c r="E17" s="147"/>
      <c r="F17" s="143">
        <v>0</v>
      </c>
      <c r="G17" s="148"/>
      <c r="H17" s="147"/>
      <c r="I17" s="133">
        <f>H16</f>
        <v>0</v>
      </c>
      <c r="J17" s="148"/>
      <c r="K17" s="149"/>
      <c r="L17" s="143">
        <f>K16</f>
        <v>100</v>
      </c>
      <c r="M17" s="150"/>
      <c r="N17" s="147"/>
      <c r="O17" s="143">
        <f>N16</f>
        <v>100</v>
      </c>
      <c r="P17" s="148"/>
      <c r="Q17" s="147"/>
      <c r="R17" s="143"/>
      <c r="S17" s="148"/>
      <c r="T17" s="147"/>
      <c r="U17" s="133">
        <f>T16</f>
        <v>0</v>
      </c>
      <c r="V17" s="148"/>
      <c r="W17" s="147"/>
      <c r="X17" s="133">
        <f>W16</f>
        <v>0</v>
      </c>
      <c r="Y17" s="148"/>
      <c r="Z17" s="147"/>
      <c r="AA17" s="143">
        <f>Z16</f>
        <v>0</v>
      </c>
      <c r="AB17" s="148"/>
      <c r="AC17" s="147"/>
      <c r="AD17" s="143">
        <f>AC16</f>
        <v>0</v>
      </c>
      <c r="AE17" s="148"/>
      <c r="AF17" s="147"/>
      <c r="AG17" s="143">
        <f>AF16</f>
        <v>0</v>
      </c>
      <c r="AH17" s="148"/>
      <c r="AI17" s="147"/>
      <c r="AJ17" s="133">
        <f>AI16</f>
        <v>0</v>
      </c>
      <c r="AK17" s="148"/>
      <c r="AL17" s="149"/>
      <c r="AM17" s="143">
        <v>0</v>
      </c>
      <c r="AN17" s="148"/>
    </row>
    <row r="18" spans="1:40" ht="30" customHeight="1" x14ac:dyDescent="0.35">
      <c r="A18" s="169">
        <v>3</v>
      </c>
      <c r="B18" s="15" t="s">
        <v>65</v>
      </c>
      <c r="C18" s="8"/>
      <c r="D18" s="121"/>
      <c r="E18" s="122"/>
      <c r="F18" s="123">
        <v>8</v>
      </c>
      <c r="G18" s="124"/>
      <c r="H18" s="129"/>
      <c r="I18" s="123">
        <v>16</v>
      </c>
      <c r="J18" s="124"/>
      <c r="K18" s="122"/>
      <c r="L18" s="123">
        <v>24</v>
      </c>
      <c r="M18" s="128"/>
      <c r="N18" s="129"/>
      <c r="O18" s="123">
        <v>32</v>
      </c>
      <c r="P18" s="124"/>
      <c r="Q18" s="129"/>
      <c r="R18" s="123">
        <v>40</v>
      </c>
      <c r="S18" s="124"/>
      <c r="T18" s="129"/>
      <c r="U18" s="123">
        <v>48</v>
      </c>
      <c r="V18" s="124"/>
      <c r="W18" s="129"/>
      <c r="X18" s="123">
        <v>56</v>
      </c>
      <c r="Y18" s="124"/>
      <c r="Z18" s="129"/>
      <c r="AA18" s="123">
        <v>64</v>
      </c>
      <c r="AB18" s="124"/>
      <c r="AC18" s="129"/>
      <c r="AD18" s="123">
        <v>75</v>
      </c>
      <c r="AE18" s="124"/>
      <c r="AF18" s="129"/>
      <c r="AG18" s="123">
        <v>80</v>
      </c>
      <c r="AH18" s="124"/>
      <c r="AI18" s="129"/>
      <c r="AJ18" s="123">
        <v>91</v>
      </c>
      <c r="AK18" s="124"/>
      <c r="AL18" s="122"/>
      <c r="AM18" s="123">
        <v>100</v>
      </c>
      <c r="AN18" s="124"/>
    </row>
    <row r="19" spans="1:40" ht="31.5" customHeight="1" x14ac:dyDescent="0.3">
      <c r="A19" s="170"/>
      <c r="B19" s="39" t="s">
        <v>29</v>
      </c>
      <c r="C19" s="8" t="s">
        <v>12</v>
      </c>
      <c r="D19" s="121">
        <v>3080840016</v>
      </c>
      <c r="E19" s="133">
        <v>10.1</v>
      </c>
      <c r="F19" s="131"/>
      <c r="G19" s="132">
        <f>F20</f>
        <v>10.1</v>
      </c>
      <c r="H19" s="130">
        <v>18</v>
      </c>
      <c r="I19" s="131"/>
      <c r="J19" s="132">
        <f>H19</f>
        <v>18</v>
      </c>
      <c r="K19" s="133">
        <v>29</v>
      </c>
      <c r="L19" s="131"/>
      <c r="M19" s="134">
        <f>K19</f>
        <v>29</v>
      </c>
      <c r="N19" s="130">
        <v>33</v>
      </c>
      <c r="O19" s="131"/>
      <c r="P19" s="132">
        <f>N19</f>
        <v>33</v>
      </c>
      <c r="Q19" s="130">
        <v>0</v>
      </c>
      <c r="R19" s="131"/>
      <c r="S19" s="132">
        <f>Q19</f>
        <v>0</v>
      </c>
      <c r="T19" s="130">
        <v>0</v>
      </c>
      <c r="U19" s="131"/>
      <c r="V19" s="132">
        <f>T19</f>
        <v>0</v>
      </c>
      <c r="W19" s="130">
        <v>0</v>
      </c>
      <c r="X19" s="131"/>
      <c r="Y19" s="132">
        <f>W19</f>
        <v>0</v>
      </c>
      <c r="Z19" s="130">
        <v>0</v>
      </c>
      <c r="AA19" s="131"/>
      <c r="AB19" s="132">
        <f>Z19</f>
        <v>0</v>
      </c>
      <c r="AC19" s="130">
        <v>0</v>
      </c>
      <c r="AD19" s="131"/>
      <c r="AE19" s="132">
        <f>AC19</f>
        <v>0</v>
      </c>
      <c r="AF19" s="130">
        <v>0</v>
      </c>
      <c r="AG19" s="131"/>
      <c r="AH19" s="132">
        <f>AF19</f>
        <v>0</v>
      </c>
      <c r="AI19" s="130">
        <v>0</v>
      </c>
      <c r="AJ19" s="131"/>
      <c r="AK19" s="132">
        <f>AI19</f>
        <v>0</v>
      </c>
      <c r="AL19" s="133">
        <v>0</v>
      </c>
      <c r="AM19" s="131"/>
      <c r="AN19" s="132">
        <f>AL19</f>
        <v>0</v>
      </c>
    </row>
    <row r="20" spans="1:40" ht="29.25" customHeight="1" x14ac:dyDescent="0.3">
      <c r="A20" s="170"/>
      <c r="B20" s="40"/>
      <c r="C20" s="41" t="s">
        <v>26</v>
      </c>
      <c r="D20" s="151"/>
      <c r="E20" s="136"/>
      <c r="F20" s="137">
        <f>E19</f>
        <v>10.1</v>
      </c>
      <c r="G20" s="138"/>
      <c r="H20" s="136"/>
      <c r="I20" s="137">
        <f>H19</f>
        <v>18</v>
      </c>
      <c r="J20" s="138"/>
      <c r="K20" s="139"/>
      <c r="L20" s="137">
        <f>K19</f>
        <v>29</v>
      </c>
      <c r="M20" s="140"/>
      <c r="N20" s="136"/>
      <c r="O20" s="137">
        <f>N19</f>
        <v>33</v>
      </c>
      <c r="P20" s="138"/>
      <c r="Q20" s="136"/>
      <c r="R20" s="137">
        <f>Q19</f>
        <v>0</v>
      </c>
      <c r="S20" s="138"/>
      <c r="T20" s="136"/>
      <c r="U20" s="137">
        <f>T19</f>
        <v>0</v>
      </c>
      <c r="V20" s="138"/>
      <c r="W20" s="136"/>
      <c r="X20" s="137">
        <f>W19</f>
        <v>0</v>
      </c>
      <c r="Y20" s="138"/>
      <c r="Z20" s="136"/>
      <c r="AA20" s="137">
        <f>Z19</f>
        <v>0</v>
      </c>
      <c r="AB20" s="138"/>
      <c r="AC20" s="136"/>
      <c r="AD20" s="137">
        <f>AC19</f>
        <v>0</v>
      </c>
      <c r="AE20" s="138"/>
      <c r="AF20" s="136"/>
      <c r="AG20" s="137">
        <f>AF19</f>
        <v>0</v>
      </c>
      <c r="AH20" s="138"/>
      <c r="AI20" s="136"/>
      <c r="AJ20" s="137">
        <f>AI19</f>
        <v>0</v>
      </c>
      <c r="AK20" s="138"/>
      <c r="AL20" s="139"/>
      <c r="AM20" s="137">
        <f>AL19</f>
        <v>0</v>
      </c>
      <c r="AN20" s="138"/>
    </row>
    <row r="21" spans="1:40" ht="33" customHeight="1" x14ac:dyDescent="0.35">
      <c r="A21" s="169">
        <v>4</v>
      </c>
      <c r="B21" s="15" t="s">
        <v>65</v>
      </c>
      <c r="C21" s="8"/>
      <c r="D21" s="152"/>
      <c r="E21" s="142"/>
      <c r="F21" s="143">
        <v>8</v>
      </c>
      <c r="G21" s="144"/>
      <c r="H21" s="145"/>
      <c r="I21" s="143">
        <v>16</v>
      </c>
      <c r="J21" s="144"/>
      <c r="K21" s="142"/>
      <c r="L21" s="143">
        <v>24</v>
      </c>
      <c r="M21" s="146"/>
      <c r="N21" s="145"/>
      <c r="O21" s="143">
        <v>32</v>
      </c>
      <c r="P21" s="144"/>
      <c r="Q21" s="145"/>
      <c r="R21" s="143">
        <v>40</v>
      </c>
      <c r="S21" s="144"/>
      <c r="T21" s="145"/>
      <c r="U21" s="143">
        <v>48</v>
      </c>
      <c r="V21" s="144"/>
      <c r="W21" s="145"/>
      <c r="X21" s="143">
        <v>56</v>
      </c>
      <c r="Y21" s="144"/>
      <c r="Z21" s="145"/>
      <c r="AA21" s="143">
        <v>64</v>
      </c>
      <c r="AB21" s="144"/>
      <c r="AC21" s="145"/>
      <c r="AD21" s="123">
        <v>75</v>
      </c>
      <c r="AE21" s="144"/>
      <c r="AF21" s="145"/>
      <c r="AG21" s="143">
        <v>80</v>
      </c>
      <c r="AH21" s="144"/>
      <c r="AI21" s="145"/>
      <c r="AJ21" s="143">
        <v>91</v>
      </c>
      <c r="AK21" s="144"/>
      <c r="AL21" s="142"/>
      <c r="AM21" s="143">
        <v>100</v>
      </c>
      <c r="AN21" s="144"/>
    </row>
    <row r="22" spans="1:40" ht="36" customHeight="1" x14ac:dyDescent="0.3">
      <c r="A22" s="170"/>
      <c r="B22" s="39" t="s">
        <v>30</v>
      </c>
      <c r="C22" s="8" t="s">
        <v>12</v>
      </c>
      <c r="D22" s="121">
        <v>23410000</v>
      </c>
      <c r="E22" s="133">
        <v>0</v>
      </c>
      <c r="F22" s="131"/>
      <c r="G22" s="132">
        <v>0</v>
      </c>
      <c r="H22" s="130">
        <v>0</v>
      </c>
      <c r="I22" s="131"/>
      <c r="J22" s="132">
        <f>H22</f>
        <v>0</v>
      </c>
      <c r="K22" s="133">
        <v>0</v>
      </c>
      <c r="L22" s="131"/>
      <c r="M22" s="134">
        <f>K22</f>
        <v>0</v>
      </c>
      <c r="N22" s="130">
        <v>0</v>
      </c>
      <c r="O22" s="131"/>
      <c r="P22" s="132">
        <f>N22</f>
        <v>0</v>
      </c>
      <c r="Q22" s="130">
        <v>0</v>
      </c>
      <c r="R22" s="131"/>
      <c r="S22" s="132">
        <f>Q22</f>
        <v>0</v>
      </c>
      <c r="T22" s="130">
        <v>0</v>
      </c>
      <c r="U22" s="131"/>
      <c r="V22" s="132">
        <f>T22</f>
        <v>0</v>
      </c>
      <c r="W22" s="130">
        <v>0</v>
      </c>
      <c r="X22" s="131"/>
      <c r="Y22" s="132">
        <f>W22</f>
        <v>0</v>
      </c>
      <c r="Z22" s="130">
        <v>0</v>
      </c>
      <c r="AA22" s="131"/>
      <c r="AB22" s="132">
        <f>Z22</f>
        <v>0</v>
      </c>
      <c r="AC22" s="130">
        <v>0</v>
      </c>
      <c r="AD22" s="131"/>
      <c r="AE22" s="132">
        <f>AC22</f>
        <v>0</v>
      </c>
      <c r="AF22" s="130">
        <v>0</v>
      </c>
      <c r="AG22" s="131"/>
      <c r="AH22" s="132">
        <f>AF22</f>
        <v>0</v>
      </c>
      <c r="AI22" s="130">
        <v>0</v>
      </c>
      <c r="AJ22" s="131"/>
      <c r="AK22" s="132">
        <f>AI22</f>
        <v>0</v>
      </c>
      <c r="AL22" s="133">
        <v>0</v>
      </c>
      <c r="AM22" s="131"/>
      <c r="AN22" s="132">
        <f>AL22</f>
        <v>0</v>
      </c>
    </row>
    <row r="23" spans="1:40" ht="39" customHeight="1" x14ac:dyDescent="0.3">
      <c r="A23" s="171"/>
      <c r="B23" s="46" t="s">
        <v>31</v>
      </c>
      <c r="C23" s="32" t="s">
        <v>26</v>
      </c>
      <c r="D23" s="135"/>
      <c r="E23" s="136"/>
      <c r="F23" s="137">
        <v>0</v>
      </c>
      <c r="G23" s="138"/>
      <c r="H23" s="136"/>
      <c r="I23" s="137">
        <f>H22</f>
        <v>0</v>
      </c>
      <c r="J23" s="138"/>
      <c r="K23" s="139"/>
      <c r="L23" s="137">
        <f>K22</f>
        <v>0</v>
      </c>
      <c r="M23" s="140"/>
      <c r="N23" s="136"/>
      <c r="O23" s="137">
        <f>N22</f>
        <v>0</v>
      </c>
      <c r="P23" s="138"/>
      <c r="Q23" s="136"/>
      <c r="R23" s="137">
        <f>Q22</f>
        <v>0</v>
      </c>
      <c r="S23" s="138"/>
      <c r="T23" s="136"/>
      <c r="U23" s="137">
        <f>T22</f>
        <v>0</v>
      </c>
      <c r="V23" s="138"/>
      <c r="W23" s="136"/>
      <c r="X23" s="137">
        <f>W22</f>
        <v>0</v>
      </c>
      <c r="Y23" s="138"/>
      <c r="Z23" s="136"/>
      <c r="AA23" s="137">
        <f>Z22</f>
        <v>0</v>
      </c>
      <c r="AB23" s="138"/>
      <c r="AC23" s="136"/>
      <c r="AD23" s="137">
        <f>AC22</f>
        <v>0</v>
      </c>
      <c r="AE23" s="138"/>
      <c r="AF23" s="136"/>
      <c r="AG23" s="137">
        <f>AF22</f>
        <v>0</v>
      </c>
      <c r="AH23" s="138"/>
      <c r="AI23" s="136"/>
      <c r="AJ23" s="137">
        <f>AI22</f>
        <v>0</v>
      </c>
      <c r="AK23" s="138"/>
      <c r="AL23" s="139"/>
      <c r="AM23" s="137">
        <f>AL22</f>
        <v>0</v>
      </c>
      <c r="AN23" s="138"/>
    </row>
    <row r="24" spans="1:40" ht="39" customHeight="1" x14ac:dyDescent="0.3">
      <c r="A24" s="169">
        <v>5</v>
      </c>
      <c r="B24" s="116"/>
      <c r="C24" s="56"/>
      <c r="D24" s="141"/>
      <c r="E24" s="142"/>
      <c r="F24" s="143">
        <v>8</v>
      </c>
      <c r="G24" s="144"/>
      <c r="H24" s="145"/>
      <c r="I24" s="143">
        <v>16</v>
      </c>
      <c r="J24" s="144"/>
      <c r="K24" s="142"/>
      <c r="L24" s="143">
        <v>24</v>
      </c>
      <c r="M24" s="146"/>
      <c r="N24" s="145"/>
      <c r="O24" s="143">
        <v>32</v>
      </c>
      <c r="P24" s="144"/>
      <c r="Q24" s="145"/>
      <c r="R24" s="143">
        <v>40</v>
      </c>
      <c r="S24" s="144"/>
      <c r="T24" s="145"/>
      <c r="U24" s="143">
        <v>48</v>
      </c>
      <c r="V24" s="144"/>
      <c r="W24" s="145"/>
      <c r="X24" s="143">
        <v>56</v>
      </c>
      <c r="Y24" s="144"/>
      <c r="Z24" s="145"/>
      <c r="AA24" s="143">
        <v>64</v>
      </c>
      <c r="AB24" s="144"/>
      <c r="AC24" s="145"/>
      <c r="AD24" s="123">
        <v>75</v>
      </c>
      <c r="AE24" s="144"/>
      <c r="AF24" s="145"/>
      <c r="AG24" s="143">
        <v>80</v>
      </c>
      <c r="AH24" s="144"/>
      <c r="AI24" s="145"/>
      <c r="AJ24" s="143">
        <v>91</v>
      </c>
      <c r="AK24" s="144"/>
      <c r="AL24" s="142"/>
      <c r="AM24" s="143">
        <v>100</v>
      </c>
      <c r="AN24" s="144"/>
    </row>
    <row r="25" spans="1:40" ht="39" customHeight="1" x14ac:dyDescent="0.3">
      <c r="A25" s="170"/>
      <c r="B25" s="114" t="s">
        <v>84</v>
      </c>
      <c r="C25" s="50" t="s">
        <v>12</v>
      </c>
      <c r="D25" s="141">
        <v>3000000</v>
      </c>
      <c r="E25" s="133">
        <v>0</v>
      </c>
      <c r="F25" s="131"/>
      <c r="G25" s="132">
        <v>0</v>
      </c>
      <c r="H25" s="130">
        <v>26.29</v>
      </c>
      <c r="I25" s="131"/>
      <c r="J25" s="132">
        <f>H25</f>
        <v>26.29</v>
      </c>
      <c r="K25" s="133">
        <f>H25</f>
        <v>26.29</v>
      </c>
      <c r="L25" s="131"/>
      <c r="M25" s="134">
        <f>K25</f>
        <v>26.29</v>
      </c>
      <c r="N25" s="130">
        <v>76</v>
      </c>
      <c r="O25" s="131"/>
      <c r="P25" s="132">
        <f>N25</f>
        <v>76</v>
      </c>
      <c r="Q25" s="130">
        <v>0</v>
      </c>
      <c r="R25" s="131"/>
      <c r="S25" s="132">
        <f>Q25</f>
        <v>0</v>
      </c>
      <c r="T25" s="130">
        <v>0</v>
      </c>
      <c r="U25" s="131"/>
      <c r="V25" s="132">
        <f>T25</f>
        <v>0</v>
      </c>
      <c r="W25" s="130">
        <v>0</v>
      </c>
      <c r="X25" s="131"/>
      <c r="Y25" s="132">
        <f>W25</f>
        <v>0</v>
      </c>
      <c r="Z25" s="130">
        <v>0</v>
      </c>
      <c r="AA25" s="131"/>
      <c r="AB25" s="132">
        <f>Z25</f>
        <v>0</v>
      </c>
      <c r="AC25" s="130">
        <v>0</v>
      </c>
      <c r="AD25" s="131"/>
      <c r="AE25" s="132">
        <f>AC25</f>
        <v>0</v>
      </c>
      <c r="AF25" s="130">
        <v>0</v>
      </c>
      <c r="AG25" s="131"/>
      <c r="AH25" s="132">
        <f>AF25</f>
        <v>0</v>
      </c>
      <c r="AI25" s="130">
        <v>0</v>
      </c>
      <c r="AJ25" s="131"/>
      <c r="AK25" s="132">
        <f>AI25</f>
        <v>0</v>
      </c>
      <c r="AL25" s="133">
        <v>0</v>
      </c>
      <c r="AM25" s="131"/>
      <c r="AN25" s="132">
        <f>AL25</f>
        <v>0</v>
      </c>
    </row>
    <row r="26" spans="1:40" ht="39" customHeight="1" x14ac:dyDescent="0.3">
      <c r="A26" s="170"/>
      <c r="B26" s="115"/>
      <c r="C26" s="32" t="s">
        <v>26</v>
      </c>
      <c r="D26" s="135"/>
      <c r="E26" s="136"/>
      <c r="F26" s="137">
        <v>0</v>
      </c>
      <c r="G26" s="138"/>
      <c r="H26" s="136"/>
      <c r="I26" s="137">
        <f>H25</f>
        <v>26.29</v>
      </c>
      <c r="J26" s="138"/>
      <c r="K26" s="139"/>
      <c r="L26" s="137">
        <f>K25</f>
        <v>26.29</v>
      </c>
      <c r="M26" s="140"/>
      <c r="N26" s="136"/>
      <c r="O26" s="137">
        <f>N25</f>
        <v>76</v>
      </c>
      <c r="P26" s="138"/>
      <c r="Q26" s="136"/>
      <c r="R26" s="137">
        <f>Q25</f>
        <v>0</v>
      </c>
      <c r="S26" s="138"/>
      <c r="T26" s="136"/>
      <c r="U26" s="137">
        <f>T25</f>
        <v>0</v>
      </c>
      <c r="V26" s="138"/>
      <c r="W26" s="136"/>
      <c r="X26" s="137">
        <f>W25</f>
        <v>0</v>
      </c>
      <c r="Y26" s="138"/>
      <c r="Z26" s="136"/>
      <c r="AA26" s="137">
        <f>Z25</f>
        <v>0</v>
      </c>
      <c r="AB26" s="138"/>
      <c r="AC26" s="136"/>
      <c r="AD26" s="137">
        <f>AC25</f>
        <v>0</v>
      </c>
      <c r="AE26" s="138"/>
      <c r="AF26" s="136"/>
      <c r="AG26" s="137">
        <f>AF25</f>
        <v>0</v>
      </c>
      <c r="AH26" s="138"/>
      <c r="AI26" s="136"/>
      <c r="AJ26" s="137">
        <f>AI25</f>
        <v>0</v>
      </c>
      <c r="AK26" s="138"/>
      <c r="AL26" s="139"/>
      <c r="AM26" s="137">
        <f>AL25</f>
        <v>0</v>
      </c>
      <c r="AN26" s="138"/>
    </row>
    <row r="27" spans="1:40" ht="39" customHeight="1" x14ac:dyDescent="0.3">
      <c r="A27" s="169">
        <v>6</v>
      </c>
      <c r="B27" s="114"/>
      <c r="C27" s="56"/>
      <c r="D27" s="141"/>
      <c r="E27" s="142"/>
      <c r="F27" s="143">
        <v>8</v>
      </c>
      <c r="G27" s="144"/>
      <c r="H27" s="145"/>
      <c r="I27" s="143">
        <v>16</v>
      </c>
      <c r="J27" s="144"/>
      <c r="K27" s="142"/>
      <c r="L27" s="143">
        <v>24</v>
      </c>
      <c r="M27" s="146"/>
      <c r="N27" s="145"/>
      <c r="O27" s="143">
        <v>32</v>
      </c>
      <c r="P27" s="144"/>
      <c r="Q27" s="145"/>
      <c r="R27" s="143">
        <v>40</v>
      </c>
      <c r="S27" s="144"/>
      <c r="T27" s="145"/>
      <c r="U27" s="143">
        <v>48</v>
      </c>
      <c r="V27" s="144"/>
      <c r="W27" s="145"/>
      <c r="X27" s="143">
        <v>56</v>
      </c>
      <c r="Y27" s="144"/>
      <c r="Z27" s="145"/>
      <c r="AA27" s="143">
        <v>64</v>
      </c>
      <c r="AB27" s="144"/>
      <c r="AC27" s="145"/>
      <c r="AD27" s="123">
        <v>75</v>
      </c>
      <c r="AE27" s="144"/>
      <c r="AF27" s="145"/>
      <c r="AG27" s="143">
        <v>80</v>
      </c>
      <c r="AH27" s="144"/>
      <c r="AI27" s="145"/>
      <c r="AJ27" s="143">
        <v>91</v>
      </c>
      <c r="AK27" s="144"/>
      <c r="AL27" s="142"/>
      <c r="AM27" s="143">
        <v>100</v>
      </c>
      <c r="AN27" s="144"/>
    </row>
    <row r="28" spans="1:40" ht="39" customHeight="1" x14ac:dyDescent="0.3">
      <c r="A28" s="170"/>
      <c r="B28" s="114" t="s">
        <v>85</v>
      </c>
      <c r="C28" s="50" t="s">
        <v>12</v>
      </c>
      <c r="D28" s="141">
        <v>3000000</v>
      </c>
      <c r="E28" s="133">
        <v>0</v>
      </c>
      <c r="F28" s="131"/>
      <c r="G28" s="132">
        <v>0</v>
      </c>
      <c r="H28" s="130">
        <v>0</v>
      </c>
      <c r="I28" s="131"/>
      <c r="J28" s="132">
        <f>H28</f>
        <v>0</v>
      </c>
      <c r="K28" s="133">
        <v>0</v>
      </c>
      <c r="L28" s="131"/>
      <c r="M28" s="134">
        <f>K28</f>
        <v>0</v>
      </c>
      <c r="N28" s="130">
        <v>0</v>
      </c>
      <c r="O28" s="131"/>
      <c r="P28" s="132">
        <f>N28</f>
        <v>0</v>
      </c>
      <c r="Q28" s="130">
        <v>0</v>
      </c>
      <c r="R28" s="131"/>
      <c r="S28" s="132">
        <f>Q28</f>
        <v>0</v>
      </c>
      <c r="T28" s="130">
        <v>0</v>
      </c>
      <c r="U28" s="131"/>
      <c r="V28" s="132">
        <f>T28</f>
        <v>0</v>
      </c>
      <c r="W28" s="130">
        <v>0</v>
      </c>
      <c r="X28" s="131"/>
      <c r="Y28" s="132">
        <f>W28</f>
        <v>0</v>
      </c>
      <c r="Z28" s="130">
        <v>0</v>
      </c>
      <c r="AA28" s="131"/>
      <c r="AB28" s="132">
        <f>Z28</f>
        <v>0</v>
      </c>
      <c r="AC28" s="130">
        <v>0</v>
      </c>
      <c r="AD28" s="131"/>
      <c r="AE28" s="132">
        <f>AC28</f>
        <v>0</v>
      </c>
      <c r="AF28" s="130">
        <v>0</v>
      </c>
      <c r="AG28" s="131"/>
      <c r="AH28" s="132">
        <f>AF28</f>
        <v>0</v>
      </c>
      <c r="AI28" s="130">
        <v>0</v>
      </c>
      <c r="AJ28" s="131"/>
      <c r="AK28" s="132">
        <f>AI28</f>
        <v>0</v>
      </c>
      <c r="AL28" s="133">
        <v>0</v>
      </c>
      <c r="AM28" s="131"/>
      <c r="AN28" s="132">
        <f>AL28</f>
        <v>0</v>
      </c>
    </row>
    <row r="29" spans="1:40" ht="39" customHeight="1" x14ac:dyDescent="0.3">
      <c r="A29" s="171"/>
      <c r="B29" s="114"/>
      <c r="C29" s="32" t="s">
        <v>26</v>
      </c>
      <c r="D29" s="135"/>
      <c r="E29" s="149"/>
      <c r="F29" s="143">
        <v>0</v>
      </c>
      <c r="G29" s="148"/>
      <c r="H29" s="147"/>
      <c r="I29" s="133">
        <f>H28</f>
        <v>0</v>
      </c>
      <c r="J29" s="148"/>
      <c r="K29" s="149"/>
      <c r="L29" s="143">
        <f>K28</f>
        <v>0</v>
      </c>
      <c r="M29" s="150"/>
      <c r="N29" s="147"/>
      <c r="O29" s="143">
        <f>N28</f>
        <v>0</v>
      </c>
      <c r="P29" s="148"/>
      <c r="Q29" s="147"/>
      <c r="R29" s="143">
        <f>Q28</f>
        <v>0</v>
      </c>
      <c r="S29" s="148"/>
      <c r="T29" s="147"/>
      <c r="U29" s="133">
        <f>T28</f>
        <v>0</v>
      </c>
      <c r="V29" s="148"/>
      <c r="W29" s="147"/>
      <c r="X29" s="133">
        <f>W28</f>
        <v>0</v>
      </c>
      <c r="Y29" s="148"/>
      <c r="Z29" s="147"/>
      <c r="AA29" s="133">
        <f>Z28</f>
        <v>0</v>
      </c>
      <c r="AB29" s="148"/>
      <c r="AC29" s="147"/>
      <c r="AD29" s="133">
        <f>AC28</f>
        <v>0</v>
      </c>
      <c r="AE29" s="148"/>
      <c r="AF29" s="147"/>
      <c r="AG29" s="143">
        <f>AF28</f>
        <v>0</v>
      </c>
      <c r="AH29" s="148"/>
      <c r="AI29" s="147"/>
      <c r="AJ29" s="133">
        <f>AI28</f>
        <v>0</v>
      </c>
      <c r="AK29" s="148"/>
      <c r="AL29" s="149"/>
      <c r="AM29" s="143">
        <f>AL28</f>
        <v>0</v>
      </c>
      <c r="AN29" s="148"/>
    </row>
    <row r="30" spans="1:40" ht="40.5" customHeight="1" x14ac:dyDescent="0.35">
      <c r="A30" s="169">
        <v>7</v>
      </c>
      <c r="B30" s="47" t="s">
        <v>66</v>
      </c>
      <c r="C30" s="48"/>
      <c r="D30" s="121"/>
      <c r="E30" s="122"/>
      <c r="F30" s="123">
        <v>8</v>
      </c>
      <c r="G30" s="124"/>
      <c r="H30" s="129"/>
      <c r="I30" s="123">
        <v>16</v>
      </c>
      <c r="J30" s="124"/>
      <c r="K30" s="122"/>
      <c r="L30" s="123">
        <v>24</v>
      </c>
      <c r="M30" s="128"/>
      <c r="N30" s="129"/>
      <c r="O30" s="123">
        <v>32</v>
      </c>
      <c r="P30" s="124"/>
      <c r="Q30" s="129"/>
      <c r="R30" s="123">
        <v>40</v>
      </c>
      <c r="S30" s="124"/>
      <c r="T30" s="129"/>
      <c r="U30" s="123">
        <v>48</v>
      </c>
      <c r="V30" s="124"/>
      <c r="W30" s="129"/>
      <c r="X30" s="123">
        <v>56</v>
      </c>
      <c r="Y30" s="124"/>
      <c r="Z30" s="129"/>
      <c r="AA30" s="123">
        <v>64</v>
      </c>
      <c r="AB30" s="124"/>
      <c r="AC30" s="129"/>
      <c r="AD30" s="123">
        <v>75</v>
      </c>
      <c r="AE30" s="124"/>
      <c r="AF30" s="129"/>
      <c r="AG30" s="123">
        <v>80</v>
      </c>
      <c r="AH30" s="124"/>
      <c r="AI30" s="129"/>
      <c r="AJ30" s="123">
        <v>91</v>
      </c>
      <c r="AK30" s="124"/>
      <c r="AL30" s="122"/>
      <c r="AM30" s="123">
        <v>100</v>
      </c>
      <c r="AN30" s="124"/>
    </row>
    <row r="31" spans="1:40" ht="30.75" customHeight="1" x14ac:dyDescent="0.3">
      <c r="A31" s="170"/>
      <c r="B31" s="49" t="s">
        <v>32</v>
      </c>
      <c r="C31" s="50" t="s">
        <v>12</v>
      </c>
      <c r="D31" s="121">
        <v>5000000</v>
      </c>
      <c r="E31" s="133">
        <v>0</v>
      </c>
      <c r="F31" s="131"/>
      <c r="G31" s="132">
        <v>0</v>
      </c>
      <c r="H31" s="130">
        <v>38.15</v>
      </c>
      <c r="I31" s="131"/>
      <c r="J31" s="132">
        <f>I32</f>
        <v>38.15</v>
      </c>
      <c r="K31" s="133">
        <f>H31</f>
        <v>38.15</v>
      </c>
      <c r="L31" s="131"/>
      <c r="M31" s="134">
        <f>L32</f>
        <v>38.15</v>
      </c>
      <c r="N31" s="130">
        <v>39</v>
      </c>
      <c r="O31" s="131"/>
      <c r="P31" s="132">
        <f>N31</f>
        <v>39</v>
      </c>
      <c r="Q31" s="130">
        <v>0</v>
      </c>
      <c r="R31" s="131"/>
      <c r="S31" s="132">
        <f>Q31</f>
        <v>0</v>
      </c>
      <c r="T31" s="130">
        <f>Q31</f>
        <v>0</v>
      </c>
      <c r="U31" s="131"/>
      <c r="V31" s="132">
        <f>T31</f>
        <v>0</v>
      </c>
      <c r="W31" s="130">
        <v>0</v>
      </c>
      <c r="X31" s="131"/>
      <c r="Y31" s="132">
        <f>W31</f>
        <v>0</v>
      </c>
      <c r="Z31" s="130">
        <v>0</v>
      </c>
      <c r="AA31" s="131"/>
      <c r="AB31" s="132">
        <f>Z31</f>
        <v>0</v>
      </c>
      <c r="AC31" s="130">
        <v>0</v>
      </c>
      <c r="AD31" s="131"/>
      <c r="AE31" s="132">
        <f>AC31</f>
        <v>0</v>
      </c>
      <c r="AF31" s="130">
        <v>0</v>
      </c>
      <c r="AG31" s="131"/>
      <c r="AH31" s="132">
        <f>AF31</f>
        <v>0</v>
      </c>
      <c r="AI31" s="130">
        <v>0</v>
      </c>
      <c r="AJ31" s="131"/>
      <c r="AK31" s="132">
        <f>AI31</f>
        <v>0</v>
      </c>
      <c r="AL31" s="133">
        <v>0</v>
      </c>
      <c r="AM31" s="131"/>
      <c r="AN31" s="132">
        <f>AL31</f>
        <v>0</v>
      </c>
    </row>
    <row r="32" spans="1:40" ht="30.75" customHeight="1" x14ac:dyDescent="0.35">
      <c r="A32" s="170"/>
      <c r="B32" s="51" t="s">
        <v>33</v>
      </c>
      <c r="C32" s="32" t="s">
        <v>26</v>
      </c>
      <c r="D32" s="135"/>
      <c r="E32" s="139"/>
      <c r="F32" s="137">
        <v>0</v>
      </c>
      <c r="G32" s="138"/>
      <c r="H32" s="136"/>
      <c r="I32" s="133">
        <f>H31</f>
        <v>38.15</v>
      </c>
      <c r="J32" s="138"/>
      <c r="K32" s="139"/>
      <c r="L32" s="137">
        <f>K31</f>
        <v>38.15</v>
      </c>
      <c r="M32" s="140"/>
      <c r="N32" s="136"/>
      <c r="O32" s="137">
        <f>N31</f>
        <v>39</v>
      </c>
      <c r="P32" s="138"/>
      <c r="Q32" s="136"/>
      <c r="R32" s="137">
        <f>Q31</f>
        <v>0</v>
      </c>
      <c r="S32" s="138"/>
      <c r="T32" s="136"/>
      <c r="U32" s="133">
        <f>T31</f>
        <v>0</v>
      </c>
      <c r="V32" s="138"/>
      <c r="W32" s="136"/>
      <c r="X32" s="133">
        <f>W31</f>
        <v>0</v>
      </c>
      <c r="Y32" s="138"/>
      <c r="Z32" s="136"/>
      <c r="AA32" s="133">
        <f>Z31</f>
        <v>0</v>
      </c>
      <c r="AB32" s="138"/>
      <c r="AC32" s="136"/>
      <c r="AD32" s="133">
        <f>AC31</f>
        <v>0</v>
      </c>
      <c r="AE32" s="138"/>
      <c r="AF32" s="136"/>
      <c r="AG32" s="137">
        <f>AF31</f>
        <v>0</v>
      </c>
      <c r="AH32" s="138"/>
      <c r="AI32" s="136"/>
      <c r="AJ32" s="133">
        <f>AI31</f>
        <v>0</v>
      </c>
      <c r="AK32" s="138"/>
      <c r="AL32" s="139"/>
      <c r="AM32" s="137">
        <f>AL31</f>
        <v>0</v>
      </c>
      <c r="AN32" s="138"/>
    </row>
    <row r="33" spans="1:40" ht="31.5" customHeight="1" x14ac:dyDescent="0.35">
      <c r="A33" s="169">
        <v>8</v>
      </c>
      <c r="B33" s="15" t="s">
        <v>66</v>
      </c>
      <c r="C33" s="8"/>
      <c r="D33" s="153"/>
      <c r="E33" s="129"/>
      <c r="F33" s="123">
        <v>8</v>
      </c>
      <c r="G33" s="124"/>
      <c r="H33" s="129"/>
      <c r="I33" s="123">
        <v>16</v>
      </c>
      <c r="J33" s="124"/>
      <c r="K33" s="122"/>
      <c r="L33" s="123">
        <v>24</v>
      </c>
      <c r="M33" s="128"/>
      <c r="N33" s="129"/>
      <c r="O33" s="123">
        <v>32</v>
      </c>
      <c r="P33" s="124"/>
      <c r="Q33" s="129"/>
      <c r="R33" s="123">
        <v>40</v>
      </c>
      <c r="S33" s="124"/>
      <c r="T33" s="129"/>
      <c r="U33" s="123">
        <v>48</v>
      </c>
      <c r="V33" s="124"/>
      <c r="W33" s="129"/>
      <c r="X33" s="123">
        <v>56</v>
      </c>
      <c r="Y33" s="124"/>
      <c r="Z33" s="129"/>
      <c r="AA33" s="123">
        <v>64</v>
      </c>
      <c r="AB33" s="124"/>
      <c r="AC33" s="129"/>
      <c r="AD33" s="123">
        <v>75</v>
      </c>
      <c r="AE33" s="124"/>
      <c r="AF33" s="129"/>
      <c r="AG33" s="123">
        <v>80</v>
      </c>
      <c r="AH33" s="124"/>
      <c r="AI33" s="129"/>
      <c r="AJ33" s="123">
        <v>91</v>
      </c>
      <c r="AK33" s="124"/>
      <c r="AL33" s="122"/>
      <c r="AM33" s="123">
        <v>100</v>
      </c>
      <c r="AN33" s="124"/>
    </row>
    <row r="34" spans="1:40" ht="33.75" customHeight="1" x14ac:dyDescent="0.3">
      <c r="A34" s="170"/>
      <c r="B34" s="53" t="s">
        <v>34</v>
      </c>
      <c r="C34" s="8" t="s">
        <v>12</v>
      </c>
      <c r="D34" s="153">
        <v>10000000</v>
      </c>
      <c r="E34" s="130">
        <v>0</v>
      </c>
      <c r="F34" s="131"/>
      <c r="G34" s="132">
        <v>0</v>
      </c>
      <c r="H34" s="130">
        <v>9</v>
      </c>
      <c r="I34" s="131"/>
      <c r="J34" s="132">
        <f>H34</f>
        <v>9</v>
      </c>
      <c r="K34" s="133">
        <v>9</v>
      </c>
      <c r="L34" s="131"/>
      <c r="M34" s="134">
        <f>K34</f>
        <v>9</v>
      </c>
      <c r="N34" s="130">
        <v>9</v>
      </c>
      <c r="O34" s="131"/>
      <c r="P34" s="132">
        <f>N34</f>
        <v>9</v>
      </c>
      <c r="Q34" s="130">
        <f>N34</f>
        <v>9</v>
      </c>
      <c r="R34" s="131"/>
      <c r="S34" s="132">
        <f>Q34</f>
        <v>9</v>
      </c>
      <c r="T34" s="130">
        <v>0</v>
      </c>
      <c r="U34" s="131"/>
      <c r="V34" s="132">
        <f>T34</f>
        <v>0</v>
      </c>
      <c r="W34" s="130">
        <v>0</v>
      </c>
      <c r="X34" s="131"/>
      <c r="Y34" s="132">
        <f>W34</f>
        <v>0</v>
      </c>
      <c r="Z34" s="130">
        <v>0</v>
      </c>
      <c r="AA34" s="131"/>
      <c r="AB34" s="132">
        <f>Z34</f>
        <v>0</v>
      </c>
      <c r="AC34" s="130">
        <v>0</v>
      </c>
      <c r="AD34" s="131"/>
      <c r="AE34" s="132">
        <f>AC34</f>
        <v>0</v>
      </c>
      <c r="AF34" s="130">
        <v>0</v>
      </c>
      <c r="AG34" s="131"/>
      <c r="AH34" s="132">
        <f>AF34</f>
        <v>0</v>
      </c>
      <c r="AI34" s="130">
        <v>0</v>
      </c>
      <c r="AJ34" s="131"/>
      <c r="AK34" s="132">
        <f>AI34</f>
        <v>0</v>
      </c>
      <c r="AL34" s="133">
        <v>0</v>
      </c>
      <c r="AM34" s="131"/>
      <c r="AN34" s="132">
        <f>AL34</f>
        <v>0</v>
      </c>
    </row>
    <row r="35" spans="1:40" ht="30" customHeight="1" x14ac:dyDescent="0.3">
      <c r="A35" s="171"/>
      <c r="B35" s="54"/>
      <c r="C35" s="32" t="s">
        <v>26</v>
      </c>
      <c r="D35" s="135"/>
      <c r="E35" s="136"/>
      <c r="F35" s="137">
        <v>0</v>
      </c>
      <c r="G35" s="138"/>
      <c r="H35" s="136"/>
      <c r="I35" s="137">
        <f>H34</f>
        <v>9</v>
      </c>
      <c r="J35" s="138"/>
      <c r="K35" s="139"/>
      <c r="L35" s="137">
        <f>K34</f>
        <v>9</v>
      </c>
      <c r="M35" s="140"/>
      <c r="N35" s="136"/>
      <c r="O35" s="137">
        <f>N34</f>
        <v>9</v>
      </c>
      <c r="P35" s="138"/>
      <c r="Q35" s="136"/>
      <c r="R35" s="137">
        <f>Q34</f>
        <v>9</v>
      </c>
      <c r="S35" s="138"/>
      <c r="T35" s="136"/>
      <c r="U35" s="137">
        <f>T34</f>
        <v>0</v>
      </c>
      <c r="V35" s="138"/>
      <c r="W35" s="136"/>
      <c r="X35" s="137">
        <f>W34</f>
        <v>0</v>
      </c>
      <c r="Y35" s="138"/>
      <c r="Z35" s="136"/>
      <c r="AA35" s="137">
        <f>Z34</f>
        <v>0</v>
      </c>
      <c r="AB35" s="138"/>
      <c r="AC35" s="136"/>
      <c r="AD35" s="137">
        <f>AC34</f>
        <v>0</v>
      </c>
      <c r="AE35" s="138"/>
      <c r="AF35" s="136"/>
      <c r="AG35" s="137">
        <f>AF34</f>
        <v>0</v>
      </c>
      <c r="AH35" s="138"/>
      <c r="AI35" s="136"/>
      <c r="AJ35" s="137">
        <f>AI34</f>
        <v>0</v>
      </c>
      <c r="AK35" s="138"/>
      <c r="AL35" s="139"/>
      <c r="AM35" s="137">
        <f>AL34</f>
        <v>0</v>
      </c>
      <c r="AN35" s="138"/>
    </row>
    <row r="36" spans="1:40" ht="29.25" customHeight="1" x14ac:dyDescent="0.35">
      <c r="A36" s="169">
        <v>9</v>
      </c>
      <c r="B36" s="15" t="s">
        <v>66</v>
      </c>
      <c r="C36" s="8"/>
      <c r="D36" s="121"/>
      <c r="E36" s="142"/>
      <c r="F36" s="143">
        <v>8</v>
      </c>
      <c r="G36" s="144"/>
      <c r="H36" s="145"/>
      <c r="I36" s="143">
        <v>16</v>
      </c>
      <c r="J36" s="144"/>
      <c r="K36" s="142"/>
      <c r="L36" s="143">
        <v>24</v>
      </c>
      <c r="M36" s="146"/>
      <c r="N36" s="145"/>
      <c r="O36" s="143">
        <v>32</v>
      </c>
      <c r="P36" s="144"/>
      <c r="Q36" s="145"/>
      <c r="R36" s="143">
        <v>40</v>
      </c>
      <c r="S36" s="144"/>
      <c r="T36" s="145"/>
      <c r="U36" s="143">
        <v>48</v>
      </c>
      <c r="V36" s="144"/>
      <c r="W36" s="145"/>
      <c r="X36" s="143">
        <v>56</v>
      </c>
      <c r="Y36" s="144"/>
      <c r="Z36" s="145"/>
      <c r="AA36" s="143">
        <v>64</v>
      </c>
      <c r="AB36" s="144"/>
      <c r="AC36" s="145"/>
      <c r="AD36" s="123">
        <v>75</v>
      </c>
      <c r="AE36" s="144"/>
      <c r="AF36" s="145"/>
      <c r="AG36" s="143">
        <v>80</v>
      </c>
      <c r="AH36" s="144"/>
      <c r="AI36" s="145"/>
      <c r="AJ36" s="143">
        <v>91</v>
      </c>
      <c r="AK36" s="144"/>
      <c r="AL36" s="142"/>
      <c r="AM36" s="143">
        <v>100</v>
      </c>
      <c r="AN36" s="144"/>
    </row>
    <row r="37" spans="1:40" ht="27.75" customHeight="1" x14ac:dyDescent="0.3">
      <c r="A37" s="170"/>
      <c r="B37" s="55" t="s">
        <v>35</v>
      </c>
      <c r="C37" s="8" t="s">
        <v>12</v>
      </c>
      <c r="D37" s="121">
        <v>15000000</v>
      </c>
      <c r="E37" s="130">
        <v>0</v>
      </c>
      <c r="F37" s="131"/>
      <c r="G37" s="132">
        <v>0</v>
      </c>
      <c r="H37" s="130">
        <v>31.53</v>
      </c>
      <c r="I37" s="131"/>
      <c r="J37" s="132">
        <f>I38</f>
        <v>31.53</v>
      </c>
      <c r="K37" s="133">
        <f>H37</f>
        <v>31.53</v>
      </c>
      <c r="L37" s="131"/>
      <c r="M37" s="134">
        <f>L38</f>
        <v>31.53</v>
      </c>
      <c r="N37" s="130">
        <v>32</v>
      </c>
      <c r="O37" s="131"/>
      <c r="P37" s="132">
        <f>N37</f>
        <v>32</v>
      </c>
      <c r="Q37" s="130"/>
      <c r="R37" s="131"/>
      <c r="S37" s="132"/>
      <c r="T37" s="130">
        <v>0</v>
      </c>
      <c r="U37" s="131"/>
      <c r="V37" s="132">
        <f>T37</f>
        <v>0</v>
      </c>
      <c r="W37" s="130">
        <f>T37</f>
        <v>0</v>
      </c>
      <c r="X37" s="131"/>
      <c r="Y37" s="132">
        <f>W37</f>
        <v>0</v>
      </c>
      <c r="Z37" s="130">
        <v>0</v>
      </c>
      <c r="AA37" s="131"/>
      <c r="AB37" s="132">
        <f>Z37</f>
        <v>0</v>
      </c>
      <c r="AC37" s="130">
        <v>0</v>
      </c>
      <c r="AD37" s="131"/>
      <c r="AE37" s="132">
        <f>AC37</f>
        <v>0</v>
      </c>
      <c r="AF37" s="130">
        <v>0</v>
      </c>
      <c r="AG37" s="131"/>
      <c r="AH37" s="132">
        <f>AF37</f>
        <v>0</v>
      </c>
      <c r="AI37" s="130">
        <v>0</v>
      </c>
      <c r="AJ37" s="131"/>
      <c r="AK37" s="132">
        <f>AI37</f>
        <v>0</v>
      </c>
      <c r="AL37" s="133">
        <v>0</v>
      </c>
      <c r="AM37" s="131"/>
      <c r="AN37" s="132">
        <f>AL37</f>
        <v>0</v>
      </c>
    </row>
    <row r="38" spans="1:40" ht="27.75" customHeight="1" x14ac:dyDescent="0.3">
      <c r="A38" s="170"/>
      <c r="B38" s="31"/>
      <c r="C38" s="32" t="s">
        <v>26</v>
      </c>
      <c r="D38" s="135"/>
      <c r="E38" s="136"/>
      <c r="F38" s="137">
        <v>0</v>
      </c>
      <c r="G38" s="138"/>
      <c r="H38" s="136"/>
      <c r="I38" s="133">
        <f>H37</f>
        <v>31.53</v>
      </c>
      <c r="J38" s="138"/>
      <c r="K38" s="139"/>
      <c r="L38" s="137">
        <f>K37</f>
        <v>31.53</v>
      </c>
      <c r="M38" s="140"/>
      <c r="N38" s="136"/>
      <c r="O38" s="137">
        <f>N37</f>
        <v>32</v>
      </c>
      <c r="P38" s="138"/>
      <c r="Q38" s="136"/>
      <c r="R38" s="137"/>
      <c r="S38" s="138"/>
      <c r="T38" s="136"/>
      <c r="U38" s="133">
        <f>T37</f>
        <v>0</v>
      </c>
      <c r="V38" s="138"/>
      <c r="W38" s="136"/>
      <c r="X38" s="133">
        <f>W37</f>
        <v>0</v>
      </c>
      <c r="Y38" s="138"/>
      <c r="Z38" s="136"/>
      <c r="AA38" s="133">
        <f>Z37</f>
        <v>0</v>
      </c>
      <c r="AB38" s="138"/>
      <c r="AC38" s="136"/>
      <c r="AD38" s="133">
        <f>AC37</f>
        <v>0</v>
      </c>
      <c r="AE38" s="138"/>
      <c r="AF38" s="136"/>
      <c r="AG38" s="137">
        <f>AF37</f>
        <v>0</v>
      </c>
      <c r="AH38" s="138"/>
      <c r="AI38" s="136"/>
      <c r="AJ38" s="133">
        <f>AI37</f>
        <v>0</v>
      </c>
      <c r="AK38" s="138"/>
      <c r="AL38" s="139"/>
      <c r="AM38" s="137">
        <f>AL37</f>
        <v>0</v>
      </c>
      <c r="AN38" s="138"/>
    </row>
    <row r="39" spans="1:40" ht="27.75" customHeight="1" x14ac:dyDescent="0.35">
      <c r="A39" s="169">
        <v>10</v>
      </c>
      <c r="B39" s="15" t="s">
        <v>66</v>
      </c>
      <c r="C39" s="8"/>
      <c r="D39" s="121"/>
      <c r="E39" s="122"/>
      <c r="F39" s="123">
        <v>8</v>
      </c>
      <c r="G39" s="124"/>
      <c r="H39" s="129"/>
      <c r="I39" s="123">
        <v>16</v>
      </c>
      <c r="J39" s="124"/>
      <c r="K39" s="122"/>
      <c r="L39" s="123">
        <v>24</v>
      </c>
      <c r="M39" s="128"/>
      <c r="N39" s="129"/>
      <c r="O39" s="123">
        <v>32</v>
      </c>
      <c r="P39" s="124"/>
      <c r="Q39" s="129"/>
      <c r="R39" s="123">
        <v>40</v>
      </c>
      <c r="S39" s="124"/>
      <c r="T39" s="129"/>
      <c r="U39" s="123">
        <v>48</v>
      </c>
      <c r="V39" s="124"/>
      <c r="W39" s="129"/>
      <c r="X39" s="123">
        <v>56</v>
      </c>
      <c r="Y39" s="124"/>
      <c r="Z39" s="129"/>
      <c r="AA39" s="123">
        <v>64</v>
      </c>
      <c r="AB39" s="124"/>
      <c r="AC39" s="129"/>
      <c r="AD39" s="123">
        <v>75</v>
      </c>
      <c r="AE39" s="124"/>
      <c r="AF39" s="129"/>
      <c r="AG39" s="123">
        <v>80</v>
      </c>
      <c r="AH39" s="124"/>
      <c r="AI39" s="129"/>
      <c r="AJ39" s="123">
        <v>91</v>
      </c>
      <c r="AK39" s="124"/>
      <c r="AL39" s="122"/>
      <c r="AM39" s="123">
        <v>100</v>
      </c>
      <c r="AN39" s="124"/>
    </row>
    <row r="40" spans="1:40" ht="29.25" customHeight="1" x14ac:dyDescent="0.3">
      <c r="A40" s="170"/>
      <c r="B40" s="39" t="s">
        <v>36</v>
      </c>
      <c r="C40" s="8" t="s">
        <v>12</v>
      </c>
      <c r="D40" s="121">
        <v>5000000</v>
      </c>
      <c r="E40" s="133">
        <v>0</v>
      </c>
      <c r="F40" s="131"/>
      <c r="G40" s="132">
        <v>0</v>
      </c>
      <c r="H40" s="130">
        <v>15</v>
      </c>
      <c r="I40" s="131"/>
      <c r="J40" s="132">
        <f>I41</f>
        <v>15</v>
      </c>
      <c r="K40" s="133">
        <v>15</v>
      </c>
      <c r="L40" s="131"/>
      <c r="M40" s="134">
        <f>L41</f>
        <v>15</v>
      </c>
      <c r="N40" s="130">
        <v>15</v>
      </c>
      <c r="O40" s="131"/>
      <c r="P40" s="132">
        <f>N40</f>
        <v>15</v>
      </c>
      <c r="Q40" s="130">
        <v>0</v>
      </c>
      <c r="R40" s="131"/>
      <c r="S40" s="132">
        <f>Q40</f>
        <v>0</v>
      </c>
      <c r="T40" s="130">
        <f>Q40</f>
        <v>0</v>
      </c>
      <c r="U40" s="131"/>
      <c r="V40" s="132">
        <f>T40</f>
        <v>0</v>
      </c>
      <c r="W40" s="130">
        <f>T40</f>
        <v>0</v>
      </c>
      <c r="X40" s="131"/>
      <c r="Y40" s="132">
        <f>W40</f>
        <v>0</v>
      </c>
      <c r="Z40" s="130">
        <f>W40</f>
        <v>0</v>
      </c>
      <c r="AA40" s="131"/>
      <c r="AB40" s="132">
        <f>Z40</f>
        <v>0</v>
      </c>
      <c r="AC40" s="130">
        <f>Z40</f>
        <v>0</v>
      </c>
      <c r="AD40" s="131"/>
      <c r="AE40" s="132">
        <f>AC40</f>
        <v>0</v>
      </c>
      <c r="AF40" s="130">
        <v>0</v>
      </c>
      <c r="AG40" s="131"/>
      <c r="AH40" s="132">
        <f>AF40</f>
        <v>0</v>
      </c>
      <c r="AI40" s="130">
        <v>0</v>
      </c>
      <c r="AJ40" s="131"/>
      <c r="AK40" s="132">
        <f>AI40</f>
        <v>0</v>
      </c>
      <c r="AL40" s="133">
        <v>0</v>
      </c>
      <c r="AM40" s="131"/>
      <c r="AN40" s="132">
        <f>AL40</f>
        <v>0</v>
      </c>
    </row>
    <row r="41" spans="1:40" ht="27.75" customHeight="1" x14ac:dyDescent="0.3">
      <c r="A41" s="171"/>
      <c r="B41" s="40"/>
      <c r="C41" s="41" t="s">
        <v>26</v>
      </c>
      <c r="D41" s="151"/>
      <c r="E41" s="139"/>
      <c r="F41" s="137">
        <v>0</v>
      </c>
      <c r="G41" s="138"/>
      <c r="H41" s="136"/>
      <c r="I41" s="133">
        <f>H40</f>
        <v>15</v>
      </c>
      <c r="J41" s="138"/>
      <c r="K41" s="139"/>
      <c r="L41" s="137">
        <f>K40</f>
        <v>15</v>
      </c>
      <c r="M41" s="140"/>
      <c r="N41" s="136"/>
      <c r="O41" s="137">
        <f>N40</f>
        <v>15</v>
      </c>
      <c r="P41" s="138"/>
      <c r="Q41" s="136"/>
      <c r="R41" s="137">
        <f>Q40</f>
        <v>0</v>
      </c>
      <c r="S41" s="138"/>
      <c r="T41" s="136"/>
      <c r="U41" s="133">
        <f>T40</f>
        <v>0</v>
      </c>
      <c r="V41" s="138"/>
      <c r="W41" s="136"/>
      <c r="X41" s="133">
        <f>W40</f>
        <v>0</v>
      </c>
      <c r="Y41" s="138"/>
      <c r="Z41" s="136"/>
      <c r="AA41" s="133">
        <f>Z40</f>
        <v>0</v>
      </c>
      <c r="AB41" s="138"/>
      <c r="AC41" s="136"/>
      <c r="AD41" s="133">
        <f>AC40</f>
        <v>0</v>
      </c>
      <c r="AE41" s="138"/>
      <c r="AF41" s="136"/>
      <c r="AG41" s="137">
        <f>AF40</f>
        <v>0</v>
      </c>
      <c r="AH41" s="138"/>
      <c r="AI41" s="136"/>
      <c r="AJ41" s="133">
        <f>AI40</f>
        <v>0</v>
      </c>
      <c r="AK41" s="138"/>
      <c r="AL41" s="139"/>
      <c r="AM41" s="137">
        <f>AL40</f>
        <v>0</v>
      </c>
      <c r="AN41" s="138"/>
    </row>
    <row r="42" spans="1:40" ht="33.75" customHeight="1" x14ac:dyDescent="0.35">
      <c r="A42" s="169">
        <v>11</v>
      </c>
      <c r="B42" s="15" t="s">
        <v>66</v>
      </c>
      <c r="C42" s="8"/>
      <c r="D42" s="152"/>
      <c r="E42" s="122"/>
      <c r="F42" s="123">
        <v>8</v>
      </c>
      <c r="G42" s="124"/>
      <c r="H42" s="129"/>
      <c r="I42" s="123">
        <v>16</v>
      </c>
      <c r="J42" s="124"/>
      <c r="K42" s="122"/>
      <c r="L42" s="123">
        <v>24</v>
      </c>
      <c r="M42" s="128"/>
      <c r="N42" s="129"/>
      <c r="O42" s="123">
        <v>32</v>
      </c>
      <c r="P42" s="124"/>
      <c r="Q42" s="129"/>
      <c r="R42" s="123">
        <v>40</v>
      </c>
      <c r="S42" s="124"/>
      <c r="T42" s="129"/>
      <c r="U42" s="123">
        <v>48</v>
      </c>
      <c r="V42" s="124"/>
      <c r="W42" s="129"/>
      <c r="X42" s="123">
        <v>56</v>
      </c>
      <c r="Y42" s="124"/>
      <c r="Z42" s="129"/>
      <c r="AA42" s="123">
        <v>64</v>
      </c>
      <c r="AB42" s="124"/>
      <c r="AC42" s="129"/>
      <c r="AD42" s="123">
        <v>75</v>
      </c>
      <c r="AE42" s="124"/>
      <c r="AF42" s="129"/>
      <c r="AG42" s="123">
        <v>80</v>
      </c>
      <c r="AH42" s="124"/>
      <c r="AI42" s="129"/>
      <c r="AJ42" s="123">
        <v>91</v>
      </c>
      <c r="AK42" s="124"/>
      <c r="AL42" s="122"/>
      <c r="AM42" s="123">
        <v>100</v>
      </c>
      <c r="AN42" s="124"/>
    </row>
    <row r="43" spans="1:40" ht="31.5" customHeight="1" x14ac:dyDescent="0.3">
      <c r="A43" s="170"/>
      <c r="B43" s="39" t="s">
        <v>37</v>
      </c>
      <c r="C43" s="8" t="s">
        <v>12</v>
      </c>
      <c r="D43" s="121">
        <v>115240000</v>
      </c>
      <c r="E43" s="133">
        <v>0</v>
      </c>
      <c r="F43" s="131"/>
      <c r="G43" s="132">
        <v>0</v>
      </c>
      <c r="H43" s="130">
        <v>31.36</v>
      </c>
      <c r="I43" s="131"/>
      <c r="J43" s="132">
        <f>I44</f>
        <v>31.36</v>
      </c>
      <c r="K43" s="130">
        <v>62.63</v>
      </c>
      <c r="L43" s="131"/>
      <c r="M43" s="134">
        <f>L44</f>
        <v>62.63</v>
      </c>
      <c r="N43" s="130">
        <v>66</v>
      </c>
      <c r="O43" s="131"/>
      <c r="P43" s="132">
        <f>N43</f>
        <v>66</v>
      </c>
      <c r="Q43" s="130">
        <v>0</v>
      </c>
      <c r="R43" s="131"/>
      <c r="S43" s="132">
        <f>Q43</f>
        <v>0</v>
      </c>
      <c r="T43" s="130">
        <f>Q43</f>
        <v>0</v>
      </c>
      <c r="U43" s="131"/>
      <c r="V43" s="132">
        <f>T43</f>
        <v>0</v>
      </c>
      <c r="W43" s="130">
        <v>0</v>
      </c>
      <c r="X43" s="131"/>
      <c r="Y43" s="132">
        <f>W43</f>
        <v>0</v>
      </c>
      <c r="Z43" s="130">
        <v>0</v>
      </c>
      <c r="AA43" s="131"/>
      <c r="AB43" s="132">
        <f>Z43</f>
        <v>0</v>
      </c>
      <c r="AC43" s="130">
        <v>0</v>
      </c>
      <c r="AD43" s="131"/>
      <c r="AE43" s="132">
        <f>AC43</f>
        <v>0</v>
      </c>
      <c r="AF43" s="130">
        <v>0</v>
      </c>
      <c r="AG43" s="131"/>
      <c r="AH43" s="132">
        <f>AF43</f>
        <v>0</v>
      </c>
      <c r="AI43" s="130">
        <v>0</v>
      </c>
      <c r="AJ43" s="131"/>
      <c r="AK43" s="132">
        <f>AI43</f>
        <v>0</v>
      </c>
      <c r="AL43" s="133">
        <v>0</v>
      </c>
      <c r="AM43" s="131"/>
      <c r="AN43" s="132">
        <f>AL43</f>
        <v>0</v>
      </c>
    </row>
    <row r="44" spans="1:40" ht="33" customHeight="1" x14ac:dyDescent="0.3">
      <c r="A44" s="170"/>
      <c r="B44" s="40" t="s">
        <v>38</v>
      </c>
      <c r="C44" s="32" t="s">
        <v>26</v>
      </c>
      <c r="D44" s="135"/>
      <c r="E44" s="139"/>
      <c r="F44" s="137">
        <v>0</v>
      </c>
      <c r="G44" s="138"/>
      <c r="H44" s="136"/>
      <c r="I44" s="137">
        <f>H43</f>
        <v>31.36</v>
      </c>
      <c r="J44" s="138"/>
      <c r="K44" s="136"/>
      <c r="L44" s="137">
        <f>K43</f>
        <v>62.63</v>
      </c>
      <c r="M44" s="140"/>
      <c r="N44" s="136"/>
      <c r="O44" s="137">
        <f>N43</f>
        <v>66</v>
      </c>
      <c r="P44" s="138"/>
      <c r="Q44" s="136"/>
      <c r="R44" s="137">
        <f>Q43</f>
        <v>0</v>
      </c>
      <c r="S44" s="138"/>
      <c r="T44" s="136"/>
      <c r="U44" s="137">
        <f>T43</f>
        <v>0</v>
      </c>
      <c r="V44" s="138"/>
      <c r="W44" s="136"/>
      <c r="X44" s="137">
        <f>W43</f>
        <v>0</v>
      </c>
      <c r="Y44" s="138"/>
      <c r="Z44" s="136"/>
      <c r="AA44" s="137">
        <f>Z43</f>
        <v>0</v>
      </c>
      <c r="AB44" s="138"/>
      <c r="AC44" s="136"/>
      <c r="AD44" s="137">
        <f>AC43</f>
        <v>0</v>
      </c>
      <c r="AE44" s="138"/>
      <c r="AF44" s="136"/>
      <c r="AG44" s="137">
        <f>AF43</f>
        <v>0</v>
      </c>
      <c r="AH44" s="138"/>
      <c r="AI44" s="136"/>
      <c r="AJ44" s="137">
        <f>AI43</f>
        <v>0</v>
      </c>
      <c r="AK44" s="138"/>
      <c r="AL44" s="139"/>
      <c r="AM44" s="137">
        <f>AL43</f>
        <v>0</v>
      </c>
      <c r="AN44" s="138"/>
    </row>
    <row r="45" spans="1:40" ht="33" customHeight="1" x14ac:dyDescent="0.35">
      <c r="A45" s="169">
        <v>12</v>
      </c>
      <c r="B45" s="15" t="s">
        <v>66</v>
      </c>
      <c r="C45" s="56"/>
      <c r="D45" s="141"/>
      <c r="E45" s="122"/>
      <c r="F45" s="123">
        <v>8</v>
      </c>
      <c r="G45" s="124"/>
      <c r="H45" s="129"/>
      <c r="I45" s="123">
        <v>16</v>
      </c>
      <c r="J45" s="124"/>
      <c r="K45" s="122"/>
      <c r="L45" s="123">
        <v>24</v>
      </c>
      <c r="M45" s="128"/>
      <c r="N45" s="129"/>
      <c r="O45" s="123">
        <v>32</v>
      </c>
      <c r="P45" s="124"/>
      <c r="Q45" s="129"/>
      <c r="R45" s="123">
        <v>40</v>
      </c>
      <c r="S45" s="124"/>
      <c r="T45" s="129"/>
      <c r="U45" s="123">
        <v>48</v>
      </c>
      <c r="V45" s="124"/>
      <c r="W45" s="129"/>
      <c r="X45" s="123">
        <v>56</v>
      </c>
      <c r="Y45" s="124"/>
      <c r="Z45" s="129"/>
      <c r="AA45" s="123">
        <v>64</v>
      </c>
      <c r="AB45" s="124"/>
      <c r="AC45" s="129"/>
      <c r="AD45" s="123">
        <v>75</v>
      </c>
      <c r="AE45" s="124"/>
      <c r="AF45" s="129"/>
      <c r="AG45" s="123">
        <v>80</v>
      </c>
      <c r="AH45" s="124"/>
      <c r="AI45" s="129"/>
      <c r="AJ45" s="123">
        <v>91</v>
      </c>
      <c r="AK45" s="124"/>
      <c r="AL45" s="122"/>
      <c r="AM45" s="123">
        <v>100</v>
      </c>
      <c r="AN45" s="124"/>
    </row>
    <row r="46" spans="1:40" ht="33" customHeight="1" x14ac:dyDescent="0.3">
      <c r="A46" s="170"/>
      <c r="B46" s="87" t="s">
        <v>67</v>
      </c>
      <c r="C46" s="56" t="s">
        <v>12</v>
      </c>
      <c r="D46" s="141">
        <v>5000000</v>
      </c>
      <c r="E46" s="133">
        <v>0</v>
      </c>
      <c r="F46" s="131"/>
      <c r="G46" s="132">
        <v>0</v>
      </c>
      <c r="H46" s="130">
        <v>39.15</v>
      </c>
      <c r="I46" s="131"/>
      <c r="J46" s="132">
        <f>I47</f>
        <v>39.15</v>
      </c>
      <c r="K46" s="130">
        <f>H46</f>
        <v>39.15</v>
      </c>
      <c r="L46" s="131"/>
      <c r="M46" s="134">
        <f>L47</f>
        <v>39.15</v>
      </c>
      <c r="N46" s="130">
        <v>39</v>
      </c>
      <c r="O46" s="131"/>
      <c r="P46" s="132">
        <f>N46</f>
        <v>39</v>
      </c>
      <c r="Q46" s="130">
        <v>0</v>
      </c>
      <c r="R46" s="131"/>
      <c r="S46" s="132">
        <f>Q46</f>
        <v>0</v>
      </c>
      <c r="T46" s="130">
        <f>Q46</f>
        <v>0</v>
      </c>
      <c r="U46" s="131"/>
      <c r="V46" s="132">
        <f>T46</f>
        <v>0</v>
      </c>
      <c r="W46" s="130">
        <v>0</v>
      </c>
      <c r="X46" s="131"/>
      <c r="Y46" s="132">
        <f>W46</f>
        <v>0</v>
      </c>
      <c r="Z46" s="130">
        <v>0</v>
      </c>
      <c r="AA46" s="131"/>
      <c r="AB46" s="132">
        <f>Z46</f>
        <v>0</v>
      </c>
      <c r="AC46" s="130">
        <v>0</v>
      </c>
      <c r="AD46" s="131"/>
      <c r="AE46" s="132">
        <f>AC46</f>
        <v>0</v>
      </c>
      <c r="AF46" s="130">
        <v>0</v>
      </c>
      <c r="AG46" s="131"/>
      <c r="AH46" s="132">
        <f>AF46</f>
        <v>0</v>
      </c>
      <c r="AI46" s="130">
        <v>0</v>
      </c>
      <c r="AJ46" s="131"/>
      <c r="AK46" s="132">
        <f>AI46</f>
        <v>0</v>
      </c>
      <c r="AL46" s="133">
        <v>0</v>
      </c>
      <c r="AM46" s="131"/>
      <c r="AN46" s="132">
        <f>AL46</f>
        <v>0</v>
      </c>
    </row>
    <row r="47" spans="1:40" ht="33" customHeight="1" x14ac:dyDescent="0.3">
      <c r="A47" s="171"/>
      <c r="B47" s="87"/>
      <c r="C47" s="56" t="s">
        <v>26</v>
      </c>
      <c r="D47" s="135"/>
      <c r="E47" s="139"/>
      <c r="F47" s="137">
        <v>0</v>
      </c>
      <c r="G47" s="138"/>
      <c r="H47" s="136"/>
      <c r="I47" s="137">
        <f>H46</f>
        <v>39.15</v>
      </c>
      <c r="J47" s="138"/>
      <c r="K47" s="136"/>
      <c r="L47" s="137">
        <f>K46</f>
        <v>39.15</v>
      </c>
      <c r="M47" s="140"/>
      <c r="N47" s="136"/>
      <c r="O47" s="137">
        <f>N46</f>
        <v>39</v>
      </c>
      <c r="P47" s="138"/>
      <c r="Q47" s="136"/>
      <c r="R47" s="137">
        <f>Q46</f>
        <v>0</v>
      </c>
      <c r="S47" s="138"/>
      <c r="T47" s="136"/>
      <c r="U47" s="137">
        <f>T46</f>
        <v>0</v>
      </c>
      <c r="V47" s="138"/>
      <c r="W47" s="136"/>
      <c r="X47" s="137">
        <f>W46</f>
        <v>0</v>
      </c>
      <c r="Y47" s="138"/>
      <c r="Z47" s="136"/>
      <c r="AA47" s="137">
        <f>Z46</f>
        <v>0</v>
      </c>
      <c r="AB47" s="138"/>
      <c r="AC47" s="136"/>
      <c r="AD47" s="137">
        <f>AC46</f>
        <v>0</v>
      </c>
      <c r="AE47" s="138"/>
      <c r="AF47" s="136"/>
      <c r="AG47" s="137">
        <f>AF46</f>
        <v>0</v>
      </c>
      <c r="AH47" s="138"/>
      <c r="AI47" s="136"/>
      <c r="AJ47" s="137">
        <f>AI46</f>
        <v>0</v>
      </c>
      <c r="AK47" s="138"/>
      <c r="AL47" s="139"/>
      <c r="AM47" s="137">
        <f>AL46</f>
        <v>0</v>
      </c>
      <c r="AN47" s="138"/>
    </row>
    <row r="48" spans="1:40" ht="36.75" customHeight="1" x14ac:dyDescent="0.35">
      <c r="A48" s="169">
        <v>13</v>
      </c>
      <c r="B48" s="47" t="s">
        <v>66</v>
      </c>
      <c r="C48" s="48"/>
      <c r="D48" s="121"/>
      <c r="E48" s="122"/>
      <c r="F48" s="123">
        <v>8</v>
      </c>
      <c r="G48" s="124"/>
      <c r="H48" s="129"/>
      <c r="I48" s="123">
        <v>16</v>
      </c>
      <c r="J48" s="124"/>
      <c r="K48" s="122"/>
      <c r="L48" s="123">
        <v>24</v>
      </c>
      <c r="M48" s="128"/>
      <c r="N48" s="129"/>
      <c r="O48" s="123">
        <v>32</v>
      </c>
      <c r="P48" s="124"/>
      <c r="Q48" s="129"/>
      <c r="R48" s="123">
        <v>40</v>
      </c>
      <c r="S48" s="124"/>
      <c r="T48" s="129"/>
      <c r="U48" s="123">
        <v>48</v>
      </c>
      <c r="V48" s="124"/>
      <c r="W48" s="129"/>
      <c r="X48" s="123">
        <v>56</v>
      </c>
      <c r="Y48" s="124"/>
      <c r="Z48" s="129"/>
      <c r="AA48" s="123">
        <v>64</v>
      </c>
      <c r="AB48" s="124"/>
      <c r="AC48" s="129"/>
      <c r="AD48" s="123">
        <v>75</v>
      </c>
      <c r="AE48" s="124"/>
      <c r="AF48" s="129"/>
      <c r="AG48" s="123">
        <v>80</v>
      </c>
      <c r="AH48" s="124"/>
      <c r="AI48" s="129"/>
      <c r="AJ48" s="123">
        <v>91</v>
      </c>
      <c r="AK48" s="124"/>
      <c r="AL48" s="122"/>
      <c r="AM48" s="123">
        <v>100</v>
      </c>
      <c r="AN48" s="124"/>
    </row>
    <row r="49" spans="1:40" ht="28.5" customHeight="1" x14ac:dyDescent="0.3">
      <c r="A49" s="170"/>
      <c r="B49" s="49" t="s">
        <v>39</v>
      </c>
      <c r="C49" s="50" t="s">
        <v>12</v>
      </c>
      <c r="D49" s="121">
        <v>10400000</v>
      </c>
      <c r="E49" s="133">
        <v>0</v>
      </c>
      <c r="F49" s="131"/>
      <c r="G49" s="132">
        <v>0</v>
      </c>
      <c r="H49" s="130">
        <v>9.4700000000000006</v>
      </c>
      <c r="I49" s="131"/>
      <c r="J49" s="132">
        <f>H49</f>
        <v>9.4700000000000006</v>
      </c>
      <c r="K49" s="133">
        <f>H49</f>
        <v>9.4700000000000006</v>
      </c>
      <c r="L49" s="131"/>
      <c r="M49" s="134">
        <f>K49</f>
        <v>9.4700000000000006</v>
      </c>
      <c r="N49" s="130">
        <v>9.4700000000000006</v>
      </c>
      <c r="O49" s="131"/>
      <c r="P49" s="132">
        <f>N49</f>
        <v>9.4700000000000006</v>
      </c>
      <c r="Q49" s="130">
        <v>0</v>
      </c>
      <c r="R49" s="131"/>
      <c r="S49" s="132">
        <f>Q49</f>
        <v>0</v>
      </c>
      <c r="T49" s="130">
        <v>0</v>
      </c>
      <c r="U49" s="131"/>
      <c r="V49" s="132">
        <f>T49</f>
        <v>0</v>
      </c>
      <c r="W49" s="130">
        <v>0</v>
      </c>
      <c r="X49" s="131"/>
      <c r="Y49" s="132">
        <f>W49</f>
        <v>0</v>
      </c>
      <c r="Z49" s="130">
        <v>0</v>
      </c>
      <c r="AA49" s="131"/>
      <c r="AB49" s="132">
        <f>Z49</f>
        <v>0</v>
      </c>
      <c r="AC49" s="130">
        <v>0</v>
      </c>
      <c r="AD49" s="131"/>
      <c r="AE49" s="132">
        <f>AC49</f>
        <v>0</v>
      </c>
      <c r="AF49" s="130">
        <v>0</v>
      </c>
      <c r="AG49" s="131"/>
      <c r="AH49" s="132">
        <f>AF49</f>
        <v>0</v>
      </c>
      <c r="AI49" s="130">
        <v>0</v>
      </c>
      <c r="AJ49" s="131"/>
      <c r="AK49" s="132">
        <f>AI49</f>
        <v>0</v>
      </c>
      <c r="AL49" s="133">
        <v>0</v>
      </c>
      <c r="AM49" s="131"/>
      <c r="AN49" s="132">
        <f>AL49</f>
        <v>0</v>
      </c>
    </row>
    <row r="50" spans="1:40" ht="35.25" customHeight="1" x14ac:dyDescent="0.35">
      <c r="A50" s="170"/>
      <c r="B50" s="51" t="s">
        <v>40</v>
      </c>
      <c r="C50" s="32" t="s">
        <v>26</v>
      </c>
      <c r="D50" s="135"/>
      <c r="E50" s="139"/>
      <c r="F50" s="137">
        <v>0</v>
      </c>
      <c r="G50" s="138"/>
      <c r="H50" s="136"/>
      <c r="I50" s="133">
        <f>H49</f>
        <v>9.4700000000000006</v>
      </c>
      <c r="J50" s="138"/>
      <c r="K50" s="139"/>
      <c r="L50" s="137">
        <f>K49</f>
        <v>9.4700000000000006</v>
      </c>
      <c r="M50" s="140"/>
      <c r="N50" s="136"/>
      <c r="O50" s="137">
        <f>N49</f>
        <v>9.4700000000000006</v>
      </c>
      <c r="P50" s="138"/>
      <c r="Q50" s="136"/>
      <c r="R50" s="137">
        <f>Q49</f>
        <v>0</v>
      </c>
      <c r="S50" s="138"/>
      <c r="T50" s="136"/>
      <c r="U50" s="133">
        <f>T49</f>
        <v>0</v>
      </c>
      <c r="V50" s="138"/>
      <c r="W50" s="136"/>
      <c r="X50" s="133">
        <f>W49</f>
        <v>0</v>
      </c>
      <c r="Y50" s="138"/>
      <c r="Z50" s="136"/>
      <c r="AA50" s="133">
        <f>Z49</f>
        <v>0</v>
      </c>
      <c r="AB50" s="138"/>
      <c r="AC50" s="136"/>
      <c r="AD50" s="133">
        <f>AC49</f>
        <v>0</v>
      </c>
      <c r="AE50" s="138"/>
      <c r="AF50" s="136"/>
      <c r="AG50" s="137">
        <f>AF49</f>
        <v>0</v>
      </c>
      <c r="AH50" s="138"/>
      <c r="AI50" s="136"/>
      <c r="AJ50" s="133">
        <f>AI49</f>
        <v>0</v>
      </c>
      <c r="AK50" s="138"/>
      <c r="AL50" s="139"/>
      <c r="AM50" s="137">
        <f>AL49</f>
        <v>0</v>
      </c>
      <c r="AN50" s="138"/>
    </row>
    <row r="51" spans="1:40" ht="29.25" customHeight="1" x14ac:dyDescent="0.35">
      <c r="A51" s="169">
        <v>14</v>
      </c>
      <c r="B51" s="15" t="s">
        <v>68</v>
      </c>
      <c r="C51" s="8"/>
      <c r="D51" s="153"/>
      <c r="E51" s="129"/>
      <c r="F51" s="123">
        <v>8</v>
      </c>
      <c r="G51" s="124"/>
      <c r="H51" s="129"/>
      <c r="I51" s="123">
        <v>16</v>
      </c>
      <c r="J51" s="124"/>
      <c r="K51" s="122"/>
      <c r="L51" s="123">
        <v>24</v>
      </c>
      <c r="M51" s="128"/>
      <c r="N51" s="129"/>
      <c r="O51" s="123">
        <v>32</v>
      </c>
      <c r="P51" s="124"/>
      <c r="Q51" s="129"/>
      <c r="R51" s="123">
        <v>40</v>
      </c>
      <c r="S51" s="124"/>
      <c r="T51" s="129"/>
      <c r="U51" s="123">
        <v>48</v>
      </c>
      <c r="V51" s="124"/>
      <c r="W51" s="129"/>
      <c r="X51" s="123">
        <v>56</v>
      </c>
      <c r="Y51" s="124"/>
      <c r="Z51" s="129"/>
      <c r="AA51" s="123">
        <v>64</v>
      </c>
      <c r="AB51" s="124"/>
      <c r="AC51" s="129"/>
      <c r="AD51" s="123">
        <v>75</v>
      </c>
      <c r="AE51" s="124"/>
      <c r="AF51" s="129"/>
      <c r="AG51" s="123">
        <v>80</v>
      </c>
      <c r="AH51" s="124"/>
      <c r="AI51" s="129"/>
      <c r="AJ51" s="123">
        <v>91</v>
      </c>
      <c r="AK51" s="124"/>
      <c r="AL51" s="122"/>
      <c r="AM51" s="123">
        <v>100</v>
      </c>
      <c r="AN51" s="124"/>
    </row>
    <row r="52" spans="1:40" ht="30" customHeight="1" x14ac:dyDescent="0.3">
      <c r="A52" s="170"/>
      <c r="B52" s="53" t="s">
        <v>41</v>
      </c>
      <c r="C52" s="8" t="s">
        <v>12</v>
      </c>
      <c r="D52" s="153">
        <v>34000000</v>
      </c>
      <c r="E52" s="130">
        <v>0</v>
      </c>
      <c r="F52" s="131"/>
      <c r="G52" s="132">
        <v>0</v>
      </c>
      <c r="H52" s="130">
        <v>100</v>
      </c>
      <c r="I52" s="131"/>
      <c r="J52" s="132">
        <f>H52</f>
        <v>100</v>
      </c>
      <c r="K52" s="133">
        <v>100</v>
      </c>
      <c r="L52" s="131"/>
      <c r="M52" s="134">
        <f>K52</f>
        <v>100</v>
      </c>
      <c r="N52" s="130">
        <v>100</v>
      </c>
      <c r="O52" s="131"/>
      <c r="P52" s="132">
        <f>N52</f>
        <v>100</v>
      </c>
      <c r="Q52" s="130"/>
      <c r="R52" s="131"/>
      <c r="S52" s="132"/>
      <c r="T52" s="130"/>
      <c r="U52" s="131"/>
      <c r="V52" s="132"/>
      <c r="W52" s="130"/>
      <c r="X52" s="131"/>
      <c r="Y52" s="132"/>
      <c r="Z52" s="130">
        <v>0</v>
      </c>
      <c r="AA52" s="131"/>
      <c r="AB52" s="132">
        <f>Z52</f>
        <v>0</v>
      </c>
      <c r="AC52" s="130">
        <v>0</v>
      </c>
      <c r="AD52" s="131"/>
      <c r="AE52" s="132">
        <f>AC52</f>
        <v>0</v>
      </c>
      <c r="AF52" s="130">
        <v>0</v>
      </c>
      <c r="AG52" s="131"/>
      <c r="AH52" s="132">
        <f>AF52</f>
        <v>0</v>
      </c>
      <c r="AI52" s="130">
        <v>0</v>
      </c>
      <c r="AJ52" s="131"/>
      <c r="AK52" s="132">
        <f>AI52</f>
        <v>0</v>
      </c>
      <c r="AL52" s="133">
        <v>0</v>
      </c>
      <c r="AM52" s="131"/>
      <c r="AN52" s="132">
        <f>AL52</f>
        <v>0</v>
      </c>
    </row>
    <row r="53" spans="1:40" ht="27.75" customHeight="1" x14ac:dyDescent="0.3">
      <c r="A53" s="171"/>
      <c r="B53" s="54"/>
      <c r="C53" s="56" t="s">
        <v>26</v>
      </c>
      <c r="D53" s="154"/>
      <c r="E53" s="136"/>
      <c r="F53" s="137">
        <v>0</v>
      </c>
      <c r="G53" s="138"/>
      <c r="H53" s="136"/>
      <c r="I53" s="133">
        <f>H52</f>
        <v>100</v>
      </c>
      <c r="J53" s="138"/>
      <c r="K53" s="139"/>
      <c r="L53" s="137">
        <f>K52</f>
        <v>100</v>
      </c>
      <c r="M53" s="140"/>
      <c r="N53" s="136"/>
      <c r="O53" s="137">
        <f>N52</f>
        <v>100</v>
      </c>
      <c r="P53" s="138"/>
      <c r="Q53" s="136"/>
      <c r="R53" s="137"/>
      <c r="S53" s="138"/>
      <c r="T53" s="136"/>
      <c r="U53" s="137"/>
      <c r="V53" s="138"/>
      <c r="W53" s="136"/>
      <c r="X53" s="137"/>
      <c r="Y53" s="138"/>
      <c r="Z53" s="136"/>
      <c r="AA53" s="137">
        <f>Z52</f>
        <v>0</v>
      </c>
      <c r="AB53" s="138"/>
      <c r="AC53" s="136"/>
      <c r="AD53" s="137">
        <f>AC52</f>
        <v>0</v>
      </c>
      <c r="AE53" s="138"/>
      <c r="AF53" s="136"/>
      <c r="AG53" s="137">
        <f>AF52</f>
        <v>0</v>
      </c>
      <c r="AH53" s="138"/>
      <c r="AI53" s="136"/>
      <c r="AJ53" s="133">
        <f>AI52</f>
        <v>0</v>
      </c>
      <c r="AK53" s="138"/>
      <c r="AL53" s="139"/>
      <c r="AM53" s="137">
        <f>AL52</f>
        <v>0</v>
      </c>
      <c r="AN53" s="138"/>
    </row>
    <row r="54" spans="1:40" ht="29.25" customHeight="1" x14ac:dyDescent="0.35">
      <c r="A54" s="169">
        <v>15</v>
      </c>
      <c r="B54" s="15" t="s">
        <v>68</v>
      </c>
      <c r="C54" s="48"/>
      <c r="D54" s="155"/>
      <c r="E54" s="129"/>
      <c r="F54" s="123">
        <v>8</v>
      </c>
      <c r="G54" s="124"/>
      <c r="H54" s="129"/>
      <c r="I54" s="123">
        <v>16</v>
      </c>
      <c r="J54" s="124"/>
      <c r="K54" s="122"/>
      <c r="L54" s="123">
        <v>24</v>
      </c>
      <c r="M54" s="128"/>
      <c r="N54" s="129"/>
      <c r="O54" s="123">
        <v>32</v>
      </c>
      <c r="P54" s="124"/>
      <c r="Q54" s="129"/>
      <c r="R54" s="123">
        <v>40</v>
      </c>
      <c r="S54" s="124"/>
      <c r="T54" s="129"/>
      <c r="U54" s="123">
        <v>48</v>
      </c>
      <c r="V54" s="124"/>
      <c r="W54" s="129"/>
      <c r="X54" s="123">
        <v>56</v>
      </c>
      <c r="Y54" s="124"/>
      <c r="Z54" s="129"/>
      <c r="AA54" s="123">
        <v>64</v>
      </c>
      <c r="AB54" s="124"/>
      <c r="AC54" s="129"/>
      <c r="AD54" s="123">
        <v>75</v>
      </c>
      <c r="AE54" s="124"/>
      <c r="AF54" s="129"/>
      <c r="AG54" s="123">
        <v>80</v>
      </c>
      <c r="AH54" s="124"/>
      <c r="AI54" s="129"/>
      <c r="AJ54" s="123">
        <v>91</v>
      </c>
      <c r="AK54" s="124"/>
      <c r="AL54" s="122"/>
      <c r="AM54" s="123">
        <v>100</v>
      </c>
      <c r="AN54" s="124"/>
    </row>
    <row r="55" spans="1:40" ht="27.75" customHeight="1" x14ac:dyDescent="0.3">
      <c r="A55" s="170"/>
      <c r="B55" s="174" t="s">
        <v>42</v>
      </c>
      <c r="C55" s="8" t="s">
        <v>12</v>
      </c>
      <c r="D55" s="141">
        <v>45000000</v>
      </c>
      <c r="E55" s="130">
        <v>0</v>
      </c>
      <c r="F55" s="131"/>
      <c r="G55" s="132">
        <v>0</v>
      </c>
      <c r="H55" s="130">
        <v>30.59</v>
      </c>
      <c r="I55" s="131"/>
      <c r="J55" s="132">
        <f>H55</f>
        <v>30.59</v>
      </c>
      <c r="K55" s="133">
        <f>H55</f>
        <v>30.59</v>
      </c>
      <c r="L55" s="131"/>
      <c r="M55" s="134">
        <f>K55</f>
        <v>30.59</v>
      </c>
      <c r="N55" s="130">
        <f>K55</f>
        <v>30.59</v>
      </c>
      <c r="O55" s="131"/>
      <c r="P55" s="132">
        <f>N55</f>
        <v>30.59</v>
      </c>
      <c r="Q55" s="130">
        <v>0</v>
      </c>
      <c r="R55" s="131"/>
      <c r="S55" s="132">
        <f>Q55</f>
        <v>0</v>
      </c>
      <c r="T55" s="130">
        <v>0</v>
      </c>
      <c r="U55" s="131"/>
      <c r="V55" s="132">
        <f>T55</f>
        <v>0</v>
      </c>
      <c r="W55" s="130">
        <v>0</v>
      </c>
      <c r="X55" s="131"/>
      <c r="Y55" s="132">
        <f>W55</f>
        <v>0</v>
      </c>
      <c r="Z55" s="130">
        <v>0</v>
      </c>
      <c r="AA55" s="131"/>
      <c r="AB55" s="132">
        <f>Z55</f>
        <v>0</v>
      </c>
      <c r="AC55" s="130">
        <v>0</v>
      </c>
      <c r="AD55" s="131"/>
      <c r="AE55" s="132">
        <f>AC55</f>
        <v>0</v>
      </c>
      <c r="AF55" s="130">
        <v>0</v>
      </c>
      <c r="AG55" s="131"/>
      <c r="AH55" s="132">
        <f>AF55</f>
        <v>0</v>
      </c>
      <c r="AI55" s="130">
        <v>0</v>
      </c>
      <c r="AJ55" s="131"/>
      <c r="AK55" s="132">
        <f>AI55</f>
        <v>0</v>
      </c>
      <c r="AL55" s="133">
        <v>0</v>
      </c>
      <c r="AM55" s="131"/>
      <c r="AN55" s="132">
        <f>AL55</f>
        <v>0</v>
      </c>
    </row>
    <row r="56" spans="1:40" ht="26.25" customHeight="1" x14ac:dyDescent="0.3">
      <c r="A56" s="170"/>
      <c r="B56" s="175"/>
      <c r="C56" s="32" t="s">
        <v>26</v>
      </c>
      <c r="D56" s="135"/>
      <c r="E56" s="136"/>
      <c r="F56" s="137">
        <v>0</v>
      </c>
      <c r="G56" s="138"/>
      <c r="H56" s="136"/>
      <c r="I56" s="133">
        <f>H55</f>
        <v>30.59</v>
      </c>
      <c r="J56" s="138"/>
      <c r="K56" s="139"/>
      <c r="L56" s="137">
        <f>K55</f>
        <v>30.59</v>
      </c>
      <c r="M56" s="140"/>
      <c r="N56" s="136"/>
      <c r="O56" s="137">
        <f>N55</f>
        <v>30.59</v>
      </c>
      <c r="P56" s="138"/>
      <c r="Q56" s="136"/>
      <c r="R56" s="137">
        <f>Q55</f>
        <v>0</v>
      </c>
      <c r="S56" s="138"/>
      <c r="T56" s="136"/>
      <c r="U56" s="137">
        <f>T55</f>
        <v>0</v>
      </c>
      <c r="V56" s="138"/>
      <c r="W56" s="136"/>
      <c r="X56" s="137">
        <f>W55</f>
        <v>0</v>
      </c>
      <c r="Y56" s="138"/>
      <c r="Z56" s="136"/>
      <c r="AA56" s="137">
        <f>Z55</f>
        <v>0</v>
      </c>
      <c r="AB56" s="138"/>
      <c r="AC56" s="136"/>
      <c r="AD56" s="137">
        <f>AC55</f>
        <v>0</v>
      </c>
      <c r="AE56" s="138"/>
      <c r="AF56" s="136"/>
      <c r="AG56" s="137">
        <f>AF55</f>
        <v>0</v>
      </c>
      <c r="AH56" s="138"/>
      <c r="AI56" s="136"/>
      <c r="AJ56" s="137">
        <f>AI55</f>
        <v>0</v>
      </c>
      <c r="AK56" s="138"/>
      <c r="AL56" s="139"/>
      <c r="AM56" s="137">
        <f>AL55</f>
        <v>0</v>
      </c>
      <c r="AN56" s="138"/>
    </row>
    <row r="57" spans="1:40" ht="26.25" customHeight="1" x14ac:dyDescent="0.3">
      <c r="A57" s="169">
        <v>16</v>
      </c>
      <c r="B57" s="39"/>
      <c r="C57" s="112"/>
      <c r="D57" s="141"/>
      <c r="E57" s="142"/>
      <c r="F57" s="143">
        <v>8</v>
      </c>
      <c r="G57" s="144"/>
      <c r="H57" s="145"/>
      <c r="I57" s="143">
        <v>16</v>
      </c>
      <c r="J57" s="144"/>
      <c r="K57" s="142"/>
      <c r="L57" s="143">
        <v>24</v>
      </c>
      <c r="M57" s="146"/>
      <c r="N57" s="145"/>
      <c r="O57" s="143">
        <v>32</v>
      </c>
      <c r="P57" s="144"/>
      <c r="Q57" s="145"/>
      <c r="R57" s="143">
        <v>40</v>
      </c>
      <c r="S57" s="144"/>
      <c r="T57" s="145"/>
      <c r="U57" s="143">
        <v>48</v>
      </c>
      <c r="V57" s="144"/>
      <c r="W57" s="145"/>
      <c r="X57" s="143">
        <v>56</v>
      </c>
      <c r="Y57" s="144"/>
      <c r="Z57" s="145"/>
      <c r="AA57" s="143">
        <v>64</v>
      </c>
      <c r="AB57" s="144"/>
      <c r="AC57" s="145"/>
      <c r="AD57" s="123">
        <v>75</v>
      </c>
      <c r="AE57" s="144"/>
      <c r="AF57" s="145"/>
      <c r="AG57" s="143">
        <v>80</v>
      </c>
      <c r="AH57" s="144"/>
      <c r="AI57" s="145"/>
      <c r="AJ57" s="143">
        <v>91</v>
      </c>
      <c r="AK57" s="144"/>
      <c r="AL57" s="142"/>
      <c r="AM57" s="143">
        <v>100</v>
      </c>
      <c r="AN57" s="144"/>
    </row>
    <row r="58" spans="1:40" ht="26.25" customHeight="1" x14ac:dyDescent="0.3">
      <c r="A58" s="170"/>
      <c r="B58" s="39" t="s">
        <v>86</v>
      </c>
      <c r="C58" s="8" t="s">
        <v>12</v>
      </c>
      <c r="D58" s="141">
        <v>50000000</v>
      </c>
      <c r="E58" s="133">
        <v>0</v>
      </c>
      <c r="F58" s="131"/>
      <c r="G58" s="132">
        <v>0</v>
      </c>
      <c r="H58" s="130">
        <v>26.29</v>
      </c>
      <c r="I58" s="131"/>
      <c r="J58" s="132">
        <f>H58</f>
        <v>26.29</v>
      </c>
      <c r="K58" s="133">
        <f>H58</f>
        <v>26.29</v>
      </c>
      <c r="L58" s="131"/>
      <c r="M58" s="134">
        <f>K58</f>
        <v>26.29</v>
      </c>
      <c r="N58" s="130">
        <f>K58</f>
        <v>26.29</v>
      </c>
      <c r="O58" s="131"/>
      <c r="P58" s="132">
        <f>N58</f>
        <v>26.29</v>
      </c>
      <c r="Q58" s="130">
        <v>0</v>
      </c>
      <c r="R58" s="131"/>
      <c r="S58" s="132">
        <f>Q58</f>
        <v>0</v>
      </c>
      <c r="T58" s="130">
        <v>0</v>
      </c>
      <c r="U58" s="131"/>
      <c r="V58" s="132">
        <f>T58</f>
        <v>0</v>
      </c>
      <c r="W58" s="130">
        <v>0</v>
      </c>
      <c r="X58" s="131"/>
      <c r="Y58" s="132">
        <f>W58</f>
        <v>0</v>
      </c>
      <c r="Z58" s="130">
        <v>0</v>
      </c>
      <c r="AA58" s="131"/>
      <c r="AB58" s="132">
        <f>Z58</f>
        <v>0</v>
      </c>
      <c r="AC58" s="130">
        <v>0</v>
      </c>
      <c r="AD58" s="131"/>
      <c r="AE58" s="132">
        <f>AC58</f>
        <v>0</v>
      </c>
      <c r="AF58" s="130">
        <v>0</v>
      </c>
      <c r="AG58" s="131"/>
      <c r="AH58" s="132">
        <f>AF58</f>
        <v>0</v>
      </c>
      <c r="AI58" s="130">
        <v>0</v>
      </c>
      <c r="AJ58" s="131"/>
      <c r="AK58" s="132">
        <f>AI58</f>
        <v>0</v>
      </c>
      <c r="AL58" s="133">
        <v>0</v>
      </c>
      <c r="AM58" s="131"/>
      <c r="AN58" s="132">
        <f>AL58</f>
        <v>0</v>
      </c>
    </row>
    <row r="59" spans="1:40" ht="26.25" customHeight="1" x14ac:dyDescent="0.3">
      <c r="A59" s="171"/>
      <c r="B59" s="39"/>
      <c r="C59" s="32" t="s">
        <v>26</v>
      </c>
      <c r="D59" s="141"/>
      <c r="E59" s="149"/>
      <c r="F59" s="143">
        <v>0</v>
      </c>
      <c r="G59" s="148"/>
      <c r="H59" s="147"/>
      <c r="I59" s="133">
        <f>H58</f>
        <v>26.29</v>
      </c>
      <c r="J59" s="148"/>
      <c r="K59" s="149"/>
      <c r="L59" s="143">
        <f>K58</f>
        <v>26.29</v>
      </c>
      <c r="M59" s="150"/>
      <c r="N59" s="147"/>
      <c r="O59" s="143">
        <f>N58</f>
        <v>26.29</v>
      </c>
      <c r="P59" s="148"/>
      <c r="Q59" s="147"/>
      <c r="R59" s="143">
        <f>Q58</f>
        <v>0</v>
      </c>
      <c r="S59" s="148"/>
      <c r="T59" s="147"/>
      <c r="U59" s="133">
        <f>T58</f>
        <v>0</v>
      </c>
      <c r="V59" s="148"/>
      <c r="W59" s="147"/>
      <c r="X59" s="133">
        <f>W58</f>
        <v>0</v>
      </c>
      <c r="Y59" s="148"/>
      <c r="Z59" s="147"/>
      <c r="AA59" s="133">
        <f>Z58</f>
        <v>0</v>
      </c>
      <c r="AB59" s="148"/>
      <c r="AC59" s="147"/>
      <c r="AD59" s="133">
        <f>AC58</f>
        <v>0</v>
      </c>
      <c r="AE59" s="148"/>
      <c r="AF59" s="147"/>
      <c r="AG59" s="143">
        <f>AF58</f>
        <v>0</v>
      </c>
      <c r="AH59" s="148"/>
      <c r="AI59" s="147"/>
      <c r="AJ59" s="133">
        <f>AI58</f>
        <v>0</v>
      </c>
      <c r="AK59" s="148"/>
      <c r="AL59" s="149"/>
      <c r="AM59" s="143">
        <f>AL58</f>
        <v>0</v>
      </c>
      <c r="AN59" s="148"/>
    </row>
    <row r="60" spans="1:40" ht="30" customHeight="1" x14ac:dyDescent="0.35">
      <c r="A60" s="169">
        <v>17</v>
      </c>
      <c r="B60" s="15" t="s">
        <v>69</v>
      </c>
      <c r="C60" s="8"/>
      <c r="D60" s="152"/>
      <c r="E60" s="122"/>
      <c r="F60" s="123">
        <v>8</v>
      </c>
      <c r="G60" s="124"/>
      <c r="H60" s="129"/>
      <c r="I60" s="123">
        <v>16</v>
      </c>
      <c r="J60" s="124"/>
      <c r="K60" s="122"/>
      <c r="L60" s="123">
        <v>24</v>
      </c>
      <c r="M60" s="128"/>
      <c r="N60" s="129"/>
      <c r="O60" s="123">
        <v>32</v>
      </c>
      <c r="P60" s="124"/>
      <c r="Q60" s="129"/>
      <c r="R60" s="123">
        <v>40</v>
      </c>
      <c r="S60" s="124"/>
      <c r="T60" s="129"/>
      <c r="U60" s="123">
        <v>48</v>
      </c>
      <c r="V60" s="124"/>
      <c r="W60" s="129"/>
      <c r="X60" s="123">
        <v>56</v>
      </c>
      <c r="Y60" s="124"/>
      <c r="Z60" s="129"/>
      <c r="AA60" s="123">
        <v>64</v>
      </c>
      <c r="AB60" s="124"/>
      <c r="AC60" s="129"/>
      <c r="AD60" s="123">
        <v>75</v>
      </c>
      <c r="AE60" s="124"/>
      <c r="AF60" s="129"/>
      <c r="AG60" s="123">
        <v>80</v>
      </c>
      <c r="AH60" s="124"/>
      <c r="AI60" s="129"/>
      <c r="AJ60" s="123">
        <v>91</v>
      </c>
      <c r="AK60" s="124"/>
      <c r="AL60" s="122"/>
      <c r="AM60" s="123">
        <v>100</v>
      </c>
      <c r="AN60" s="124"/>
    </row>
    <row r="61" spans="1:40" ht="29.25" customHeight="1" x14ac:dyDescent="0.3">
      <c r="A61" s="170"/>
      <c r="B61" s="53" t="s">
        <v>43</v>
      </c>
      <c r="C61" s="8" t="s">
        <v>12</v>
      </c>
      <c r="D61" s="121">
        <v>15000000</v>
      </c>
      <c r="E61" s="133">
        <v>0</v>
      </c>
      <c r="F61" s="131"/>
      <c r="G61" s="132">
        <v>0</v>
      </c>
      <c r="H61" s="130">
        <v>23</v>
      </c>
      <c r="I61" s="131"/>
      <c r="J61" s="132">
        <f>H61</f>
        <v>23</v>
      </c>
      <c r="K61" s="133">
        <v>23</v>
      </c>
      <c r="L61" s="131"/>
      <c r="M61" s="134">
        <f>K61</f>
        <v>23</v>
      </c>
      <c r="N61" s="130">
        <v>23</v>
      </c>
      <c r="O61" s="131"/>
      <c r="P61" s="132">
        <f>N61</f>
        <v>23</v>
      </c>
      <c r="Q61" s="130">
        <v>0</v>
      </c>
      <c r="R61" s="131"/>
      <c r="S61" s="132">
        <f>Q61</f>
        <v>0</v>
      </c>
      <c r="T61" s="130">
        <v>0</v>
      </c>
      <c r="U61" s="131"/>
      <c r="V61" s="132">
        <f>T61</f>
        <v>0</v>
      </c>
      <c r="W61" s="130">
        <v>0</v>
      </c>
      <c r="X61" s="131"/>
      <c r="Y61" s="132">
        <f>W61</f>
        <v>0</v>
      </c>
      <c r="Z61" s="130">
        <v>0</v>
      </c>
      <c r="AA61" s="131"/>
      <c r="AB61" s="132">
        <f>Z61</f>
        <v>0</v>
      </c>
      <c r="AC61" s="130">
        <v>0</v>
      </c>
      <c r="AD61" s="131"/>
      <c r="AE61" s="132">
        <f>AC61</f>
        <v>0</v>
      </c>
      <c r="AF61" s="130">
        <v>0</v>
      </c>
      <c r="AG61" s="131"/>
      <c r="AH61" s="132">
        <f>AF61</f>
        <v>0</v>
      </c>
      <c r="AI61" s="130">
        <v>0</v>
      </c>
      <c r="AJ61" s="131"/>
      <c r="AK61" s="132">
        <f>AI61</f>
        <v>0</v>
      </c>
      <c r="AL61" s="133">
        <v>0</v>
      </c>
      <c r="AM61" s="131"/>
      <c r="AN61" s="132">
        <f>AL61</f>
        <v>0</v>
      </c>
    </row>
    <row r="62" spans="1:40" ht="33.75" customHeight="1" x14ac:dyDescent="0.3">
      <c r="A62" s="170"/>
      <c r="B62" s="60"/>
      <c r="C62" s="32" t="s">
        <v>26</v>
      </c>
      <c r="D62" s="135"/>
      <c r="E62" s="139"/>
      <c r="F62" s="137">
        <v>0</v>
      </c>
      <c r="G62" s="138"/>
      <c r="H62" s="136"/>
      <c r="I62" s="133">
        <f>H61</f>
        <v>23</v>
      </c>
      <c r="J62" s="138"/>
      <c r="K62" s="139"/>
      <c r="L62" s="137">
        <f>K61</f>
        <v>23</v>
      </c>
      <c r="M62" s="140"/>
      <c r="N62" s="136"/>
      <c r="O62" s="137">
        <f>N61</f>
        <v>23</v>
      </c>
      <c r="P62" s="138"/>
      <c r="Q62" s="136"/>
      <c r="R62" s="137">
        <f>Q61</f>
        <v>0</v>
      </c>
      <c r="S62" s="138"/>
      <c r="T62" s="136"/>
      <c r="U62" s="133">
        <f>T61</f>
        <v>0</v>
      </c>
      <c r="V62" s="138"/>
      <c r="W62" s="136"/>
      <c r="X62" s="133">
        <f>W61</f>
        <v>0</v>
      </c>
      <c r="Y62" s="138"/>
      <c r="Z62" s="136"/>
      <c r="AA62" s="137">
        <f>Z61</f>
        <v>0</v>
      </c>
      <c r="AB62" s="138"/>
      <c r="AC62" s="136"/>
      <c r="AD62" s="137">
        <f>AC61</f>
        <v>0</v>
      </c>
      <c r="AE62" s="138"/>
      <c r="AF62" s="136"/>
      <c r="AG62" s="137">
        <f>AF61</f>
        <v>0</v>
      </c>
      <c r="AH62" s="138"/>
      <c r="AI62" s="136"/>
      <c r="AJ62" s="137">
        <f>AI61</f>
        <v>0</v>
      </c>
      <c r="AK62" s="138"/>
      <c r="AL62" s="139"/>
      <c r="AM62" s="137">
        <f>AL61</f>
        <v>0</v>
      </c>
      <c r="AN62" s="138"/>
    </row>
    <row r="63" spans="1:40" ht="27.75" customHeight="1" x14ac:dyDescent="0.35">
      <c r="A63" s="169">
        <v>18</v>
      </c>
      <c r="B63" s="15" t="s">
        <v>69</v>
      </c>
      <c r="C63" s="8"/>
      <c r="D63" s="121"/>
      <c r="E63" s="122"/>
      <c r="F63" s="123">
        <v>8</v>
      </c>
      <c r="G63" s="124"/>
      <c r="H63" s="129"/>
      <c r="I63" s="123">
        <v>16</v>
      </c>
      <c r="J63" s="124"/>
      <c r="K63" s="122"/>
      <c r="L63" s="123">
        <v>24</v>
      </c>
      <c r="M63" s="128"/>
      <c r="N63" s="129"/>
      <c r="O63" s="123">
        <v>32</v>
      </c>
      <c r="P63" s="124"/>
      <c r="Q63" s="129"/>
      <c r="R63" s="123">
        <v>40</v>
      </c>
      <c r="S63" s="124"/>
      <c r="T63" s="129"/>
      <c r="U63" s="123">
        <v>48</v>
      </c>
      <c r="V63" s="124"/>
      <c r="W63" s="129"/>
      <c r="X63" s="123">
        <v>56</v>
      </c>
      <c r="Y63" s="124"/>
      <c r="Z63" s="129"/>
      <c r="AA63" s="123">
        <v>64</v>
      </c>
      <c r="AB63" s="124"/>
      <c r="AC63" s="129"/>
      <c r="AD63" s="123">
        <v>75</v>
      </c>
      <c r="AE63" s="124"/>
      <c r="AF63" s="129"/>
      <c r="AG63" s="123">
        <v>80</v>
      </c>
      <c r="AH63" s="124"/>
      <c r="AI63" s="129"/>
      <c r="AJ63" s="123">
        <v>91</v>
      </c>
      <c r="AK63" s="124"/>
      <c r="AL63" s="122"/>
      <c r="AM63" s="123">
        <v>100</v>
      </c>
      <c r="AN63" s="124"/>
    </row>
    <row r="64" spans="1:40" ht="28.5" customHeight="1" x14ac:dyDescent="0.3">
      <c r="A64" s="170"/>
      <c r="B64" s="176" t="s">
        <v>44</v>
      </c>
      <c r="C64" s="8" t="s">
        <v>12</v>
      </c>
      <c r="D64" s="121">
        <v>72000000</v>
      </c>
      <c r="E64" s="133">
        <v>0</v>
      </c>
      <c r="F64" s="131"/>
      <c r="G64" s="132">
        <v>0</v>
      </c>
      <c r="H64" s="130">
        <v>13.83</v>
      </c>
      <c r="I64" s="131"/>
      <c r="J64" s="132">
        <f>H64</f>
        <v>13.83</v>
      </c>
      <c r="K64" s="133">
        <v>24.29</v>
      </c>
      <c r="L64" s="131"/>
      <c r="M64" s="134">
        <f>K64</f>
        <v>24.29</v>
      </c>
      <c r="N64" s="130">
        <f>K64</f>
        <v>24.29</v>
      </c>
      <c r="O64" s="131"/>
      <c r="P64" s="132">
        <f>N64</f>
        <v>24.29</v>
      </c>
      <c r="Q64" s="130">
        <v>0</v>
      </c>
      <c r="R64" s="131"/>
      <c r="S64" s="132">
        <f>Q64</f>
        <v>0</v>
      </c>
      <c r="T64" s="130">
        <v>0</v>
      </c>
      <c r="U64" s="131"/>
      <c r="V64" s="132">
        <f>T64</f>
        <v>0</v>
      </c>
      <c r="W64" s="130">
        <v>0</v>
      </c>
      <c r="X64" s="131"/>
      <c r="Y64" s="132">
        <f>W64</f>
        <v>0</v>
      </c>
      <c r="Z64" s="130">
        <v>0</v>
      </c>
      <c r="AA64" s="131"/>
      <c r="AB64" s="132">
        <f>Z64</f>
        <v>0</v>
      </c>
      <c r="AC64" s="130">
        <v>0</v>
      </c>
      <c r="AD64" s="131"/>
      <c r="AE64" s="132">
        <f>AC64</f>
        <v>0</v>
      </c>
      <c r="AF64" s="130">
        <v>0</v>
      </c>
      <c r="AG64" s="131"/>
      <c r="AH64" s="132">
        <f>AF64</f>
        <v>0</v>
      </c>
      <c r="AI64" s="130">
        <v>0</v>
      </c>
      <c r="AJ64" s="131"/>
      <c r="AK64" s="132">
        <f>AI64</f>
        <v>0</v>
      </c>
      <c r="AL64" s="133">
        <v>0</v>
      </c>
      <c r="AM64" s="131"/>
      <c r="AN64" s="132">
        <f>AL64</f>
        <v>0</v>
      </c>
    </row>
    <row r="65" spans="1:40" ht="31.5" customHeight="1" x14ac:dyDescent="0.3">
      <c r="A65" s="171"/>
      <c r="B65" s="177"/>
      <c r="C65" s="61" t="s">
        <v>26</v>
      </c>
      <c r="D65" s="151"/>
      <c r="E65" s="139"/>
      <c r="F65" s="137">
        <v>0</v>
      </c>
      <c r="G65" s="138"/>
      <c r="H65" s="136"/>
      <c r="I65" s="133">
        <f>H64</f>
        <v>13.83</v>
      </c>
      <c r="J65" s="138"/>
      <c r="K65" s="139"/>
      <c r="L65" s="137">
        <f>K64</f>
        <v>24.29</v>
      </c>
      <c r="M65" s="140"/>
      <c r="N65" s="136"/>
      <c r="O65" s="137">
        <f>N64</f>
        <v>24.29</v>
      </c>
      <c r="P65" s="138"/>
      <c r="Q65" s="136"/>
      <c r="R65" s="137">
        <f>Q64</f>
        <v>0</v>
      </c>
      <c r="S65" s="138"/>
      <c r="T65" s="136"/>
      <c r="U65" s="133">
        <f>T64</f>
        <v>0</v>
      </c>
      <c r="V65" s="138"/>
      <c r="W65" s="136"/>
      <c r="X65" s="133">
        <f>W64</f>
        <v>0</v>
      </c>
      <c r="Y65" s="138"/>
      <c r="Z65" s="136"/>
      <c r="AA65" s="133">
        <f>Z64</f>
        <v>0</v>
      </c>
      <c r="AB65" s="138"/>
      <c r="AC65" s="136"/>
      <c r="AD65" s="133">
        <f>AC64</f>
        <v>0</v>
      </c>
      <c r="AE65" s="138"/>
      <c r="AF65" s="136"/>
      <c r="AG65" s="137">
        <f>AF64</f>
        <v>0</v>
      </c>
      <c r="AH65" s="138"/>
      <c r="AI65" s="136"/>
      <c r="AJ65" s="133">
        <f>AI64</f>
        <v>0</v>
      </c>
      <c r="AK65" s="138"/>
      <c r="AL65" s="139"/>
      <c r="AM65" s="137">
        <f>AL64</f>
        <v>0</v>
      </c>
      <c r="AN65" s="138"/>
    </row>
    <row r="66" spans="1:40" ht="36" customHeight="1" x14ac:dyDescent="0.35">
      <c r="A66" s="169">
        <v>19</v>
      </c>
      <c r="B66" s="15" t="s">
        <v>69</v>
      </c>
      <c r="C66" s="8"/>
      <c r="D66" s="121"/>
      <c r="E66" s="122"/>
      <c r="F66" s="123">
        <v>8</v>
      </c>
      <c r="G66" s="124"/>
      <c r="H66" s="129"/>
      <c r="I66" s="123">
        <v>16</v>
      </c>
      <c r="J66" s="124"/>
      <c r="K66" s="122"/>
      <c r="L66" s="123">
        <v>24</v>
      </c>
      <c r="M66" s="128"/>
      <c r="N66" s="129"/>
      <c r="O66" s="123">
        <v>32</v>
      </c>
      <c r="P66" s="124"/>
      <c r="Q66" s="129"/>
      <c r="R66" s="123">
        <v>40</v>
      </c>
      <c r="S66" s="124"/>
      <c r="T66" s="129"/>
      <c r="U66" s="123">
        <v>48</v>
      </c>
      <c r="V66" s="124"/>
      <c r="W66" s="129"/>
      <c r="X66" s="123">
        <v>56</v>
      </c>
      <c r="Y66" s="124"/>
      <c r="Z66" s="129"/>
      <c r="AA66" s="123">
        <v>64</v>
      </c>
      <c r="AB66" s="124"/>
      <c r="AC66" s="129"/>
      <c r="AD66" s="123">
        <v>75</v>
      </c>
      <c r="AE66" s="124"/>
      <c r="AF66" s="129"/>
      <c r="AG66" s="123">
        <v>80</v>
      </c>
      <c r="AH66" s="124"/>
      <c r="AI66" s="129"/>
      <c r="AJ66" s="123">
        <v>91</v>
      </c>
      <c r="AK66" s="124"/>
      <c r="AL66" s="122"/>
      <c r="AM66" s="123">
        <v>100</v>
      </c>
      <c r="AN66" s="124"/>
    </row>
    <row r="67" spans="1:40" ht="30" customHeight="1" x14ac:dyDescent="0.3">
      <c r="A67" s="170"/>
      <c r="B67" s="62" t="s">
        <v>45</v>
      </c>
      <c r="C67" s="8" t="s">
        <v>12</v>
      </c>
      <c r="D67" s="121">
        <v>422760000</v>
      </c>
      <c r="E67" s="133">
        <v>0</v>
      </c>
      <c r="F67" s="131"/>
      <c r="G67" s="132">
        <v>0</v>
      </c>
      <c r="H67" s="130">
        <v>10.32</v>
      </c>
      <c r="I67" s="131"/>
      <c r="J67" s="132">
        <f>H67</f>
        <v>10.32</v>
      </c>
      <c r="K67" s="133">
        <v>14</v>
      </c>
      <c r="L67" s="131"/>
      <c r="M67" s="134">
        <f>L68</f>
        <v>14</v>
      </c>
      <c r="N67" s="130">
        <v>20</v>
      </c>
      <c r="O67" s="131"/>
      <c r="P67" s="132">
        <f>N67</f>
        <v>20</v>
      </c>
      <c r="Q67" s="130">
        <v>0</v>
      </c>
      <c r="R67" s="131"/>
      <c r="S67" s="132">
        <f>Q67</f>
        <v>0</v>
      </c>
      <c r="T67" s="130">
        <v>0</v>
      </c>
      <c r="U67" s="131"/>
      <c r="V67" s="132">
        <f>T67</f>
        <v>0</v>
      </c>
      <c r="W67" s="130">
        <v>0</v>
      </c>
      <c r="X67" s="131"/>
      <c r="Y67" s="132">
        <f>W67</f>
        <v>0</v>
      </c>
      <c r="Z67" s="130">
        <v>0</v>
      </c>
      <c r="AA67" s="131"/>
      <c r="AB67" s="132">
        <f>Z67</f>
        <v>0</v>
      </c>
      <c r="AC67" s="130">
        <v>0</v>
      </c>
      <c r="AD67" s="131"/>
      <c r="AE67" s="132">
        <f>AC67</f>
        <v>0</v>
      </c>
      <c r="AF67" s="130">
        <v>0</v>
      </c>
      <c r="AG67" s="131"/>
      <c r="AH67" s="132">
        <f>AF67</f>
        <v>0</v>
      </c>
      <c r="AI67" s="130">
        <v>0</v>
      </c>
      <c r="AJ67" s="131"/>
      <c r="AK67" s="132">
        <f>AI67</f>
        <v>0</v>
      </c>
      <c r="AL67" s="133">
        <v>0</v>
      </c>
      <c r="AM67" s="131"/>
      <c r="AN67" s="132">
        <f>AL67</f>
        <v>0</v>
      </c>
    </row>
    <row r="68" spans="1:40" ht="31.5" customHeight="1" x14ac:dyDescent="0.3">
      <c r="A68" s="170"/>
      <c r="B68" s="63"/>
      <c r="C68" s="41" t="s">
        <v>26</v>
      </c>
      <c r="D68" s="151"/>
      <c r="E68" s="139"/>
      <c r="F68" s="137">
        <v>0</v>
      </c>
      <c r="G68" s="138"/>
      <c r="H68" s="136"/>
      <c r="I68" s="133">
        <f>H67</f>
        <v>10.32</v>
      </c>
      <c r="J68" s="138"/>
      <c r="K68" s="139"/>
      <c r="L68" s="137">
        <f>K67</f>
        <v>14</v>
      </c>
      <c r="M68" s="140"/>
      <c r="N68" s="136"/>
      <c r="O68" s="137">
        <f>N67</f>
        <v>20</v>
      </c>
      <c r="P68" s="138"/>
      <c r="Q68" s="136"/>
      <c r="R68" s="137">
        <f>Q67</f>
        <v>0</v>
      </c>
      <c r="S68" s="138"/>
      <c r="T68" s="136"/>
      <c r="U68" s="133">
        <f>T67</f>
        <v>0</v>
      </c>
      <c r="V68" s="138"/>
      <c r="W68" s="136"/>
      <c r="X68" s="133">
        <f>W67</f>
        <v>0</v>
      </c>
      <c r="Y68" s="138"/>
      <c r="Z68" s="136"/>
      <c r="AA68" s="133">
        <f>Z67</f>
        <v>0</v>
      </c>
      <c r="AB68" s="138"/>
      <c r="AC68" s="136"/>
      <c r="AD68" s="133">
        <f>AC67</f>
        <v>0</v>
      </c>
      <c r="AE68" s="138"/>
      <c r="AF68" s="136"/>
      <c r="AG68" s="137">
        <f>AF67</f>
        <v>0</v>
      </c>
      <c r="AH68" s="138"/>
      <c r="AI68" s="136"/>
      <c r="AJ68" s="133">
        <f>AI67</f>
        <v>0</v>
      </c>
      <c r="AK68" s="138"/>
      <c r="AL68" s="139"/>
      <c r="AM68" s="137">
        <f>AL67</f>
        <v>0</v>
      </c>
      <c r="AN68" s="138"/>
    </row>
    <row r="69" spans="1:40" ht="30" customHeight="1" x14ac:dyDescent="0.35">
      <c r="A69" s="169">
        <v>20</v>
      </c>
      <c r="B69" s="15" t="s">
        <v>70</v>
      </c>
      <c r="C69" s="64"/>
      <c r="D69" s="152"/>
      <c r="E69" s="122"/>
      <c r="F69" s="123">
        <v>8</v>
      </c>
      <c r="G69" s="124"/>
      <c r="H69" s="129"/>
      <c r="I69" s="123">
        <v>16</v>
      </c>
      <c r="J69" s="124"/>
      <c r="K69" s="122"/>
      <c r="L69" s="123">
        <v>24</v>
      </c>
      <c r="M69" s="128"/>
      <c r="N69" s="129"/>
      <c r="O69" s="123">
        <v>32</v>
      </c>
      <c r="P69" s="124"/>
      <c r="Q69" s="129"/>
      <c r="R69" s="123">
        <v>40</v>
      </c>
      <c r="S69" s="124"/>
      <c r="T69" s="129"/>
      <c r="U69" s="123">
        <v>48</v>
      </c>
      <c r="V69" s="124"/>
      <c r="W69" s="129"/>
      <c r="X69" s="123">
        <v>56</v>
      </c>
      <c r="Y69" s="124"/>
      <c r="Z69" s="129"/>
      <c r="AA69" s="123">
        <v>64</v>
      </c>
      <c r="AB69" s="124"/>
      <c r="AC69" s="129"/>
      <c r="AD69" s="123">
        <v>75</v>
      </c>
      <c r="AE69" s="124"/>
      <c r="AF69" s="129"/>
      <c r="AG69" s="123">
        <v>80</v>
      </c>
      <c r="AH69" s="124"/>
      <c r="AI69" s="129"/>
      <c r="AJ69" s="123">
        <v>91</v>
      </c>
      <c r="AK69" s="124"/>
      <c r="AL69" s="122"/>
      <c r="AM69" s="123">
        <v>100</v>
      </c>
      <c r="AN69" s="124"/>
    </row>
    <row r="70" spans="1:40" ht="35.25" customHeight="1" x14ac:dyDescent="0.3">
      <c r="A70" s="170"/>
      <c r="B70" s="178" t="s">
        <v>46</v>
      </c>
      <c r="C70" s="65" t="s">
        <v>12</v>
      </c>
      <c r="D70" s="121">
        <v>123032435</v>
      </c>
      <c r="E70" s="143">
        <v>0</v>
      </c>
      <c r="F70" s="131"/>
      <c r="G70" s="132">
        <v>0</v>
      </c>
      <c r="H70" s="130">
        <v>8.6199999999999992</v>
      </c>
      <c r="I70" s="131"/>
      <c r="J70" s="132">
        <f>H70</f>
        <v>8.6199999999999992</v>
      </c>
      <c r="K70" s="143">
        <v>28</v>
      </c>
      <c r="L70" s="131"/>
      <c r="M70" s="134">
        <f>K70</f>
        <v>28</v>
      </c>
      <c r="N70" s="130">
        <v>28</v>
      </c>
      <c r="O70" s="131"/>
      <c r="P70" s="132">
        <f>N70</f>
        <v>28</v>
      </c>
      <c r="Q70" s="130">
        <v>0</v>
      </c>
      <c r="R70" s="131"/>
      <c r="S70" s="132">
        <f>Q70</f>
        <v>0</v>
      </c>
      <c r="T70" s="130">
        <v>0</v>
      </c>
      <c r="U70" s="131"/>
      <c r="V70" s="132">
        <f>T70</f>
        <v>0</v>
      </c>
      <c r="W70" s="130">
        <v>0</v>
      </c>
      <c r="X70" s="131"/>
      <c r="Y70" s="132">
        <f>W70</f>
        <v>0</v>
      </c>
      <c r="Z70" s="130">
        <v>0</v>
      </c>
      <c r="AA70" s="131"/>
      <c r="AB70" s="132">
        <f>Z70</f>
        <v>0</v>
      </c>
      <c r="AC70" s="130">
        <v>0</v>
      </c>
      <c r="AD70" s="131"/>
      <c r="AE70" s="132">
        <f>AC70</f>
        <v>0</v>
      </c>
      <c r="AF70" s="130">
        <v>0</v>
      </c>
      <c r="AG70" s="131"/>
      <c r="AH70" s="132">
        <f>AF70</f>
        <v>0</v>
      </c>
      <c r="AI70" s="130">
        <v>0</v>
      </c>
      <c r="AJ70" s="131"/>
      <c r="AK70" s="132">
        <f>AI70</f>
        <v>0</v>
      </c>
      <c r="AL70" s="143">
        <v>0</v>
      </c>
      <c r="AM70" s="131"/>
      <c r="AN70" s="132">
        <f>AL70</f>
        <v>0</v>
      </c>
    </row>
    <row r="71" spans="1:40" ht="28.5" customHeight="1" x14ac:dyDescent="0.3">
      <c r="A71" s="171"/>
      <c r="B71" s="179"/>
      <c r="C71" s="67" t="s">
        <v>26</v>
      </c>
      <c r="D71" s="151"/>
      <c r="E71" s="139"/>
      <c r="F71" s="137">
        <v>0</v>
      </c>
      <c r="G71" s="138"/>
      <c r="H71" s="136"/>
      <c r="I71" s="137">
        <f>H70</f>
        <v>8.6199999999999992</v>
      </c>
      <c r="J71" s="138"/>
      <c r="K71" s="139"/>
      <c r="L71" s="137">
        <f>K70</f>
        <v>28</v>
      </c>
      <c r="M71" s="140"/>
      <c r="N71" s="136"/>
      <c r="O71" s="137">
        <f>N70</f>
        <v>28</v>
      </c>
      <c r="P71" s="138"/>
      <c r="Q71" s="136"/>
      <c r="R71" s="137">
        <f>Q70</f>
        <v>0</v>
      </c>
      <c r="S71" s="138"/>
      <c r="T71" s="136"/>
      <c r="U71" s="137">
        <f>T70</f>
        <v>0</v>
      </c>
      <c r="V71" s="138"/>
      <c r="W71" s="136"/>
      <c r="X71" s="137">
        <f>W70</f>
        <v>0</v>
      </c>
      <c r="Y71" s="138"/>
      <c r="Z71" s="136"/>
      <c r="AA71" s="133">
        <f>Z70</f>
        <v>0</v>
      </c>
      <c r="AB71" s="138"/>
      <c r="AC71" s="136"/>
      <c r="AD71" s="133">
        <f>AC70</f>
        <v>0</v>
      </c>
      <c r="AE71" s="138"/>
      <c r="AF71" s="136"/>
      <c r="AG71" s="137">
        <f>AF70</f>
        <v>0</v>
      </c>
      <c r="AH71" s="138"/>
      <c r="AI71" s="136"/>
      <c r="AJ71" s="137">
        <f>AI70</f>
        <v>0</v>
      </c>
      <c r="AK71" s="138"/>
      <c r="AL71" s="139"/>
      <c r="AM71" s="137">
        <f>AL70</f>
        <v>0</v>
      </c>
      <c r="AN71" s="138"/>
    </row>
    <row r="72" spans="1:40" ht="30" customHeight="1" x14ac:dyDescent="0.35">
      <c r="A72" s="169">
        <v>21</v>
      </c>
      <c r="B72" s="15" t="s">
        <v>70</v>
      </c>
      <c r="C72" s="64"/>
      <c r="D72" s="152"/>
      <c r="E72" s="122"/>
      <c r="F72" s="123">
        <v>8</v>
      </c>
      <c r="G72" s="124"/>
      <c r="H72" s="129"/>
      <c r="I72" s="123">
        <v>16</v>
      </c>
      <c r="J72" s="124"/>
      <c r="K72" s="122"/>
      <c r="L72" s="123">
        <v>24</v>
      </c>
      <c r="M72" s="128"/>
      <c r="N72" s="129"/>
      <c r="O72" s="123">
        <v>32</v>
      </c>
      <c r="P72" s="124"/>
      <c r="Q72" s="129"/>
      <c r="R72" s="123">
        <v>40</v>
      </c>
      <c r="S72" s="124"/>
      <c r="T72" s="129"/>
      <c r="U72" s="123">
        <v>48</v>
      </c>
      <c r="V72" s="124"/>
      <c r="W72" s="129"/>
      <c r="X72" s="123">
        <v>56</v>
      </c>
      <c r="Y72" s="124"/>
      <c r="Z72" s="129"/>
      <c r="AA72" s="123">
        <v>64</v>
      </c>
      <c r="AB72" s="124"/>
      <c r="AC72" s="129"/>
      <c r="AD72" s="123">
        <v>75</v>
      </c>
      <c r="AE72" s="124"/>
      <c r="AF72" s="129"/>
      <c r="AG72" s="123">
        <v>80</v>
      </c>
      <c r="AH72" s="124"/>
      <c r="AI72" s="129"/>
      <c r="AJ72" s="123">
        <v>91</v>
      </c>
      <c r="AK72" s="124"/>
      <c r="AL72" s="122"/>
      <c r="AM72" s="123">
        <v>100</v>
      </c>
      <c r="AN72" s="124"/>
    </row>
    <row r="73" spans="1:40" ht="29.25" customHeight="1" x14ac:dyDescent="0.3">
      <c r="A73" s="170"/>
      <c r="B73" s="68" t="s">
        <v>47</v>
      </c>
      <c r="C73" s="65" t="s">
        <v>12</v>
      </c>
      <c r="D73" s="121">
        <v>10000000</v>
      </c>
      <c r="E73" s="143">
        <v>0</v>
      </c>
      <c r="F73" s="131"/>
      <c r="G73" s="132">
        <v>0</v>
      </c>
      <c r="H73" s="130">
        <v>7</v>
      </c>
      <c r="I73" s="131"/>
      <c r="J73" s="132">
        <f>H73</f>
        <v>7</v>
      </c>
      <c r="K73" s="143">
        <f>H73</f>
        <v>7</v>
      </c>
      <c r="L73" s="131"/>
      <c r="M73" s="134">
        <v>0</v>
      </c>
      <c r="N73" s="130">
        <f>K73</f>
        <v>7</v>
      </c>
      <c r="O73" s="131"/>
      <c r="P73" s="132">
        <f>N73</f>
        <v>7</v>
      </c>
      <c r="Q73" s="130">
        <v>0</v>
      </c>
      <c r="R73" s="131"/>
      <c r="S73" s="132">
        <f>Q73</f>
        <v>0</v>
      </c>
      <c r="T73" s="130">
        <v>0</v>
      </c>
      <c r="U73" s="131"/>
      <c r="V73" s="132">
        <f>T73</f>
        <v>0</v>
      </c>
      <c r="W73" s="130">
        <v>0</v>
      </c>
      <c r="X73" s="131"/>
      <c r="Y73" s="132">
        <f>W73</f>
        <v>0</v>
      </c>
      <c r="Z73" s="130">
        <v>0</v>
      </c>
      <c r="AA73" s="131"/>
      <c r="AB73" s="132">
        <f>Z73</f>
        <v>0</v>
      </c>
      <c r="AC73" s="130">
        <v>0</v>
      </c>
      <c r="AD73" s="131"/>
      <c r="AE73" s="132">
        <f>AC73</f>
        <v>0</v>
      </c>
      <c r="AF73" s="130">
        <v>0</v>
      </c>
      <c r="AG73" s="131"/>
      <c r="AH73" s="132">
        <f>AF73</f>
        <v>0</v>
      </c>
      <c r="AI73" s="130">
        <v>0</v>
      </c>
      <c r="AJ73" s="131"/>
      <c r="AK73" s="132">
        <f>AI73</f>
        <v>0</v>
      </c>
      <c r="AL73" s="143">
        <v>0</v>
      </c>
      <c r="AM73" s="131"/>
      <c r="AN73" s="132">
        <f>AL73</f>
        <v>0</v>
      </c>
    </row>
    <row r="74" spans="1:40" ht="29.25" customHeight="1" x14ac:dyDescent="0.3">
      <c r="A74" s="170"/>
      <c r="B74" s="69"/>
      <c r="C74" s="67" t="s">
        <v>26</v>
      </c>
      <c r="D74" s="151"/>
      <c r="E74" s="139"/>
      <c r="F74" s="137">
        <v>0</v>
      </c>
      <c r="G74" s="138"/>
      <c r="H74" s="136"/>
      <c r="I74" s="137">
        <f>H73</f>
        <v>7</v>
      </c>
      <c r="J74" s="138"/>
      <c r="K74" s="139"/>
      <c r="L74" s="137">
        <v>0</v>
      </c>
      <c r="M74" s="140"/>
      <c r="N74" s="136"/>
      <c r="O74" s="137">
        <f>N73</f>
        <v>7</v>
      </c>
      <c r="P74" s="138"/>
      <c r="Q74" s="136"/>
      <c r="R74" s="137">
        <f>Q73</f>
        <v>0</v>
      </c>
      <c r="S74" s="138"/>
      <c r="T74" s="136"/>
      <c r="U74" s="137">
        <f>T73</f>
        <v>0</v>
      </c>
      <c r="V74" s="138"/>
      <c r="W74" s="136"/>
      <c r="X74" s="137">
        <f>W73</f>
        <v>0</v>
      </c>
      <c r="Y74" s="138"/>
      <c r="Z74" s="136"/>
      <c r="AA74" s="137">
        <f>Z73</f>
        <v>0</v>
      </c>
      <c r="AB74" s="138"/>
      <c r="AC74" s="136"/>
      <c r="AD74" s="137">
        <f>AC73</f>
        <v>0</v>
      </c>
      <c r="AE74" s="138"/>
      <c r="AF74" s="136"/>
      <c r="AG74" s="137">
        <f>AF73</f>
        <v>0</v>
      </c>
      <c r="AH74" s="138"/>
      <c r="AI74" s="136"/>
      <c r="AJ74" s="137">
        <f>AI73</f>
        <v>0</v>
      </c>
      <c r="AK74" s="138"/>
      <c r="AL74" s="139"/>
      <c r="AM74" s="137">
        <f>AL73</f>
        <v>0</v>
      </c>
      <c r="AN74" s="138"/>
    </row>
    <row r="75" spans="1:40" ht="29.25" customHeight="1" x14ac:dyDescent="0.35">
      <c r="A75" s="169">
        <v>22</v>
      </c>
      <c r="B75" s="15" t="s">
        <v>70</v>
      </c>
      <c r="C75" s="64"/>
      <c r="D75" s="152"/>
      <c r="E75" s="122"/>
      <c r="F75" s="123">
        <v>8</v>
      </c>
      <c r="G75" s="124"/>
      <c r="H75" s="129"/>
      <c r="I75" s="123">
        <v>16</v>
      </c>
      <c r="J75" s="124"/>
      <c r="K75" s="122"/>
      <c r="L75" s="123">
        <v>24</v>
      </c>
      <c r="M75" s="128"/>
      <c r="N75" s="129"/>
      <c r="O75" s="123">
        <v>32</v>
      </c>
      <c r="P75" s="124"/>
      <c r="Q75" s="129"/>
      <c r="R75" s="123">
        <v>40</v>
      </c>
      <c r="S75" s="124"/>
      <c r="T75" s="129"/>
      <c r="U75" s="123">
        <v>48</v>
      </c>
      <c r="V75" s="124"/>
      <c r="W75" s="129"/>
      <c r="X75" s="123">
        <v>56</v>
      </c>
      <c r="Y75" s="124"/>
      <c r="Z75" s="129"/>
      <c r="AA75" s="123">
        <v>64</v>
      </c>
      <c r="AB75" s="124"/>
      <c r="AC75" s="129"/>
      <c r="AD75" s="123">
        <v>75</v>
      </c>
      <c r="AE75" s="124"/>
      <c r="AF75" s="129"/>
      <c r="AG75" s="123">
        <v>80</v>
      </c>
      <c r="AH75" s="124"/>
      <c r="AI75" s="129"/>
      <c r="AJ75" s="123">
        <v>91</v>
      </c>
      <c r="AK75" s="124"/>
      <c r="AL75" s="122"/>
      <c r="AM75" s="123">
        <v>100</v>
      </c>
      <c r="AN75" s="124"/>
    </row>
    <row r="76" spans="1:40" ht="31.5" customHeight="1" x14ac:dyDescent="0.3">
      <c r="A76" s="170"/>
      <c r="B76" s="174" t="s">
        <v>48</v>
      </c>
      <c r="C76" s="65" t="s">
        <v>12</v>
      </c>
      <c r="D76" s="121">
        <v>10000000</v>
      </c>
      <c r="E76" s="143">
        <v>0</v>
      </c>
      <c r="F76" s="131"/>
      <c r="G76" s="132">
        <v>0</v>
      </c>
      <c r="H76" s="130">
        <v>0</v>
      </c>
      <c r="I76" s="131"/>
      <c r="J76" s="132">
        <v>0</v>
      </c>
      <c r="K76" s="143">
        <v>0</v>
      </c>
      <c r="L76" s="131"/>
      <c r="M76" s="134">
        <f>K76</f>
        <v>0</v>
      </c>
      <c r="N76" s="130">
        <f>J76</f>
        <v>0</v>
      </c>
      <c r="O76" s="131"/>
      <c r="P76" s="132">
        <f>N76</f>
        <v>0</v>
      </c>
      <c r="Q76" s="130">
        <f>N76</f>
        <v>0</v>
      </c>
      <c r="R76" s="131"/>
      <c r="S76" s="132">
        <f>Q76</f>
        <v>0</v>
      </c>
      <c r="T76" s="130">
        <f>Q76</f>
        <v>0</v>
      </c>
      <c r="U76" s="131"/>
      <c r="V76" s="132">
        <f>T76</f>
        <v>0</v>
      </c>
      <c r="W76" s="130">
        <f>T76</f>
        <v>0</v>
      </c>
      <c r="X76" s="131"/>
      <c r="Y76" s="132">
        <f>W76</f>
        <v>0</v>
      </c>
      <c r="Z76" s="130">
        <v>0</v>
      </c>
      <c r="AA76" s="131"/>
      <c r="AB76" s="132">
        <f>Z76</f>
        <v>0</v>
      </c>
      <c r="AC76" s="130">
        <v>0</v>
      </c>
      <c r="AD76" s="131"/>
      <c r="AE76" s="132">
        <f>AC76</f>
        <v>0</v>
      </c>
      <c r="AF76" s="130">
        <v>0</v>
      </c>
      <c r="AG76" s="131"/>
      <c r="AH76" s="132">
        <f>AF76</f>
        <v>0</v>
      </c>
      <c r="AI76" s="130">
        <v>0</v>
      </c>
      <c r="AJ76" s="131"/>
      <c r="AK76" s="132">
        <f>AI76</f>
        <v>0</v>
      </c>
      <c r="AL76" s="143">
        <v>0</v>
      </c>
      <c r="AM76" s="131"/>
      <c r="AN76" s="132">
        <f>AL76</f>
        <v>0</v>
      </c>
    </row>
    <row r="77" spans="1:40" ht="31.5" customHeight="1" x14ac:dyDescent="0.3">
      <c r="A77" s="171"/>
      <c r="B77" s="175"/>
      <c r="C77" s="67" t="s">
        <v>26</v>
      </c>
      <c r="D77" s="151"/>
      <c r="E77" s="139"/>
      <c r="F77" s="137">
        <v>0</v>
      </c>
      <c r="G77" s="138"/>
      <c r="H77" s="136"/>
      <c r="I77" s="137">
        <v>0</v>
      </c>
      <c r="J77" s="138"/>
      <c r="K77" s="139"/>
      <c r="L77" s="137">
        <f>K76</f>
        <v>0</v>
      </c>
      <c r="M77" s="140"/>
      <c r="N77" s="136"/>
      <c r="O77" s="137">
        <f>N76</f>
        <v>0</v>
      </c>
      <c r="P77" s="138"/>
      <c r="Q77" s="136"/>
      <c r="R77" s="137">
        <f>Q76</f>
        <v>0</v>
      </c>
      <c r="S77" s="138"/>
      <c r="T77" s="136"/>
      <c r="U77" s="137">
        <f>T76</f>
        <v>0</v>
      </c>
      <c r="V77" s="138"/>
      <c r="W77" s="136"/>
      <c r="X77" s="137">
        <f>W76</f>
        <v>0</v>
      </c>
      <c r="Y77" s="138"/>
      <c r="Z77" s="136"/>
      <c r="AA77" s="137">
        <f>Z76</f>
        <v>0</v>
      </c>
      <c r="AB77" s="138"/>
      <c r="AC77" s="136"/>
      <c r="AD77" s="137">
        <f>AC76</f>
        <v>0</v>
      </c>
      <c r="AE77" s="138"/>
      <c r="AF77" s="136"/>
      <c r="AG77" s="137">
        <f>AF76</f>
        <v>0</v>
      </c>
      <c r="AH77" s="138"/>
      <c r="AI77" s="136"/>
      <c r="AJ77" s="137">
        <f>AI76</f>
        <v>0</v>
      </c>
      <c r="AK77" s="138"/>
      <c r="AL77" s="139"/>
      <c r="AM77" s="137">
        <f>AL76</f>
        <v>0</v>
      </c>
      <c r="AN77" s="138"/>
    </row>
    <row r="78" spans="1:40" ht="39" customHeight="1" x14ac:dyDescent="0.35">
      <c r="A78" s="169">
        <v>23</v>
      </c>
      <c r="B78" s="15" t="s">
        <v>71</v>
      </c>
      <c r="C78" s="70"/>
      <c r="D78" s="152"/>
      <c r="E78" s="122"/>
      <c r="F78" s="123">
        <v>8</v>
      </c>
      <c r="G78" s="124"/>
      <c r="H78" s="129"/>
      <c r="I78" s="123">
        <v>16</v>
      </c>
      <c r="J78" s="124"/>
      <c r="K78" s="122"/>
      <c r="L78" s="123">
        <v>24</v>
      </c>
      <c r="M78" s="128"/>
      <c r="N78" s="129"/>
      <c r="O78" s="123">
        <v>32</v>
      </c>
      <c r="P78" s="124"/>
      <c r="Q78" s="129"/>
      <c r="R78" s="123">
        <v>40</v>
      </c>
      <c r="S78" s="124"/>
      <c r="T78" s="129"/>
      <c r="U78" s="123">
        <v>48</v>
      </c>
      <c r="V78" s="124"/>
      <c r="W78" s="129"/>
      <c r="X78" s="123">
        <v>56</v>
      </c>
      <c r="Y78" s="124"/>
      <c r="Z78" s="129"/>
      <c r="AA78" s="123">
        <v>64</v>
      </c>
      <c r="AB78" s="124"/>
      <c r="AC78" s="129"/>
      <c r="AD78" s="123">
        <v>75</v>
      </c>
      <c r="AE78" s="124"/>
      <c r="AF78" s="129"/>
      <c r="AG78" s="123">
        <v>80</v>
      </c>
      <c r="AH78" s="124"/>
      <c r="AI78" s="129"/>
      <c r="AJ78" s="123">
        <v>91</v>
      </c>
      <c r="AK78" s="124"/>
      <c r="AL78" s="122"/>
      <c r="AM78" s="123">
        <v>100</v>
      </c>
      <c r="AN78" s="124"/>
    </row>
    <row r="79" spans="1:40" ht="33" customHeight="1" x14ac:dyDescent="0.3">
      <c r="A79" s="170"/>
      <c r="B79" s="180" t="s">
        <v>49</v>
      </c>
      <c r="C79" s="65" t="s">
        <v>12</v>
      </c>
      <c r="D79" s="121">
        <v>10000000</v>
      </c>
      <c r="E79" s="143">
        <v>0</v>
      </c>
      <c r="F79" s="131"/>
      <c r="G79" s="132">
        <v>0</v>
      </c>
      <c r="H79" s="130">
        <v>20</v>
      </c>
      <c r="I79" s="131"/>
      <c r="J79" s="132">
        <f>H79</f>
        <v>20</v>
      </c>
      <c r="K79" s="143">
        <v>40</v>
      </c>
      <c r="L79" s="131"/>
      <c r="M79" s="134">
        <f>L80</f>
        <v>40</v>
      </c>
      <c r="N79" s="130">
        <v>40</v>
      </c>
      <c r="O79" s="131"/>
      <c r="P79" s="132">
        <f>N79</f>
        <v>40</v>
      </c>
      <c r="Q79" s="130">
        <v>0</v>
      </c>
      <c r="R79" s="131"/>
      <c r="S79" s="132">
        <f>Q79</f>
        <v>0</v>
      </c>
      <c r="T79" s="130">
        <v>0</v>
      </c>
      <c r="U79" s="131"/>
      <c r="V79" s="132">
        <f>T79</f>
        <v>0</v>
      </c>
      <c r="W79" s="130">
        <v>0</v>
      </c>
      <c r="X79" s="131"/>
      <c r="Y79" s="132">
        <f>W79</f>
        <v>0</v>
      </c>
      <c r="Z79" s="130">
        <v>0</v>
      </c>
      <c r="AA79" s="131"/>
      <c r="AB79" s="132">
        <f>Z79</f>
        <v>0</v>
      </c>
      <c r="AC79" s="130">
        <v>0</v>
      </c>
      <c r="AD79" s="131"/>
      <c r="AE79" s="132">
        <f>AC79</f>
        <v>0</v>
      </c>
      <c r="AF79" s="130">
        <v>0</v>
      </c>
      <c r="AG79" s="131"/>
      <c r="AH79" s="132">
        <f>AF79</f>
        <v>0</v>
      </c>
      <c r="AI79" s="130">
        <v>0</v>
      </c>
      <c r="AJ79" s="131"/>
      <c r="AK79" s="132">
        <f>AI79</f>
        <v>0</v>
      </c>
      <c r="AL79" s="143">
        <v>0</v>
      </c>
      <c r="AM79" s="131"/>
      <c r="AN79" s="132">
        <f>AL79</f>
        <v>0</v>
      </c>
    </row>
    <row r="80" spans="1:40" ht="49.5" customHeight="1" x14ac:dyDescent="0.3">
      <c r="A80" s="170"/>
      <c r="B80" s="181"/>
      <c r="C80" s="71" t="s">
        <v>26</v>
      </c>
      <c r="D80" s="151"/>
      <c r="E80" s="139"/>
      <c r="F80" s="137">
        <v>0</v>
      </c>
      <c r="G80" s="138"/>
      <c r="H80" s="136"/>
      <c r="I80" s="137">
        <f>H79</f>
        <v>20</v>
      </c>
      <c r="J80" s="138"/>
      <c r="K80" s="139"/>
      <c r="L80" s="137">
        <f>K79</f>
        <v>40</v>
      </c>
      <c r="M80" s="140"/>
      <c r="N80" s="136"/>
      <c r="O80" s="137">
        <f>N79</f>
        <v>40</v>
      </c>
      <c r="P80" s="138"/>
      <c r="Q80" s="136"/>
      <c r="R80" s="137">
        <f>Q79</f>
        <v>0</v>
      </c>
      <c r="S80" s="138"/>
      <c r="T80" s="136"/>
      <c r="U80" s="137">
        <f>T79</f>
        <v>0</v>
      </c>
      <c r="V80" s="138"/>
      <c r="W80" s="136"/>
      <c r="X80" s="137">
        <f>W79</f>
        <v>0</v>
      </c>
      <c r="Y80" s="138"/>
      <c r="Z80" s="136"/>
      <c r="AA80" s="137">
        <f>Z79</f>
        <v>0</v>
      </c>
      <c r="AB80" s="138"/>
      <c r="AC80" s="136"/>
      <c r="AD80" s="137">
        <f>AC79</f>
        <v>0</v>
      </c>
      <c r="AE80" s="138"/>
      <c r="AF80" s="136"/>
      <c r="AG80" s="137">
        <f>AF79</f>
        <v>0</v>
      </c>
      <c r="AH80" s="138"/>
      <c r="AI80" s="136"/>
      <c r="AJ80" s="137">
        <f>AI79</f>
        <v>0</v>
      </c>
      <c r="AK80" s="138"/>
      <c r="AL80" s="139"/>
      <c r="AM80" s="137">
        <f>AL79</f>
        <v>0</v>
      </c>
      <c r="AN80" s="138"/>
    </row>
    <row r="81" spans="1:40" ht="33" customHeight="1" x14ac:dyDescent="0.35">
      <c r="A81" s="169">
        <v>24</v>
      </c>
      <c r="B81" s="15" t="s">
        <v>73</v>
      </c>
      <c r="C81" s="8"/>
      <c r="D81" s="121"/>
      <c r="E81" s="122"/>
      <c r="F81" s="123">
        <v>8</v>
      </c>
      <c r="G81" s="124"/>
      <c r="H81" s="129"/>
      <c r="I81" s="123">
        <v>16</v>
      </c>
      <c r="J81" s="124"/>
      <c r="K81" s="122"/>
      <c r="L81" s="123">
        <v>24</v>
      </c>
      <c r="M81" s="128"/>
      <c r="N81" s="129"/>
      <c r="O81" s="123">
        <v>32</v>
      </c>
      <c r="P81" s="124"/>
      <c r="Q81" s="129"/>
      <c r="R81" s="123">
        <v>40</v>
      </c>
      <c r="S81" s="124"/>
      <c r="T81" s="129"/>
      <c r="U81" s="123">
        <v>48</v>
      </c>
      <c r="V81" s="124"/>
      <c r="W81" s="129"/>
      <c r="X81" s="123">
        <v>56</v>
      </c>
      <c r="Y81" s="124"/>
      <c r="Z81" s="129"/>
      <c r="AA81" s="123">
        <v>64</v>
      </c>
      <c r="AB81" s="124"/>
      <c r="AC81" s="129"/>
      <c r="AD81" s="123">
        <v>75</v>
      </c>
      <c r="AE81" s="124"/>
      <c r="AF81" s="129"/>
      <c r="AG81" s="123">
        <v>80</v>
      </c>
      <c r="AH81" s="124"/>
      <c r="AI81" s="129"/>
      <c r="AJ81" s="123">
        <v>91</v>
      </c>
      <c r="AK81" s="124"/>
      <c r="AL81" s="122"/>
      <c r="AM81" s="123">
        <v>100</v>
      </c>
      <c r="AN81" s="124"/>
    </row>
    <row r="82" spans="1:40" ht="33.75" customHeight="1" x14ac:dyDescent="0.3">
      <c r="A82" s="170"/>
      <c r="B82" s="178" t="s">
        <v>72</v>
      </c>
      <c r="C82" s="8" t="s">
        <v>12</v>
      </c>
      <c r="D82" s="121">
        <v>128400000</v>
      </c>
      <c r="E82" s="133">
        <v>0</v>
      </c>
      <c r="F82" s="131"/>
      <c r="G82" s="132">
        <v>0</v>
      </c>
      <c r="H82" s="130">
        <v>20</v>
      </c>
      <c r="I82" s="131"/>
      <c r="J82" s="132">
        <f>H82</f>
        <v>20</v>
      </c>
      <c r="K82" s="133">
        <v>43</v>
      </c>
      <c r="L82" s="131"/>
      <c r="M82" s="134">
        <f>K82</f>
        <v>43</v>
      </c>
      <c r="N82" s="130">
        <v>43</v>
      </c>
      <c r="O82" s="131"/>
      <c r="P82" s="132">
        <f>N82</f>
        <v>43</v>
      </c>
      <c r="Q82" s="133">
        <v>0</v>
      </c>
      <c r="R82" s="131"/>
      <c r="S82" s="132">
        <f>Q82</f>
        <v>0</v>
      </c>
      <c r="T82" s="133">
        <f>Q82</f>
        <v>0</v>
      </c>
      <c r="U82" s="131"/>
      <c r="V82" s="132">
        <f>T82</f>
        <v>0</v>
      </c>
      <c r="W82" s="133">
        <f>T82</f>
        <v>0</v>
      </c>
      <c r="X82" s="131"/>
      <c r="Y82" s="132">
        <f>W82</f>
        <v>0</v>
      </c>
      <c r="Z82" s="133"/>
      <c r="AA82" s="131"/>
      <c r="AB82" s="132"/>
      <c r="AC82" s="133"/>
      <c r="AD82" s="131"/>
      <c r="AE82" s="132"/>
      <c r="AF82" s="133">
        <v>0</v>
      </c>
      <c r="AG82" s="131"/>
      <c r="AH82" s="132">
        <f>AF82</f>
        <v>0</v>
      </c>
      <c r="AI82" s="130">
        <v>0</v>
      </c>
      <c r="AJ82" s="131"/>
      <c r="AK82" s="132">
        <f>AI82</f>
        <v>0</v>
      </c>
      <c r="AL82" s="133">
        <v>0</v>
      </c>
      <c r="AM82" s="131"/>
      <c r="AN82" s="132">
        <f>AL82</f>
        <v>0</v>
      </c>
    </row>
    <row r="83" spans="1:40" ht="34.5" customHeight="1" x14ac:dyDescent="0.3">
      <c r="A83" s="171"/>
      <c r="B83" s="179"/>
      <c r="C83" s="71" t="s">
        <v>26</v>
      </c>
      <c r="D83" s="121"/>
      <c r="E83" s="139"/>
      <c r="F83" s="137">
        <v>0</v>
      </c>
      <c r="G83" s="138"/>
      <c r="H83" s="136"/>
      <c r="I83" s="133">
        <f>H82</f>
        <v>20</v>
      </c>
      <c r="J83" s="138"/>
      <c r="K83" s="139"/>
      <c r="L83" s="137">
        <f>K82</f>
        <v>43</v>
      </c>
      <c r="M83" s="140"/>
      <c r="N83" s="136"/>
      <c r="O83" s="137">
        <f>N82</f>
        <v>43</v>
      </c>
      <c r="P83" s="138"/>
      <c r="Q83" s="139"/>
      <c r="R83" s="137">
        <f>Q82</f>
        <v>0</v>
      </c>
      <c r="S83" s="138"/>
      <c r="T83" s="139"/>
      <c r="U83" s="137">
        <f>T82</f>
        <v>0</v>
      </c>
      <c r="V83" s="138"/>
      <c r="W83" s="139"/>
      <c r="X83" s="137">
        <f>W82</f>
        <v>0</v>
      </c>
      <c r="Y83" s="138"/>
      <c r="Z83" s="139"/>
      <c r="AA83" s="137"/>
      <c r="AB83" s="138"/>
      <c r="AC83" s="139"/>
      <c r="AD83" s="137"/>
      <c r="AE83" s="138"/>
      <c r="AF83" s="139"/>
      <c r="AG83" s="137">
        <f>AF82</f>
        <v>0</v>
      </c>
      <c r="AH83" s="138"/>
      <c r="AI83" s="136"/>
      <c r="AJ83" s="133">
        <f>AI82</f>
        <v>0</v>
      </c>
      <c r="AK83" s="138"/>
      <c r="AL83" s="139"/>
      <c r="AM83" s="137">
        <f>AL82</f>
        <v>0</v>
      </c>
      <c r="AN83" s="138"/>
    </row>
    <row r="84" spans="1:40" ht="31.5" customHeight="1" x14ac:dyDescent="0.35">
      <c r="A84" s="169">
        <v>25</v>
      </c>
      <c r="B84" s="15" t="s">
        <v>74</v>
      </c>
      <c r="C84" s="64"/>
      <c r="D84" s="152"/>
      <c r="E84" s="129"/>
      <c r="F84" s="123">
        <v>8</v>
      </c>
      <c r="G84" s="124"/>
      <c r="H84" s="129"/>
      <c r="I84" s="123">
        <v>16</v>
      </c>
      <c r="J84" s="124"/>
      <c r="K84" s="122"/>
      <c r="L84" s="123">
        <v>24</v>
      </c>
      <c r="M84" s="128"/>
      <c r="N84" s="129"/>
      <c r="O84" s="123">
        <v>32</v>
      </c>
      <c r="P84" s="124"/>
      <c r="Q84" s="129"/>
      <c r="R84" s="123">
        <v>40</v>
      </c>
      <c r="S84" s="124"/>
      <c r="T84" s="129"/>
      <c r="U84" s="123">
        <v>48</v>
      </c>
      <c r="V84" s="124"/>
      <c r="W84" s="129"/>
      <c r="X84" s="123">
        <v>56</v>
      </c>
      <c r="Y84" s="124"/>
      <c r="Z84" s="129"/>
      <c r="AA84" s="123">
        <v>64</v>
      </c>
      <c r="AB84" s="124"/>
      <c r="AC84" s="129"/>
      <c r="AD84" s="123">
        <v>75</v>
      </c>
      <c r="AE84" s="124"/>
      <c r="AF84" s="129"/>
      <c r="AG84" s="123">
        <v>80</v>
      </c>
      <c r="AH84" s="124"/>
      <c r="AI84" s="129"/>
      <c r="AJ84" s="123">
        <v>91</v>
      </c>
      <c r="AK84" s="124"/>
      <c r="AL84" s="122"/>
      <c r="AM84" s="123">
        <v>100</v>
      </c>
      <c r="AN84" s="124"/>
    </row>
    <row r="85" spans="1:40" ht="31.5" customHeight="1" x14ac:dyDescent="0.3">
      <c r="A85" s="170"/>
      <c r="B85" s="178" t="s">
        <v>50</v>
      </c>
      <c r="C85" s="8" t="s">
        <v>12</v>
      </c>
      <c r="D85" s="121">
        <v>35000000</v>
      </c>
      <c r="E85" s="133">
        <v>0</v>
      </c>
      <c r="F85" s="131"/>
      <c r="G85" s="132">
        <v>0</v>
      </c>
      <c r="H85" s="130">
        <v>0</v>
      </c>
      <c r="I85" s="131"/>
      <c r="J85" s="132">
        <v>0</v>
      </c>
      <c r="K85" s="133">
        <v>0</v>
      </c>
      <c r="L85" s="131"/>
      <c r="M85" s="134">
        <v>0</v>
      </c>
      <c r="N85" s="130">
        <v>0</v>
      </c>
      <c r="O85" s="131"/>
      <c r="P85" s="132">
        <f>N85</f>
        <v>0</v>
      </c>
      <c r="Q85" s="130">
        <f>N85</f>
        <v>0</v>
      </c>
      <c r="R85" s="131"/>
      <c r="S85" s="132">
        <f>Q85</f>
        <v>0</v>
      </c>
      <c r="T85" s="130">
        <f>Q85</f>
        <v>0</v>
      </c>
      <c r="U85" s="131"/>
      <c r="V85" s="132">
        <f>T85</f>
        <v>0</v>
      </c>
      <c r="W85" s="130">
        <f>T85</f>
        <v>0</v>
      </c>
      <c r="X85" s="131"/>
      <c r="Y85" s="132">
        <f>W85</f>
        <v>0</v>
      </c>
      <c r="Z85" s="130">
        <f>W85</f>
        <v>0</v>
      </c>
      <c r="AA85" s="131"/>
      <c r="AB85" s="132">
        <f>Z85</f>
        <v>0</v>
      </c>
      <c r="AC85" s="130">
        <v>0</v>
      </c>
      <c r="AD85" s="131"/>
      <c r="AE85" s="132">
        <f>AC85</f>
        <v>0</v>
      </c>
      <c r="AF85" s="130">
        <v>0</v>
      </c>
      <c r="AG85" s="131"/>
      <c r="AH85" s="132">
        <f>AF85</f>
        <v>0</v>
      </c>
      <c r="AI85" s="130">
        <v>0</v>
      </c>
      <c r="AJ85" s="131"/>
      <c r="AK85" s="132">
        <f>AI85</f>
        <v>0</v>
      </c>
      <c r="AL85" s="133">
        <v>0</v>
      </c>
      <c r="AM85" s="131"/>
      <c r="AN85" s="132">
        <f>AL85</f>
        <v>0</v>
      </c>
    </row>
    <row r="86" spans="1:40" ht="27.75" customHeight="1" x14ac:dyDescent="0.3">
      <c r="A86" s="170"/>
      <c r="B86" s="179"/>
      <c r="C86" s="8" t="s">
        <v>26</v>
      </c>
      <c r="D86" s="151"/>
      <c r="E86" s="139"/>
      <c r="F86" s="137">
        <v>0</v>
      </c>
      <c r="G86" s="138"/>
      <c r="H86" s="136"/>
      <c r="I86" s="133">
        <v>0</v>
      </c>
      <c r="J86" s="138"/>
      <c r="K86" s="139"/>
      <c r="L86" s="137">
        <v>0</v>
      </c>
      <c r="M86" s="140"/>
      <c r="N86" s="136"/>
      <c r="O86" s="137">
        <f>N85</f>
        <v>0</v>
      </c>
      <c r="P86" s="138"/>
      <c r="Q86" s="136"/>
      <c r="R86" s="137">
        <f>Q85</f>
        <v>0</v>
      </c>
      <c r="S86" s="138"/>
      <c r="T86" s="136"/>
      <c r="U86" s="133">
        <f>T85</f>
        <v>0</v>
      </c>
      <c r="V86" s="138"/>
      <c r="W86" s="136"/>
      <c r="X86" s="133">
        <f>W85</f>
        <v>0</v>
      </c>
      <c r="Y86" s="138"/>
      <c r="Z86" s="136"/>
      <c r="AA86" s="133">
        <f>Z85</f>
        <v>0</v>
      </c>
      <c r="AB86" s="138"/>
      <c r="AC86" s="136"/>
      <c r="AD86" s="137">
        <f>AC85</f>
        <v>0</v>
      </c>
      <c r="AE86" s="138"/>
      <c r="AF86" s="136"/>
      <c r="AG86" s="137">
        <f>AF85</f>
        <v>0</v>
      </c>
      <c r="AH86" s="138"/>
      <c r="AI86" s="136"/>
      <c r="AJ86" s="137">
        <f>AI85</f>
        <v>0</v>
      </c>
      <c r="AK86" s="138"/>
      <c r="AL86" s="139"/>
      <c r="AM86" s="137">
        <f>AL85</f>
        <v>0</v>
      </c>
      <c r="AN86" s="138"/>
    </row>
    <row r="87" spans="1:40" ht="28.5" customHeight="1" x14ac:dyDescent="0.35">
      <c r="A87" s="169">
        <v>26</v>
      </c>
      <c r="B87" s="15" t="s">
        <v>75</v>
      </c>
      <c r="C87" s="70"/>
      <c r="D87" s="152"/>
      <c r="E87" s="122"/>
      <c r="F87" s="123">
        <v>8</v>
      </c>
      <c r="G87" s="124"/>
      <c r="H87" s="129"/>
      <c r="I87" s="123">
        <v>16</v>
      </c>
      <c r="J87" s="124"/>
      <c r="K87" s="122"/>
      <c r="L87" s="123">
        <v>24</v>
      </c>
      <c r="M87" s="128"/>
      <c r="N87" s="129"/>
      <c r="O87" s="123">
        <v>32</v>
      </c>
      <c r="P87" s="124"/>
      <c r="Q87" s="129"/>
      <c r="R87" s="123">
        <v>40</v>
      </c>
      <c r="S87" s="124"/>
      <c r="T87" s="129"/>
      <c r="U87" s="123">
        <v>48</v>
      </c>
      <c r="V87" s="124"/>
      <c r="W87" s="129"/>
      <c r="X87" s="123">
        <v>56</v>
      </c>
      <c r="Y87" s="124"/>
      <c r="Z87" s="129"/>
      <c r="AA87" s="123">
        <v>64</v>
      </c>
      <c r="AB87" s="124"/>
      <c r="AC87" s="129"/>
      <c r="AD87" s="123">
        <v>75</v>
      </c>
      <c r="AE87" s="124"/>
      <c r="AF87" s="129"/>
      <c r="AG87" s="123">
        <v>80</v>
      </c>
      <c r="AH87" s="124"/>
      <c r="AI87" s="129"/>
      <c r="AJ87" s="123">
        <v>91</v>
      </c>
      <c r="AK87" s="124"/>
      <c r="AL87" s="122"/>
      <c r="AM87" s="123">
        <v>100</v>
      </c>
      <c r="AN87" s="124"/>
    </row>
    <row r="88" spans="1:40" ht="29.25" customHeight="1" x14ac:dyDescent="0.3">
      <c r="A88" s="170"/>
      <c r="B88" s="178" t="s">
        <v>51</v>
      </c>
      <c r="C88" s="8" t="s">
        <v>12</v>
      </c>
      <c r="D88" s="121">
        <v>1220000000</v>
      </c>
      <c r="E88" s="133">
        <v>0</v>
      </c>
      <c r="F88" s="131"/>
      <c r="G88" s="132">
        <v>0</v>
      </c>
      <c r="H88" s="130">
        <v>8.52</v>
      </c>
      <c r="I88" s="131"/>
      <c r="J88" s="132">
        <f>H88</f>
        <v>8.52</v>
      </c>
      <c r="K88" s="133">
        <v>23.55</v>
      </c>
      <c r="L88" s="131"/>
      <c r="M88" s="134">
        <f>K88</f>
        <v>23.55</v>
      </c>
      <c r="N88" s="130">
        <v>54</v>
      </c>
      <c r="O88" s="131"/>
      <c r="P88" s="132">
        <f>N88</f>
        <v>54</v>
      </c>
      <c r="Q88" s="130">
        <v>0</v>
      </c>
      <c r="R88" s="131"/>
      <c r="S88" s="132">
        <f>Q88</f>
        <v>0</v>
      </c>
      <c r="T88" s="130">
        <v>0</v>
      </c>
      <c r="U88" s="131"/>
      <c r="V88" s="132">
        <f>T88</f>
        <v>0</v>
      </c>
      <c r="W88" s="130"/>
      <c r="X88" s="131"/>
      <c r="Y88" s="132">
        <f>W88</f>
        <v>0</v>
      </c>
      <c r="Z88" s="130"/>
      <c r="AA88" s="131"/>
      <c r="AB88" s="132">
        <f>Z88</f>
        <v>0</v>
      </c>
      <c r="AC88" s="130">
        <v>0</v>
      </c>
      <c r="AD88" s="131"/>
      <c r="AE88" s="132">
        <f>AC88</f>
        <v>0</v>
      </c>
      <c r="AF88" s="130">
        <v>0</v>
      </c>
      <c r="AG88" s="131"/>
      <c r="AH88" s="132">
        <f>AF88</f>
        <v>0</v>
      </c>
      <c r="AI88" s="130">
        <v>0</v>
      </c>
      <c r="AJ88" s="131"/>
      <c r="AK88" s="132">
        <f>AI88</f>
        <v>0</v>
      </c>
      <c r="AL88" s="133">
        <v>0</v>
      </c>
      <c r="AM88" s="131"/>
      <c r="AN88" s="132">
        <f>AL88</f>
        <v>0</v>
      </c>
    </row>
    <row r="89" spans="1:40" ht="27.75" customHeight="1" x14ac:dyDescent="0.3">
      <c r="A89" s="171"/>
      <c r="B89" s="179"/>
      <c r="C89" s="8" t="s">
        <v>26</v>
      </c>
      <c r="D89" s="151"/>
      <c r="E89" s="139"/>
      <c r="F89" s="137">
        <v>0</v>
      </c>
      <c r="G89" s="138"/>
      <c r="H89" s="136"/>
      <c r="I89" s="133">
        <f>H88</f>
        <v>8.52</v>
      </c>
      <c r="J89" s="138"/>
      <c r="K89" s="139"/>
      <c r="L89" s="137">
        <f>K88</f>
        <v>23.55</v>
      </c>
      <c r="M89" s="140"/>
      <c r="N89" s="136"/>
      <c r="O89" s="137">
        <f>N88</f>
        <v>54</v>
      </c>
      <c r="P89" s="138"/>
      <c r="Q89" s="136"/>
      <c r="R89" s="137">
        <f>Q88</f>
        <v>0</v>
      </c>
      <c r="S89" s="138"/>
      <c r="T89" s="136"/>
      <c r="U89" s="137">
        <f>T88</f>
        <v>0</v>
      </c>
      <c r="V89" s="138"/>
      <c r="W89" s="136"/>
      <c r="X89" s="137">
        <f>W88</f>
        <v>0</v>
      </c>
      <c r="Y89" s="138"/>
      <c r="Z89" s="136"/>
      <c r="AA89" s="137">
        <f>Z88</f>
        <v>0</v>
      </c>
      <c r="AB89" s="138"/>
      <c r="AC89" s="136"/>
      <c r="AD89" s="137">
        <f>AC88</f>
        <v>0</v>
      </c>
      <c r="AE89" s="138"/>
      <c r="AF89" s="136"/>
      <c r="AG89" s="137">
        <f>AF88</f>
        <v>0</v>
      </c>
      <c r="AH89" s="138"/>
      <c r="AI89" s="136"/>
      <c r="AJ89" s="133">
        <f>AI88</f>
        <v>0</v>
      </c>
      <c r="AK89" s="138"/>
      <c r="AL89" s="139"/>
      <c r="AM89" s="137">
        <f>AL88</f>
        <v>0</v>
      </c>
      <c r="AN89" s="138"/>
    </row>
    <row r="90" spans="1:40" ht="30" customHeight="1" x14ac:dyDescent="0.35">
      <c r="A90" s="169">
        <v>27</v>
      </c>
      <c r="B90" s="15" t="s">
        <v>76</v>
      </c>
      <c r="C90" s="64"/>
      <c r="D90" s="152"/>
      <c r="E90" s="122"/>
      <c r="F90" s="123">
        <v>8</v>
      </c>
      <c r="G90" s="124"/>
      <c r="H90" s="129"/>
      <c r="I90" s="123">
        <v>16</v>
      </c>
      <c r="J90" s="124"/>
      <c r="K90" s="122"/>
      <c r="L90" s="123">
        <v>24</v>
      </c>
      <c r="M90" s="128"/>
      <c r="N90" s="129"/>
      <c r="O90" s="123">
        <v>32</v>
      </c>
      <c r="P90" s="124"/>
      <c r="Q90" s="129"/>
      <c r="R90" s="123">
        <v>40</v>
      </c>
      <c r="S90" s="124"/>
      <c r="T90" s="129"/>
      <c r="U90" s="123">
        <v>48</v>
      </c>
      <c r="V90" s="124"/>
      <c r="W90" s="129"/>
      <c r="X90" s="123">
        <v>56</v>
      </c>
      <c r="Y90" s="124"/>
      <c r="Z90" s="129"/>
      <c r="AA90" s="123">
        <v>64</v>
      </c>
      <c r="AB90" s="124"/>
      <c r="AC90" s="129"/>
      <c r="AD90" s="123">
        <v>75</v>
      </c>
      <c r="AE90" s="124"/>
      <c r="AF90" s="129"/>
      <c r="AG90" s="123">
        <v>80</v>
      </c>
      <c r="AH90" s="124"/>
      <c r="AI90" s="129"/>
      <c r="AJ90" s="123">
        <v>91</v>
      </c>
      <c r="AK90" s="124"/>
      <c r="AL90" s="122"/>
      <c r="AM90" s="123">
        <v>100</v>
      </c>
      <c r="AN90" s="124"/>
    </row>
    <row r="91" spans="1:40" ht="31.5" customHeight="1" x14ac:dyDescent="0.3">
      <c r="A91" s="170"/>
      <c r="B91" s="178" t="s">
        <v>77</v>
      </c>
      <c r="C91" s="8" t="s">
        <v>12</v>
      </c>
      <c r="D91" s="121">
        <v>1505000000</v>
      </c>
      <c r="E91" s="133">
        <v>0</v>
      </c>
      <c r="F91" s="131"/>
      <c r="G91" s="132">
        <v>0</v>
      </c>
      <c r="H91" s="130">
        <v>0</v>
      </c>
      <c r="I91" s="131"/>
      <c r="J91" s="132">
        <v>0</v>
      </c>
      <c r="K91" s="133">
        <v>0</v>
      </c>
      <c r="L91" s="131"/>
      <c r="M91" s="134">
        <v>0</v>
      </c>
      <c r="N91" s="130">
        <v>0</v>
      </c>
      <c r="O91" s="131"/>
      <c r="P91" s="132">
        <f>N91</f>
        <v>0</v>
      </c>
      <c r="Q91" s="130">
        <v>0</v>
      </c>
      <c r="R91" s="131"/>
      <c r="S91" s="132">
        <f>Q91</f>
        <v>0</v>
      </c>
      <c r="T91" s="130">
        <f>Q91</f>
        <v>0</v>
      </c>
      <c r="U91" s="131"/>
      <c r="V91" s="132">
        <f>T91</f>
        <v>0</v>
      </c>
      <c r="W91" s="130"/>
      <c r="X91" s="131"/>
      <c r="Y91" s="132">
        <f>W91</f>
        <v>0</v>
      </c>
      <c r="Z91" s="130"/>
      <c r="AA91" s="131"/>
      <c r="AB91" s="132">
        <f>Z91</f>
        <v>0</v>
      </c>
      <c r="AC91" s="130"/>
      <c r="AD91" s="131"/>
      <c r="AE91" s="132">
        <f>AC91</f>
        <v>0</v>
      </c>
      <c r="AF91" s="130">
        <v>0</v>
      </c>
      <c r="AG91" s="131"/>
      <c r="AH91" s="132">
        <f>AF91</f>
        <v>0</v>
      </c>
      <c r="AI91" s="130">
        <v>0</v>
      </c>
      <c r="AJ91" s="131"/>
      <c r="AK91" s="132">
        <f>AI91</f>
        <v>0</v>
      </c>
      <c r="AL91" s="133">
        <v>0</v>
      </c>
      <c r="AM91" s="131"/>
      <c r="AN91" s="132">
        <f>AL91</f>
        <v>0</v>
      </c>
    </row>
    <row r="92" spans="1:40" ht="64.5" customHeight="1" x14ac:dyDescent="0.3">
      <c r="A92" s="170"/>
      <c r="B92" s="179"/>
      <c r="C92" s="67" t="s">
        <v>26</v>
      </c>
      <c r="D92" s="151"/>
      <c r="E92" s="139"/>
      <c r="F92" s="137">
        <v>0</v>
      </c>
      <c r="G92" s="138"/>
      <c r="H92" s="136"/>
      <c r="I92" s="133">
        <v>0</v>
      </c>
      <c r="J92" s="138"/>
      <c r="K92" s="139"/>
      <c r="L92" s="137">
        <v>0</v>
      </c>
      <c r="M92" s="140"/>
      <c r="N92" s="136"/>
      <c r="O92" s="137">
        <f>N91</f>
        <v>0</v>
      </c>
      <c r="P92" s="138"/>
      <c r="Q92" s="136"/>
      <c r="R92" s="137">
        <f>Q91</f>
        <v>0</v>
      </c>
      <c r="S92" s="138"/>
      <c r="T92" s="136"/>
      <c r="U92" s="137">
        <f>T91</f>
        <v>0</v>
      </c>
      <c r="V92" s="138"/>
      <c r="W92" s="136"/>
      <c r="X92" s="137">
        <f>W91</f>
        <v>0</v>
      </c>
      <c r="Y92" s="138"/>
      <c r="Z92" s="136"/>
      <c r="AA92" s="137">
        <f>Z91</f>
        <v>0</v>
      </c>
      <c r="AB92" s="138"/>
      <c r="AC92" s="136"/>
      <c r="AD92" s="137">
        <f>AC91</f>
        <v>0</v>
      </c>
      <c r="AE92" s="138"/>
      <c r="AF92" s="136"/>
      <c r="AG92" s="137">
        <f>AF91</f>
        <v>0</v>
      </c>
      <c r="AH92" s="138"/>
      <c r="AI92" s="136"/>
      <c r="AJ92" s="133">
        <f>AI91</f>
        <v>0</v>
      </c>
      <c r="AK92" s="138"/>
      <c r="AL92" s="139"/>
      <c r="AM92" s="137">
        <f>AL91</f>
        <v>0</v>
      </c>
      <c r="AN92" s="138"/>
    </row>
    <row r="93" spans="1:40" s="103" customFormat="1" ht="31.5" customHeight="1" x14ac:dyDescent="0.35">
      <c r="A93" s="169">
        <v>28</v>
      </c>
      <c r="B93" s="95" t="s">
        <v>78</v>
      </c>
      <c r="C93" s="96"/>
      <c r="D93" s="156"/>
      <c r="E93" s="157"/>
      <c r="F93" s="158">
        <v>8</v>
      </c>
      <c r="G93" s="128"/>
      <c r="H93" s="159"/>
      <c r="I93" s="158">
        <v>16</v>
      </c>
      <c r="J93" s="128"/>
      <c r="K93" s="157"/>
      <c r="L93" s="158">
        <v>24</v>
      </c>
      <c r="M93" s="128"/>
      <c r="N93" s="159"/>
      <c r="O93" s="158">
        <v>32</v>
      </c>
      <c r="P93" s="128"/>
      <c r="Q93" s="159"/>
      <c r="R93" s="158">
        <v>40</v>
      </c>
      <c r="S93" s="128"/>
      <c r="T93" s="159"/>
      <c r="U93" s="158">
        <v>48</v>
      </c>
      <c r="V93" s="128"/>
      <c r="W93" s="159"/>
      <c r="X93" s="158">
        <v>56</v>
      </c>
      <c r="Y93" s="128"/>
      <c r="Z93" s="159"/>
      <c r="AA93" s="158">
        <v>64</v>
      </c>
      <c r="AB93" s="128"/>
      <c r="AC93" s="159"/>
      <c r="AD93" s="158">
        <v>75</v>
      </c>
      <c r="AE93" s="128"/>
      <c r="AF93" s="159"/>
      <c r="AG93" s="158">
        <v>80</v>
      </c>
      <c r="AH93" s="128"/>
      <c r="AI93" s="159"/>
      <c r="AJ93" s="158">
        <v>91</v>
      </c>
      <c r="AK93" s="128"/>
      <c r="AL93" s="157"/>
      <c r="AM93" s="158">
        <v>100</v>
      </c>
      <c r="AN93" s="128"/>
    </row>
    <row r="94" spans="1:40" ht="30" customHeight="1" x14ac:dyDescent="0.3">
      <c r="A94" s="170"/>
      <c r="B94" s="68" t="s">
        <v>52</v>
      </c>
      <c r="C94" s="8" t="s">
        <v>12</v>
      </c>
      <c r="D94" s="121">
        <v>20000000</v>
      </c>
      <c r="E94" s="133">
        <v>0</v>
      </c>
      <c r="F94" s="131"/>
      <c r="G94" s="132">
        <v>0</v>
      </c>
      <c r="H94" s="130">
        <v>98.15</v>
      </c>
      <c r="I94" s="131"/>
      <c r="J94" s="132">
        <f>H94</f>
        <v>98.15</v>
      </c>
      <c r="K94" s="133">
        <f>H94</f>
        <v>98.15</v>
      </c>
      <c r="L94" s="131"/>
      <c r="M94" s="134">
        <f>L95</f>
        <v>98.15</v>
      </c>
      <c r="N94" s="130">
        <f>K94</f>
        <v>98.15</v>
      </c>
      <c r="O94" s="131"/>
      <c r="P94" s="132">
        <f>N94</f>
        <v>98.15</v>
      </c>
      <c r="Q94" s="130">
        <v>0</v>
      </c>
      <c r="R94" s="131"/>
      <c r="S94" s="132">
        <f>Q94</f>
        <v>0</v>
      </c>
      <c r="T94" s="130">
        <v>0</v>
      </c>
      <c r="U94" s="131"/>
      <c r="V94" s="132">
        <f>T94</f>
        <v>0</v>
      </c>
      <c r="W94" s="130">
        <v>0</v>
      </c>
      <c r="X94" s="131"/>
      <c r="Y94" s="132">
        <f>W94</f>
        <v>0</v>
      </c>
      <c r="Z94" s="130">
        <v>0</v>
      </c>
      <c r="AA94" s="131"/>
      <c r="AB94" s="132">
        <f>Z94</f>
        <v>0</v>
      </c>
      <c r="AC94" s="130">
        <v>0</v>
      </c>
      <c r="AD94" s="131"/>
      <c r="AE94" s="132">
        <f>AC94</f>
        <v>0</v>
      </c>
      <c r="AF94" s="130">
        <v>0</v>
      </c>
      <c r="AG94" s="131"/>
      <c r="AH94" s="132">
        <f>AF94</f>
        <v>0</v>
      </c>
      <c r="AI94" s="130">
        <v>0</v>
      </c>
      <c r="AJ94" s="131"/>
      <c r="AK94" s="132">
        <f>AI94</f>
        <v>0</v>
      </c>
      <c r="AL94" s="133">
        <v>0</v>
      </c>
      <c r="AM94" s="131"/>
      <c r="AN94" s="132">
        <f>AL94</f>
        <v>0</v>
      </c>
    </row>
    <row r="95" spans="1:40" ht="30" customHeight="1" x14ac:dyDescent="0.3">
      <c r="A95" s="171"/>
      <c r="B95" s="69"/>
      <c r="C95" s="67" t="s">
        <v>26</v>
      </c>
      <c r="D95" s="151"/>
      <c r="E95" s="139"/>
      <c r="F95" s="137">
        <v>0</v>
      </c>
      <c r="G95" s="138"/>
      <c r="H95" s="136"/>
      <c r="I95" s="133">
        <f>H94</f>
        <v>98.15</v>
      </c>
      <c r="J95" s="138"/>
      <c r="K95" s="139"/>
      <c r="L95" s="137">
        <f>K94</f>
        <v>98.15</v>
      </c>
      <c r="M95" s="140"/>
      <c r="N95" s="136"/>
      <c r="O95" s="137">
        <f>N94</f>
        <v>98.15</v>
      </c>
      <c r="P95" s="138"/>
      <c r="Q95" s="136"/>
      <c r="R95" s="137">
        <f>Q94</f>
        <v>0</v>
      </c>
      <c r="S95" s="138"/>
      <c r="T95" s="136"/>
      <c r="U95" s="137">
        <f>T94</f>
        <v>0</v>
      </c>
      <c r="V95" s="138"/>
      <c r="W95" s="136"/>
      <c r="X95" s="137">
        <f>W94</f>
        <v>0</v>
      </c>
      <c r="Y95" s="138"/>
      <c r="Z95" s="136"/>
      <c r="AA95" s="137">
        <f>Z94</f>
        <v>0</v>
      </c>
      <c r="AB95" s="138"/>
      <c r="AC95" s="136"/>
      <c r="AD95" s="137">
        <f>AC94</f>
        <v>0</v>
      </c>
      <c r="AE95" s="138"/>
      <c r="AF95" s="136"/>
      <c r="AG95" s="137">
        <f>AF94</f>
        <v>0</v>
      </c>
      <c r="AH95" s="138"/>
      <c r="AI95" s="136"/>
      <c r="AJ95" s="137">
        <f>AI94</f>
        <v>0</v>
      </c>
      <c r="AK95" s="138"/>
      <c r="AL95" s="139"/>
      <c r="AM95" s="137">
        <f>AL94</f>
        <v>0</v>
      </c>
      <c r="AN95" s="138"/>
    </row>
    <row r="96" spans="1:40" ht="27.75" customHeight="1" x14ac:dyDescent="0.35">
      <c r="A96" s="169">
        <v>29</v>
      </c>
      <c r="B96" s="15" t="s">
        <v>78</v>
      </c>
      <c r="C96" s="70"/>
      <c r="D96" s="152"/>
      <c r="E96" s="122"/>
      <c r="F96" s="123">
        <v>8</v>
      </c>
      <c r="G96" s="124"/>
      <c r="H96" s="129"/>
      <c r="I96" s="123">
        <v>16</v>
      </c>
      <c r="J96" s="124"/>
      <c r="K96" s="122"/>
      <c r="L96" s="123">
        <v>24</v>
      </c>
      <c r="M96" s="128"/>
      <c r="N96" s="129"/>
      <c r="O96" s="123">
        <v>32</v>
      </c>
      <c r="P96" s="124"/>
      <c r="Q96" s="129"/>
      <c r="R96" s="123">
        <v>40</v>
      </c>
      <c r="S96" s="124"/>
      <c r="T96" s="129"/>
      <c r="U96" s="123">
        <v>48</v>
      </c>
      <c r="V96" s="124"/>
      <c r="W96" s="129"/>
      <c r="X96" s="123">
        <v>56</v>
      </c>
      <c r="Y96" s="124"/>
      <c r="Z96" s="129"/>
      <c r="AA96" s="123">
        <v>64</v>
      </c>
      <c r="AB96" s="124"/>
      <c r="AC96" s="129"/>
      <c r="AD96" s="158">
        <v>75</v>
      </c>
      <c r="AE96" s="124"/>
      <c r="AF96" s="129"/>
      <c r="AG96" s="123">
        <v>80</v>
      </c>
      <c r="AH96" s="124"/>
      <c r="AI96" s="129"/>
      <c r="AJ96" s="123">
        <v>91</v>
      </c>
      <c r="AK96" s="124"/>
      <c r="AL96" s="122"/>
      <c r="AM96" s="123">
        <v>100</v>
      </c>
      <c r="AN96" s="124"/>
    </row>
    <row r="97" spans="1:40" ht="27.75" customHeight="1" x14ac:dyDescent="0.3">
      <c r="A97" s="170"/>
      <c r="B97" s="178" t="s">
        <v>53</v>
      </c>
      <c r="C97" s="8" t="s">
        <v>12</v>
      </c>
      <c r="D97" s="121">
        <v>15000000</v>
      </c>
      <c r="E97" s="133">
        <v>0</v>
      </c>
      <c r="F97" s="131"/>
      <c r="G97" s="132">
        <v>0</v>
      </c>
      <c r="H97" s="130">
        <v>0</v>
      </c>
      <c r="I97" s="131"/>
      <c r="J97" s="132">
        <v>0</v>
      </c>
      <c r="K97" s="133">
        <v>80.290000000000006</v>
      </c>
      <c r="L97" s="131"/>
      <c r="M97" s="134">
        <f>K97</f>
        <v>80.290000000000006</v>
      </c>
      <c r="N97" s="130">
        <v>100</v>
      </c>
      <c r="O97" s="131"/>
      <c r="P97" s="132">
        <f>N97</f>
        <v>100</v>
      </c>
      <c r="Q97" s="130"/>
      <c r="R97" s="131"/>
      <c r="S97" s="132"/>
      <c r="T97" s="130"/>
      <c r="U97" s="131"/>
      <c r="V97" s="132"/>
      <c r="W97" s="130"/>
      <c r="X97" s="131"/>
      <c r="Y97" s="132"/>
      <c r="Z97" s="130"/>
      <c r="AA97" s="131"/>
      <c r="AB97" s="132"/>
      <c r="AC97" s="130">
        <v>0</v>
      </c>
      <c r="AD97" s="131"/>
      <c r="AE97" s="132">
        <f>AC97</f>
        <v>0</v>
      </c>
      <c r="AF97" s="130">
        <v>0</v>
      </c>
      <c r="AG97" s="131"/>
      <c r="AH97" s="132">
        <f>AF97</f>
        <v>0</v>
      </c>
      <c r="AI97" s="130">
        <v>0</v>
      </c>
      <c r="AJ97" s="131"/>
      <c r="AK97" s="132">
        <f>AI97</f>
        <v>0</v>
      </c>
      <c r="AL97" s="133">
        <v>0</v>
      </c>
      <c r="AM97" s="131"/>
      <c r="AN97" s="132">
        <f>AL97</f>
        <v>0</v>
      </c>
    </row>
    <row r="98" spans="1:40" ht="29.25" customHeight="1" x14ac:dyDescent="0.3">
      <c r="A98" s="170"/>
      <c r="B98" s="179" t="s">
        <v>54</v>
      </c>
      <c r="C98" s="8" t="s">
        <v>26</v>
      </c>
      <c r="D98" s="151"/>
      <c r="E98" s="136"/>
      <c r="F98" s="137">
        <v>0</v>
      </c>
      <c r="G98" s="138"/>
      <c r="H98" s="136"/>
      <c r="I98" s="137">
        <v>0</v>
      </c>
      <c r="J98" s="138"/>
      <c r="K98" s="139"/>
      <c r="L98" s="137">
        <f>K97</f>
        <v>80.290000000000006</v>
      </c>
      <c r="M98" s="140"/>
      <c r="N98" s="136"/>
      <c r="O98" s="137">
        <f>N97</f>
        <v>100</v>
      </c>
      <c r="P98" s="138"/>
      <c r="Q98" s="136"/>
      <c r="R98" s="137"/>
      <c r="S98" s="138"/>
      <c r="T98" s="136"/>
      <c r="U98" s="137"/>
      <c r="V98" s="138"/>
      <c r="W98" s="136"/>
      <c r="X98" s="137"/>
      <c r="Y98" s="138"/>
      <c r="Z98" s="136"/>
      <c r="AA98" s="137"/>
      <c r="AB98" s="138"/>
      <c r="AC98" s="136"/>
      <c r="AD98" s="137">
        <f>AC97</f>
        <v>0</v>
      </c>
      <c r="AE98" s="138"/>
      <c r="AF98" s="136"/>
      <c r="AG98" s="137">
        <f>AF97</f>
        <v>0</v>
      </c>
      <c r="AH98" s="138"/>
      <c r="AI98" s="136"/>
      <c r="AJ98" s="137">
        <f>AI97</f>
        <v>0</v>
      </c>
      <c r="AK98" s="138"/>
      <c r="AL98" s="139"/>
      <c r="AM98" s="137">
        <f>AL97</f>
        <v>0</v>
      </c>
      <c r="AN98" s="138"/>
    </row>
    <row r="99" spans="1:40" ht="30" customHeight="1" x14ac:dyDescent="0.35">
      <c r="A99" s="169">
        <v>30</v>
      </c>
      <c r="B99" s="15" t="s">
        <v>78</v>
      </c>
      <c r="C99" s="64"/>
      <c r="D99" s="152"/>
      <c r="E99" s="142"/>
      <c r="F99" s="143">
        <v>8</v>
      </c>
      <c r="G99" s="144"/>
      <c r="H99" s="145"/>
      <c r="I99" s="143">
        <v>16</v>
      </c>
      <c r="J99" s="144"/>
      <c r="K99" s="142"/>
      <c r="L99" s="143">
        <v>24</v>
      </c>
      <c r="M99" s="146"/>
      <c r="N99" s="145"/>
      <c r="O99" s="143">
        <v>32</v>
      </c>
      <c r="P99" s="144"/>
      <c r="Q99" s="145"/>
      <c r="R99" s="143">
        <v>40</v>
      </c>
      <c r="S99" s="144"/>
      <c r="T99" s="145"/>
      <c r="U99" s="143">
        <v>48</v>
      </c>
      <c r="V99" s="144"/>
      <c r="W99" s="145"/>
      <c r="X99" s="143">
        <v>56</v>
      </c>
      <c r="Y99" s="144"/>
      <c r="Z99" s="145"/>
      <c r="AA99" s="143">
        <v>64</v>
      </c>
      <c r="AB99" s="144"/>
      <c r="AC99" s="145"/>
      <c r="AD99" s="158">
        <v>75</v>
      </c>
      <c r="AE99" s="144"/>
      <c r="AF99" s="145"/>
      <c r="AG99" s="143">
        <v>80</v>
      </c>
      <c r="AH99" s="144"/>
      <c r="AI99" s="145"/>
      <c r="AJ99" s="143">
        <v>91</v>
      </c>
      <c r="AK99" s="144"/>
      <c r="AL99" s="142"/>
      <c r="AM99" s="143">
        <v>100</v>
      </c>
      <c r="AN99" s="144"/>
    </row>
    <row r="100" spans="1:40" ht="30" customHeight="1" x14ac:dyDescent="0.3">
      <c r="A100" s="170"/>
      <c r="B100" s="182" t="s">
        <v>55</v>
      </c>
      <c r="C100" s="8" t="s">
        <v>12</v>
      </c>
      <c r="D100" s="121">
        <v>10000000</v>
      </c>
      <c r="E100" s="133">
        <v>0</v>
      </c>
      <c r="F100" s="131"/>
      <c r="G100" s="132">
        <v>0</v>
      </c>
      <c r="H100" s="130">
        <v>0</v>
      </c>
      <c r="I100" s="131"/>
      <c r="J100" s="132">
        <v>0</v>
      </c>
      <c r="K100" s="133">
        <f>H100</f>
        <v>0</v>
      </c>
      <c r="L100" s="131"/>
      <c r="M100" s="134">
        <f>L101</f>
        <v>0</v>
      </c>
      <c r="N100" s="130">
        <f>K100</f>
        <v>0</v>
      </c>
      <c r="O100" s="131"/>
      <c r="P100" s="132">
        <f>N100</f>
        <v>0</v>
      </c>
      <c r="Q100" s="130">
        <v>0</v>
      </c>
      <c r="R100" s="131"/>
      <c r="S100" s="132">
        <v>0</v>
      </c>
      <c r="T100" s="130">
        <f>Q100</f>
        <v>0</v>
      </c>
      <c r="U100" s="131"/>
      <c r="V100" s="132">
        <f>T100</f>
        <v>0</v>
      </c>
      <c r="W100" s="130">
        <v>0</v>
      </c>
      <c r="X100" s="131"/>
      <c r="Y100" s="132">
        <f>W100</f>
        <v>0</v>
      </c>
      <c r="Z100" s="130">
        <v>0</v>
      </c>
      <c r="AA100" s="131"/>
      <c r="AB100" s="132">
        <f>Z100</f>
        <v>0</v>
      </c>
      <c r="AC100" s="130">
        <v>0</v>
      </c>
      <c r="AD100" s="131"/>
      <c r="AE100" s="132">
        <f>AC100</f>
        <v>0</v>
      </c>
      <c r="AF100" s="130">
        <v>0</v>
      </c>
      <c r="AG100" s="131"/>
      <c r="AH100" s="132">
        <f>AF100</f>
        <v>0</v>
      </c>
      <c r="AI100" s="130">
        <v>0</v>
      </c>
      <c r="AJ100" s="131"/>
      <c r="AK100" s="132">
        <f>AI100</f>
        <v>0</v>
      </c>
      <c r="AL100" s="133">
        <v>0</v>
      </c>
      <c r="AM100" s="131"/>
      <c r="AN100" s="132">
        <f>AL100</f>
        <v>0</v>
      </c>
    </row>
    <row r="101" spans="1:40" ht="33" customHeight="1" x14ac:dyDescent="0.3">
      <c r="A101" s="171"/>
      <c r="B101" s="182" t="s">
        <v>56</v>
      </c>
      <c r="C101" s="8" t="s">
        <v>26</v>
      </c>
      <c r="D101" s="151"/>
      <c r="E101" s="139"/>
      <c r="F101" s="137">
        <v>0</v>
      </c>
      <c r="G101" s="138"/>
      <c r="H101" s="136"/>
      <c r="I101" s="137">
        <v>0</v>
      </c>
      <c r="J101" s="138"/>
      <c r="K101" s="139"/>
      <c r="L101" s="137">
        <f>K100</f>
        <v>0</v>
      </c>
      <c r="M101" s="140"/>
      <c r="N101" s="136"/>
      <c r="O101" s="137">
        <f>N100</f>
        <v>0</v>
      </c>
      <c r="P101" s="138"/>
      <c r="Q101" s="136"/>
      <c r="R101" s="137">
        <f>Q100</f>
        <v>0</v>
      </c>
      <c r="S101" s="138"/>
      <c r="T101" s="136"/>
      <c r="U101" s="137">
        <f>T100</f>
        <v>0</v>
      </c>
      <c r="V101" s="138"/>
      <c r="W101" s="136"/>
      <c r="X101" s="137">
        <f>W100</f>
        <v>0</v>
      </c>
      <c r="Y101" s="138"/>
      <c r="Z101" s="136"/>
      <c r="AA101" s="137">
        <f>Z100</f>
        <v>0</v>
      </c>
      <c r="AB101" s="138"/>
      <c r="AC101" s="136"/>
      <c r="AD101" s="137">
        <f>AC100</f>
        <v>0</v>
      </c>
      <c r="AE101" s="138"/>
      <c r="AF101" s="136"/>
      <c r="AG101" s="137">
        <f>AF100</f>
        <v>0</v>
      </c>
      <c r="AH101" s="138"/>
      <c r="AI101" s="136"/>
      <c r="AJ101" s="137">
        <f>AI100</f>
        <v>0</v>
      </c>
      <c r="AK101" s="138"/>
      <c r="AL101" s="139"/>
      <c r="AM101" s="137">
        <f>AL100</f>
        <v>0</v>
      </c>
      <c r="AN101" s="138"/>
    </row>
    <row r="102" spans="1:40" ht="30" customHeight="1" x14ac:dyDescent="0.35">
      <c r="A102" s="169">
        <v>31</v>
      </c>
      <c r="B102" s="15" t="s">
        <v>57</v>
      </c>
      <c r="C102" s="70"/>
      <c r="D102" s="121"/>
      <c r="E102" s="122"/>
      <c r="F102" s="143">
        <v>8</v>
      </c>
      <c r="G102" s="144"/>
      <c r="H102" s="145"/>
      <c r="I102" s="143">
        <v>16</v>
      </c>
      <c r="J102" s="144"/>
      <c r="K102" s="142"/>
      <c r="L102" s="143">
        <v>24</v>
      </c>
      <c r="M102" s="146"/>
      <c r="N102" s="145"/>
      <c r="O102" s="143">
        <v>32</v>
      </c>
      <c r="P102" s="144"/>
      <c r="Q102" s="145"/>
      <c r="R102" s="143">
        <v>40</v>
      </c>
      <c r="S102" s="144"/>
      <c r="T102" s="145"/>
      <c r="U102" s="143">
        <v>48</v>
      </c>
      <c r="V102" s="144"/>
      <c r="W102" s="145"/>
      <c r="X102" s="143">
        <v>56</v>
      </c>
      <c r="Y102" s="144"/>
      <c r="Z102" s="145"/>
      <c r="AA102" s="143">
        <v>64</v>
      </c>
      <c r="AB102" s="144"/>
      <c r="AC102" s="145"/>
      <c r="AD102" s="158">
        <v>75</v>
      </c>
      <c r="AE102" s="144"/>
      <c r="AF102" s="145"/>
      <c r="AG102" s="143">
        <v>80</v>
      </c>
      <c r="AH102" s="144"/>
      <c r="AI102" s="145"/>
      <c r="AJ102" s="143">
        <v>91</v>
      </c>
      <c r="AK102" s="144"/>
      <c r="AL102" s="142"/>
      <c r="AM102" s="143">
        <v>100</v>
      </c>
      <c r="AN102" s="144"/>
    </row>
    <row r="103" spans="1:40" ht="35.25" customHeight="1" x14ac:dyDescent="0.3">
      <c r="A103" s="170"/>
      <c r="B103" s="178" t="s">
        <v>79</v>
      </c>
      <c r="C103" s="8" t="s">
        <v>12</v>
      </c>
      <c r="D103" s="121">
        <v>76400000</v>
      </c>
      <c r="E103" s="133">
        <v>0</v>
      </c>
      <c r="F103" s="131"/>
      <c r="G103" s="132">
        <v>0</v>
      </c>
      <c r="H103" s="130">
        <v>0</v>
      </c>
      <c r="I103" s="131"/>
      <c r="J103" s="132">
        <v>0</v>
      </c>
      <c r="K103" s="133" t="s">
        <v>92</v>
      </c>
      <c r="L103" s="131"/>
      <c r="M103" s="134" t="str">
        <f>K103</f>
        <v>8.38</v>
      </c>
      <c r="N103" s="130" t="str">
        <f>K103</f>
        <v>8.38</v>
      </c>
      <c r="O103" s="131"/>
      <c r="P103" s="132" t="str">
        <f>N103</f>
        <v>8.38</v>
      </c>
      <c r="Q103" s="130">
        <v>0</v>
      </c>
      <c r="R103" s="131"/>
      <c r="S103" s="132">
        <f>Q103</f>
        <v>0</v>
      </c>
      <c r="T103" s="130">
        <f>Q103</f>
        <v>0</v>
      </c>
      <c r="U103" s="131"/>
      <c r="V103" s="132">
        <f>T103</f>
        <v>0</v>
      </c>
      <c r="W103" s="130">
        <f>T103</f>
        <v>0</v>
      </c>
      <c r="X103" s="131"/>
      <c r="Y103" s="132">
        <f>W103</f>
        <v>0</v>
      </c>
      <c r="Z103" s="130">
        <f>W103</f>
        <v>0</v>
      </c>
      <c r="AA103" s="131"/>
      <c r="AB103" s="132">
        <f>Z103</f>
        <v>0</v>
      </c>
      <c r="AC103" s="130">
        <v>0</v>
      </c>
      <c r="AD103" s="131"/>
      <c r="AE103" s="132">
        <f>AC103</f>
        <v>0</v>
      </c>
      <c r="AF103" s="130">
        <f>AF100</f>
        <v>0</v>
      </c>
      <c r="AG103" s="131"/>
      <c r="AH103" s="132">
        <f>AF103</f>
        <v>0</v>
      </c>
      <c r="AI103" s="130">
        <v>0</v>
      </c>
      <c r="AJ103" s="131"/>
      <c r="AK103" s="132">
        <f>AI103</f>
        <v>0</v>
      </c>
      <c r="AL103" s="133">
        <v>0</v>
      </c>
      <c r="AM103" s="131"/>
      <c r="AN103" s="132">
        <f>AL103</f>
        <v>0</v>
      </c>
    </row>
    <row r="104" spans="1:40" ht="48" customHeight="1" x14ac:dyDescent="0.3">
      <c r="A104" s="170"/>
      <c r="B104" s="183"/>
      <c r="C104" s="8" t="s">
        <v>26</v>
      </c>
      <c r="D104" s="121"/>
      <c r="E104" s="149"/>
      <c r="F104" s="143">
        <v>0</v>
      </c>
      <c r="G104" s="148"/>
      <c r="H104" s="147"/>
      <c r="I104" s="133">
        <v>0</v>
      </c>
      <c r="J104" s="148"/>
      <c r="K104" s="149"/>
      <c r="L104" s="143" t="str">
        <f>K103</f>
        <v>8.38</v>
      </c>
      <c r="M104" s="150"/>
      <c r="N104" s="147"/>
      <c r="O104" s="143" t="str">
        <f>N103</f>
        <v>8.38</v>
      </c>
      <c r="P104" s="148"/>
      <c r="Q104" s="147"/>
      <c r="R104" s="143">
        <f>Q103</f>
        <v>0</v>
      </c>
      <c r="S104" s="148"/>
      <c r="T104" s="147"/>
      <c r="U104" s="143">
        <f>T103</f>
        <v>0</v>
      </c>
      <c r="V104" s="148"/>
      <c r="W104" s="147"/>
      <c r="X104" s="143">
        <f>W103</f>
        <v>0</v>
      </c>
      <c r="Y104" s="148"/>
      <c r="Z104" s="147"/>
      <c r="AA104" s="143">
        <f>Z103</f>
        <v>0</v>
      </c>
      <c r="AB104" s="148"/>
      <c r="AC104" s="147"/>
      <c r="AD104" s="143">
        <f>AC103</f>
        <v>0</v>
      </c>
      <c r="AE104" s="148"/>
      <c r="AF104" s="147"/>
      <c r="AG104" s="143">
        <f>AF103</f>
        <v>0</v>
      </c>
      <c r="AH104" s="148"/>
      <c r="AI104" s="147"/>
      <c r="AJ104" s="133">
        <f>AI103</f>
        <v>0</v>
      </c>
      <c r="AK104" s="148"/>
      <c r="AL104" s="149"/>
      <c r="AM104" s="143">
        <f>AL103</f>
        <v>0</v>
      </c>
      <c r="AN104" s="148"/>
    </row>
    <row r="105" spans="1:40" ht="33" customHeight="1" x14ac:dyDescent="0.3">
      <c r="A105" s="169">
        <v>32</v>
      </c>
      <c r="B105" s="94" t="s">
        <v>81</v>
      </c>
      <c r="C105" s="93"/>
      <c r="D105" s="152"/>
      <c r="E105" s="122"/>
      <c r="F105" s="123">
        <v>8</v>
      </c>
      <c r="G105" s="124"/>
      <c r="H105" s="129"/>
      <c r="I105" s="123">
        <v>16</v>
      </c>
      <c r="J105" s="124"/>
      <c r="K105" s="122"/>
      <c r="L105" s="123">
        <v>24</v>
      </c>
      <c r="M105" s="128"/>
      <c r="N105" s="129"/>
      <c r="O105" s="123">
        <v>32</v>
      </c>
      <c r="P105" s="124"/>
      <c r="Q105" s="129"/>
      <c r="R105" s="123">
        <v>40</v>
      </c>
      <c r="S105" s="124"/>
      <c r="T105" s="129"/>
      <c r="U105" s="123">
        <v>48</v>
      </c>
      <c r="V105" s="124"/>
      <c r="W105" s="129"/>
      <c r="X105" s="123">
        <v>56</v>
      </c>
      <c r="Y105" s="124"/>
      <c r="Z105" s="129"/>
      <c r="AA105" s="123">
        <v>64</v>
      </c>
      <c r="AB105" s="124"/>
      <c r="AC105" s="129"/>
      <c r="AD105" s="158">
        <v>75</v>
      </c>
      <c r="AE105" s="124"/>
      <c r="AF105" s="129"/>
      <c r="AG105" s="123">
        <v>80</v>
      </c>
      <c r="AH105" s="124"/>
      <c r="AI105" s="129"/>
      <c r="AJ105" s="123">
        <v>91</v>
      </c>
      <c r="AK105" s="124"/>
      <c r="AL105" s="122"/>
      <c r="AM105" s="123">
        <v>100</v>
      </c>
      <c r="AN105" s="124"/>
    </row>
    <row r="106" spans="1:40" ht="36" customHeight="1" x14ac:dyDescent="0.3">
      <c r="A106" s="170"/>
      <c r="B106" s="178" t="s">
        <v>80</v>
      </c>
      <c r="C106" s="65" t="s">
        <v>12</v>
      </c>
      <c r="D106" s="121">
        <v>4111000000</v>
      </c>
      <c r="E106" s="133">
        <v>0</v>
      </c>
      <c r="F106" s="131"/>
      <c r="G106" s="132">
        <v>0</v>
      </c>
      <c r="H106" s="130">
        <v>0</v>
      </c>
      <c r="I106" s="131"/>
      <c r="J106" s="132">
        <v>0</v>
      </c>
      <c r="K106" s="133">
        <v>0</v>
      </c>
      <c r="L106" s="131"/>
      <c r="M106" s="134">
        <f>K106</f>
        <v>0</v>
      </c>
      <c r="N106" s="130">
        <v>0</v>
      </c>
      <c r="O106" s="131"/>
      <c r="P106" s="132">
        <f>N106</f>
        <v>0</v>
      </c>
      <c r="Q106" s="130">
        <f>N106</f>
        <v>0</v>
      </c>
      <c r="R106" s="131"/>
      <c r="S106" s="132">
        <f>Q106</f>
        <v>0</v>
      </c>
      <c r="T106" s="130">
        <f>Q106</f>
        <v>0</v>
      </c>
      <c r="U106" s="131"/>
      <c r="V106" s="132">
        <f>T106</f>
        <v>0</v>
      </c>
      <c r="W106" s="130">
        <f>T106</f>
        <v>0</v>
      </c>
      <c r="X106" s="131"/>
      <c r="Y106" s="132">
        <f>W106</f>
        <v>0</v>
      </c>
      <c r="Z106" s="130">
        <f>W106</f>
        <v>0</v>
      </c>
      <c r="AA106" s="131"/>
      <c r="AB106" s="132">
        <f>Z106</f>
        <v>0</v>
      </c>
      <c r="AC106" s="130">
        <v>0</v>
      </c>
      <c r="AD106" s="131"/>
      <c r="AE106" s="132">
        <f>AC106</f>
        <v>0</v>
      </c>
      <c r="AF106" s="130">
        <v>0</v>
      </c>
      <c r="AG106" s="131"/>
      <c r="AH106" s="132">
        <f>AF106</f>
        <v>0</v>
      </c>
      <c r="AI106" s="130">
        <v>0</v>
      </c>
      <c r="AJ106" s="131"/>
      <c r="AK106" s="132">
        <f>AI106</f>
        <v>0</v>
      </c>
      <c r="AL106" s="133">
        <v>0</v>
      </c>
      <c r="AM106" s="131"/>
      <c r="AN106" s="132">
        <f>AL106</f>
        <v>0</v>
      </c>
    </row>
    <row r="107" spans="1:40" ht="34.5" customHeight="1" x14ac:dyDescent="0.3">
      <c r="A107" s="171"/>
      <c r="B107" s="179"/>
      <c r="C107" s="67" t="s">
        <v>26</v>
      </c>
      <c r="D107" s="151"/>
      <c r="E107" s="139"/>
      <c r="F107" s="137">
        <v>0</v>
      </c>
      <c r="G107" s="138"/>
      <c r="H107" s="136"/>
      <c r="I107" s="133">
        <v>0</v>
      </c>
      <c r="J107" s="138"/>
      <c r="K107" s="139"/>
      <c r="L107" s="137">
        <f>K106</f>
        <v>0</v>
      </c>
      <c r="M107" s="140"/>
      <c r="N107" s="136"/>
      <c r="O107" s="137">
        <f>N106</f>
        <v>0</v>
      </c>
      <c r="P107" s="138"/>
      <c r="Q107" s="136"/>
      <c r="R107" s="137">
        <f>Q106</f>
        <v>0</v>
      </c>
      <c r="S107" s="138"/>
      <c r="T107" s="136"/>
      <c r="U107" s="137">
        <f>T106</f>
        <v>0</v>
      </c>
      <c r="V107" s="138"/>
      <c r="W107" s="136"/>
      <c r="X107" s="137">
        <f>W106</f>
        <v>0</v>
      </c>
      <c r="Y107" s="138"/>
      <c r="Z107" s="136"/>
      <c r="AA107" s="137">
        <f>Z106</f>
        <v>0</v>
      </c>
      <c r="AB107" s="138"/>
      <c r="AC107" s="136"/>
      <c r="AD107" s="137">
        <f>AC106</f>
        <v>0</v>
      </c>
      <c r="AE107" s="138"/>
      <c r="AF107" s="136"/>
      <c r="AG107" s="137">
        <f>AF106</f>
        <v>0</v>
      </c>
      <c r="AH107" s="138"/>
      <c r="AI107" s="136"/>
      <c r="AJ107" s="133">
        <f>AI106</f>
        <v>0</v>
      </c>
      <c r="AK107" s="138"/>
      <c r="AL107" s="139"/>
      <c r="AM107" s="137">
        <f>AL106</f>
        <v>0</v>
      </c>
      <c r="AN107" s="138"/>
    </row>
    <row r="108" spans="1:40" ht="30" customHeight="1" x14ac:dyDescent="0.3">
      <c r="A108" s="169">
        <v>33</v>
      </c>
      <c r="B108" s="94" t="s">
        <v>75</v>
      </c>
      <c r="C108" s="8"/>
      <c r="D108" s="121"/>
      <c r="E108" s="122"/>
      <c r="F108" s="123">
        <v>8</v>
      </c>
      <c r="G108" s="124"/>
      <c r="H108" s="129"/>
      <c r="I108" s="123">
        <v>16</v>
      </c>
      <c r="J108" s="124"/>
      <c r="K108" s="122"/>
      <c r="L108" s="123">
        <v>24</v>
      </c>
      <c r="M108" s="128"/>
      <c r="N108" s="129"/>
      <c r="O108" s="123">
        <v>32</v>
      </c>
      <c r="P108" s="124"/>
      <c r="Q108" s="129"/>
      <c r="R108" s="123">
        <v>40</v>
      </c>
      <c r="S108" s="124"/>
      <c r="T108" s="129"/>
      <c r="U108" s="123">
        <v>48</v>
      </c>
      <c r="V108" s="124"/>
      <c r="W108" s="129"/>
      <c r="X108" s="123">
        <v>56</v>
      </c>
      <c r="Y108" s="124"/>
      <c r="Z108" s="129"/>
      <c r="AA108" s="123">
        <v>64</v>
      </c>
      <c r="AB108" s="124"/>
      <c r="AC108" s="129"/>
      <c r="AD108" s="158">
        <v>75</v>
      </c>
      <c r="AE108" s="124"/>
      <c r="AF108" s="129"/>
      <c r="AG108" s="123">
        <v>80</v>
      </c>
      <c r="AH108" s="124"/>
      <c r="AI108" s="129"/>
      <c r="AJ108" s="123">
        <v>91</v>
      </c>
      <c r="AK108" s="124"/>
      <c r="AL108" s="122"/>
      <c r="AM108" s="123">
        <v>100</v>
      </c>
      <c r="AN108" s="124"/>
    </row>
    <row r="109" spans="1:40" ht="40.5" customHeight="1" x14ac:dyDescent="0.3">
      <c r="A109" s="170"/>
      <c r="B109" s="178" t="s">
        <v>82</v>
      </c>
      <c r="C109" s="8" t="s">
        <v>12</v>
      </c>
      <c r="D109" s="121">
        <v>8700000</v>
      </c>
      <c r="E109" s="133">
        <v>0</v>
      </c>
      <c r="F109" s="131"/>
      <c r="G109" s="132">
        <v>0</v>
      </c>
      <c r="H109" s="130">
        <v>0</v>
      </c>
      <c r="I109" s="131"/>
      <c r="J109" s="132">
        <v>0</v>
      </c>
      <c r="K109" s="133">
        <v>0</v>
      </c>
      <c r="L109" s="131"/>
      <c r="M109" s="134">
        <f>K109</f>
        <v>0</v>
      </c>
      <c r="N109" s="130">
        <v>0</v>
      </c>
      <c r="O109" s="131"/>
      <c r="P109" s="132">
        <f>N109</f>
        <v>0</v>
      </c>
      <c r="Q109" s="130">
        <f>N109</f>
        <v>0</v>
      </c>
      <c r="R109" s="131"/>
      <c r="S109" s="132">
        <f>Q109</f>
        <v>0</v>
      </c>
      <c r="T109" s="130">
        <f>Q109</f>
        <v>0</v>
      </c>
      <c r="U109" s="131"/>
      <c r="V109" s="132">
        <f>T109</f>
        <v>0</v>
      </c>
      <c r="W109" s="130">
        <f>T109</f>
        <v>0</v>
      </c>
      <c r="X109" s="131"/>
      <c r="Y109" s="132">
        <f>W109</f>
        <v>0</v>
      </c>
      <c r="Z109" s="130">
        <f>W109</f>
        <v>0</v>
      </c>
      <c r="AA109" s="131"/>
      <c r="AB109" s="132">
        <f>Z109</f>
        <v>0</v>
      </c>
      <c r="AC109" s="130">
        <v>0</v>
      </c>
      <c r="AD109" s="131"/>
      <c r="AE109" s="132">
        <f>AC109</f>
        <v>0</v>
      </c>
      <c r="AF109" s="130">
        <v>0</v>
      </c>
      <c r="AG109" s="131"/>
      <c r="AH109" s="132">
        <f>AF109</f>
        <v>0</v>
      </c>
      <c r="AI109" s="130">
        <v>0</v>
      </c>
      <c r="AJ109" s="131"/>
      <c r="AK109" s="132">
        <f>AI109</f>
        <v>0</v>
      </c>
      <c r="AL109" s="133">
        <v>0</v>
      </c>
      <c r="AM109" s="131"/>
      <c r="AN109" s="132">
        <f>AL109</f>
        <v>0</v>
      </c>
    </row>
    <row r="110" spans="1:40" ht="31.5" customHeight="1" x14ac:dyDescent="0.3">
      <c r="A110" s="170"/>
      <c r="B110" s="179"/>
      <c r="C110" s="8" t="s">
        <v>26</v>
      </c>
      <c r="D110" s="121"/>
      <c r="E110" s="136"/>
      <c r="F110" s="137">
        <v>0</v>
      </c>
      <c r="G110" s="138"/>
      <c r="H110" s="136"/>
      <c r="I110" s="137">
        <v>0</v>
      </c>
      <c r="J110" s="138"/>
      <c r="K110" s="139"/>
      <c r="L110" s="137">
        <f>K109</f>
        <v>0</v>
      </c>
      <c r="M110" s="140"/>
      <c r="N110" s="136"/>
      <c r="O110" s="137">
        <f>N109</f>
        <v>0</v>
      </c>
      <c r="P110" s="138"/>
      <c r="Q110" s="136"/>
      <c r="R110" s="137">
        <f>Q109</f>
        <v>0</v>
      </c>
      <c r="S110" s="138"/>
      <c r="T110" s="136"/>
      <c r="U110" s="137">
        <f>T109</f>
        <v>0</v>
      </c>
      <c r="V110" s="138"/>
      <c r="W110" s="136"/>
      <c r="X110" s="137">
        <f>W109</f>
        <v>0</v>
      </c>
      <c r="Y110" s="138"/>
      <c r="Z110" s="136"/>
      <c r="AA110" s="137">
        <f>Z109</f>
        <v>0</v>
      </c>
      <c r="AB110" s="138"/>
      <c r="AC110" s="136"/>
      <c r="AD110" s="137">
        <f>AC109</f>
        <v>0</v>
      </c>
      <c r="AE110" s="138"/>
      <c r="AF110" s="136"/>
      <c r="AG110" s="137">
        <f>AF109</f>
        <v>0</v>
      </c>
      <c r="AH110" s="138"/>
      <c r="AI110" s="136"/>
      <c r="AJ110" s="137">
        <f>AI109</f>
        <v>0</v>
      </c>
      <c r="AK110" s="138"/>
      <c r="AL110" s="139"/>
      <c r="AM110" s="137">
        <f>AL109</f>
        <v>0</v>
      </c>
      <c r="AN110" s="138"/>
    </row>
    <row r="111" spans="1:40" ht="31.5" customHeight="1" x14ac:dyDescent="0.35">
      <c r="A111" s="169">
        <v>34</v>
      </c>
      <c r="B111" s="15" t="s">
        <v>73</v>
      </c>
      <c r="C111" s="64"/>
      <c r="D111" s="152"/>
      <c r="E111" s="142"/>
      <c r="F111" s="143">
        <v>8</v>
      </c>
      <c r="G111" s="144"/>
      <c r="H111" s="145"/>
      <c r="I111" s="143">
        <v>16</v>
      </c>
      <c r="J111" s="144"/>
      <c r="K111" s="142"/>
      <c r="L111" s="143">
        <v>24</v>
      </c>
      <c r="M111" s="146"/>
      <c r="N111" s="145"/>
      <c r="O111" s="143">
        <v>32</v>
      </c>
      <c r="P111" s="144"/>
      <c r="Q111" s="145"/>
      <c r="R111" s="143">
        <v>40</v>
      </c>
      <c r="S111" s="144"/>
      <c r="T111" s="145"/>
      <c r="U111" s="143">
        <v>48</v>
      </c>
      <c r="V111" s="144"/>
      <c r="W111" s="145"/>
      <c r="X111" s="143">
        <v>56</v>
      </c>
      <c r="Y111" s="144"/>
      <c r="Z111" s="145"/>
      <c r="AA111" s="143">
        <v>64</v>
      </c>
      <c r="AB111" s="144"/>
      <c r="AC111" s="145"/>
      <c r="AD111" s="158">
        <v>75</v>
      </c>
      <c r="AE111" s="144"/>
      <c r="AF111" s="145"/>
      <c r="AG111" s="143">
        <v>80</v>
      </c>
      <c r="AH111" s="144"/>
      <c r="AI111" s="145"/>
      <c r="AJ111" s="143">
        <v>91</v>
      </c>
      <c r="AK111" s="144"/>
      <c r="AL111" s="142"/>
      <c r="AM111" s="143">
        <v>100</v>
      </c>
      <c r="AN111" s="144"/>
    </row>
    <row r="112" spans="1:40" ht="26.25" customHeight="1" x14ac:dyDescent="0.3">
      <c r="A112" s="170"/>
      <c r="B112" s="178" t="s">
        <v>83</v>
      </c>
      <c r="C112" s="8" t="s">
        <v>12</v>
      </c>
      <c r="D112" s="121">
        <v>7500000</v>
      </c>
      <c r="E112" s="133">
        <v>0</v>
      </c>
      <c r="F112" s="131"/>
      <c r="G112" s="132">
        <v>0</v>
      </c>
      <c r="H112" s="130">
        <v>0</v>
      </c>
      <c r="I112" s="131"/>
      <c r="J112" s="132">
        <v>0</v>
      </c>
      <c r="K112" s="133">
        <f>H112</f>
        <v>0</v>
      </c>
      <c r="L112" s="131"/>
      <c r="M112" s="134">
        <f>K112</f>
        <v>0</v>
      </c>
      <c r="N112" s="130">
        <f>K112</f>
        <v>0</v>
      </c>
      <c r="O112" s="131"/>
      <c r="P112" s="132">
        <f>N112</f>
        <v>0</v>
      </c>
      <c r="Q112" s="130">
        <f>N112</f>
        <v>0</v>
      </c>
      <c r="R112" s="131"/>
      <c r="S112" s="132">
        <f>Q112</f>
        <v>0</v>
      </c>
      <c r="T112" s="130">
        <f>Q112</f>
        <v>0</v>
      </c>
      <c r="U112" s="131"/>
      <c r="V112" s="132">
        <f>T112</f>
        <v>0</v>
      </c>
      <c r="W112" s="130">
        <v>0</v>
      </c>
      <c r="X112" s="131"/>
      <c r="Y112" s="132">
        <f>W112</f>
        <v>0</v>
      </c>
      <c r="Z112" s="130">
        <v>0</v>
      </c>
      <c r="AA112" s="131"/>
      <c r="AB112" s="132">
        <f>Z112</f>
        <v>0</v>
      </c>
      <c r="AC112" s="130">
        <v>0</v>
      </c>
      <c r="AD112" s="131"/>
      <c r="AE112" s="132">
        <f>AC112</f>
        <v>0</v>
      </c>
      <c r="AF112" s="130">
        <v>0</v>
      </c>
      <c r="AG112" s="131"/>
      <c r="AH112" s="132">
        <f>AF112</f>
        <v>0</v>
      </c>
      <c r="AI112" s="130">
        <v>0</v>
      </c>
      <c r="AJ112" s="131"/>
      <c r="AK112" s="132">
        <f>AI112</f>
        <v>0</v>
      </c>
      <c r="AL112" s="133">
        <v>0</v>
      </c>
      <c r="AM112" s="131"/>
      <c r="AN112" s="132">
        <f>AL112</f>
        <v>0</v>
      </c>
    </row>
    <row r="113" spans="1:40" ht="30" customHeight="1" x14ac:dyDescent="0.3">
      <c r="A113" s="171"/>
      <c r="B113" s="179"/>
      <c r="C113" s="71" t="s">
        <v>26</v>
      </c>
      <c r="D113" s="151"/>
      <c r="E113" s="139"/>
      <c r="F113" s="137">
        <v>0</v>
      </c>
      <c r="G113" s="138"/>
      <c r="H113" s="136"/>
      <c r="I113" s="137">
        <v>0</v>
      </c>
      <c r="J113" s="138"/>
      <c r="K113" s="139"/>
      <c r="L113" s="137">
        <f>K112</f>
        <v>0</v>
      </c>
      <c r="M113" s="140"/>
      <c r="N113" s="136"/>
      <c r="O113" s="137">
        <f>N112</f>
        <v>0</v>
      </c>
      <c r="P113" s="138"/>
      <c r="Q113" s="136"/>
      <c r="R113" s="137">
        <f>Q112</f>
        <v>0</v>
      </c>
      <c r="S113" s="138"/>
      <c r="T113" s="136"/>
      <c r="U113" s="137">
        <f>T112</f>
        <v>0</v>
      </c>
      <c r="V113" s="138"/>
      <c r="W113" s="136"/>
      <c r="X113" s="137">
        <f>W112</f>
        <v>0</v>
      </c>
      <c r="Y113" s="138"/>
      <c r="Z113" s="136"/>
      <c r="AA113" s="137">
        <f>Z112</f>
        <v>0</v>
      </c>
      <c r="AB113" s="138"/>
      <c r="AC113" s="136"/>
      <c r="AD113" s="137">
        <f>AC112</f>
        <v>0</v>
      </c>
      <c r="AE113" s="138"/>
      <c r="AF113" s="136"/>
      <c r="AG113" s="137">
        <f>AF112</f>
        <v>0</v>
      </c>
      <c r="AH113" s="138"/>
      <c r="AI113" s="136"/>
      <c r="AJ113" s="137">
        <f>AI112</f>
        <v>0</v>
      </c>
      <c r="AK113" s="138"/>
      <c r="AL113" s="139"/>
      <c r="AM113" s="137">
        <f>AL112</f>
        <v>0</v>
      </c>
      <c r="AN113" s="138"/>
    </row>
    <row r="114" spans="1:40" ht="24" customHeight="1" x14ac:dyDescent="0.3">
      <c r="A114" s="1"/>
      <c r="D114" s="104"/>
      <c r="E114" s="75"/>
      <c r="F114" s="2"/>
      <c r="H114" s="75"/>
      <c r="K114" s="75"/>
      <c r="N114" s="75"/>
      <c r="Q114" s="75"/>
      <c r="T114" s="75"/>
      <c r="W114" s="75"/>
      <c r="Z114" s="75"/>
      <c r="AC114" s="75"/>
      <c r="AF114" s="75"/>
      <c r="AI114" s="75"/>
      <c r="AL114" s="75"/>
    </row>
    <row r="115" spans="1:40" ht="24" customHeight="1" x14ac:dyDescent="0.35">
      <c r="A115" s="1"/>
      <c r="B115" s="1" t="s">
        <v>87</v>
      </c>
      <c r="C115" s="76"/>
      <c r="D115" s="104">
        <f>SUM(D12:D113)</f>
        <v>11230772451</v>
      </c>
      <c r="E115" s="75"/>
      <c r="H115" s="77"/>
      <c r="I115" s="2"/>
      <c r="K115" s="75"/>
      <c r="N115" s="75"/>
      <c r="Q115" s="75"/>
      <c r="T115" s="75"/>
      <c r="W115" s="75"/>
      <c r="Y115" s="78" t="s">
        <v>89</v>
      </c>
      <c r="Z115" s="75"/>
      <c r="AC115" s="75"/>
      <c r="AF115" s="75"/>
      <c r="AI115" s="75"/>
      <c r="AL115" s="75"/>
    </row>
    <row r="116" spans="1:40" ht="24" customHeight="1" x14ac:dyDescent="0.35">
      <c r="A116" s="1"/>
      <c r="C116" s="76"/>
      <c r="Y116" s="78"/>
    </row>
    <row r="117" spans="1:40" ht="24" customHeight="1" x14ac:dyDescent="0.35">
      <c r="A117" s="1"/>
      <c r="O117" s="79"/>
      <c r="X117" s="80"/>
      <c r="Y117" s="185" t="s">
        <v>58</v>
      </c>
      <c r="Z117" s="185"/>
      <c r="AA117" s="185"/>
      <c r="AB117" s="185"/>
      <c r="AC117" s="185"/>
      <c r="AD117" s="185"/>
      <c r="AE117" s="185"/>
    </row>
    <row r="118" spans="1:40" ht="24" customHeight="1" x14ac:dyDescent="0.35">
      <c r="A118" s="1"/>
      <c r="O118" s="79"/>
      <c r="X118" s="80"/>
      <c r="Y118" s="185"/>
      <c r="Z118" s="185"/>
      <c r="AA118" s="185"/>
      <c r="AB118" s="185"/>
      <c r="AC118" s="185"/>
      <c r="AD118" s="185"/>
      <c r="AE118" s="185"/>
    </row>
    <row r="119" spans="1:40" ht="24" customHeight="1" x14ac:dyDescent="0.3">
      <c r="A119" s="1"/>
      <c r="Y119" s="81" t="s">
        <v>59</v>
      </c>
    </row>
    <row r="120" spans="1:40" ht="24" customHeight="1" x14ac:dyDescent="0.35">
      <c r="A120" s="1"/>
      <c r="Y120" s="82" t="s">
        <v>60</v>
      </c>
    </row>
    <row r="121" spans="1:40" ht="24" customHeight="1" x14ac:dyDescent="0.35">
      <c r="A121" s="1"/>
      <c r="Y121" s="83"/>
    </row>
    <row r="122" spans="1:40" ht="24" customHeight="1" x14ac:dyDescent="0.35">
      <c r="A122" s="1"/>
      <c r="Y122" s="83"/>
    </row>
    <row r="123" spans="1:40" ht="24" customHeight="1" x14ac:dyDescent="0.35">
      <c r="A123" s="1"/>
      <c r="K123" s="84"/>
      <c r="Y123" s="83"/>
    </row>
    <row r="124" spans="1:40" ht="24" customHeight="1" x14ac:dyDescent="0.3">
      <c r="A124" s="1"/>
      <c r="Y124" s="85" t="s">
        <v>61</v>
      </c>
    </row>
    <row r="125" spans="1:40" ht="24" customHeight="1" x14ac:dyDescent="0.3">
      <c r="A125" s="1"/>
      <c r="Y125" s="86" t="s">
        <v>62</v>
      </c>
    </row>
    <row r="126" spans="1:40" ht="24" customHeight="1" x14ac:dyDescent="0.3">
      <c r="A126" s="1"/>
      <c r="Y126" s="86" t="s">
        <v>63</v>
      </c>
    </row>
    <row r="127" spans="1:40" ht="24" customHeight="1" x14ac:dyDescent="0.3">
      <c r="A127" s="1"/>
    </row>
    <row r="128" spans="1:40" ht="24" customHeight="1" x14ac:dyDescent="0.3">
      <c r="A128" s="1"/>
    </row>
    <row r="129" spans="1:1" ht="24" customHeight="1" x14ac:dyDescent="0.3">
      <c r="A129" s="1"/>
    </row>
    <row r="130" spans="1:1" ht="24" customHeight="1" x14ac:dyDescent="0.3">
      <c r="A130" s="1"/>
    </row>
    <row r="131" spans="1:1" ht="24" customHeight="1" x14ac:dyDescent="0.3">
      <c r="A131" s="1"/>
    </row>
    <row r="132" spans="1:1" ht="24" customHeight="1" x14ac:dyDescent="0.3">
      <c r="A132" s="1"/>
    </row>
    <row r="133" spans="1:1" ht="24" customHeight="1" x14ac:dyDescent="0.3">
      <c r="A133" s="1"/>
    </row>
    <row r="134" spans="1:1" ht="24" customHeight="1" x14ac:dyDescent="0.3">
      <c r="A134" s="1"/>
    </row>
    <row r="135" spans="1:1" ht="24" customHeight="1" x14ac:dyDescent="0.3">
      <c r="A135" s="1"/>
    </row>
    <row r="136" spans="1:1" ht="24" customHeight="1" x14ac:dyDescent="0.3">
      <c r="A136" s="1"/>
    </row>
    <row r="137" spans="1:1" ht="30.75" customHeight="1" x14ac:dyDescent="0.3">
      <c r="A137" s="1"/>
    </row>
    <row r="138" spans="1:1" ht="46.5" customHeight="1" x14ac:dyDescent="0.3">
      <c r="A138" s="1"/>
    </row>
    <row r="139" spans="1:1" ht="46.5" customHeight="1" x14ac:dyDescent="0.3">
      <c r="A139" s="1"/>
    </row>
    <row r="140" spans="1:1" ht="24" customHeight="1" x14ac:dyDescent="0.3">
      <c r="A140" s="1"/>
    </row>
    <row r="141" spans="1:1" ht="45.75" customHeight="1" x14ac:dyDescent="0.3">
      <c r="A141" s="1"/>
    </row>
    <row r="142" spans="1:1" ht="44.25" customHeight="1" x14ac:dyDescent="0.3">
      <c r="A142" s="1"/>
    </row>
    <row r="143" spans="1:1" ht="21.75" customHeight="1" x14ac:dyDescent="0.3">
      <c r="A143" s="1"/>
    </row>
    <row r="144" spans="1:1" ht="24" customHeight="1" x14ac:dyDescent="0.3">
      <c r="A144" s="1"/>
    </row>
    <row r="145" spans="1:1" ht="24" customHeight="1" x14ac:dyDescent="0.3">
      <c r="A145" s="1"/>
    </row>
    <row r="146" spans="1:1" ht="24" customHeight="1" x14ac:dyDescent="0.3">
      <c r="A146" s="1"/>
    </row>
    <row r="147" spans="1:1" ht="24" customHeight="1" x14ac:dyDescent="0.3">
      <c r="A147" s="1"/>
    </row>
    <row r="148" spans="1:1" ht="24" customHeight="1" x14ac:dyDescent="0.3">
      <c r="A148" s="1"/>
    </row>
    <row r="149" spans="1:1" ht="24" customHeight="1" x14ac:dyDescent="0.3">
      <c r="A149" s="1"/>
    </row>
    <row r="150" spans="1:1" ht="24" customHeight="1" x14ac:dyDescent="0.3">
      <c r="A150" s="1"/>
    </row>
    <row r="151" spans="1:1" ht="24" customHeight="1" x14ac:dyDescent="0.3">
      <c r="A151" s="1"/>
    </row>
    <row r="152" spans="1:1" ht="24" customHeight="1" x14ac:dyDescent="0.3">
      <c r="A152" s="1"/>
    </row>
    <row r="153" spans="1:1" ht="24" customHeight="1" x14ac:dyDescent="0.3">
      <c r="A153" s="1"/>
    </row>
    <row r="154" spans="1:1" ht="24" customHeight="1" x14ac:dyDescent="0.3">
      <c r="A154" s="1"/>
    </row>
    <row r="155" spans="1:1" ht="24" customHeight="1" x14ac:dyDescent="0.3">
      <c r="A155" s="1"/>
    </row>
    <row r="156" spans="1:1" ht="24" customHeight="1" x14ac:dyDescent="0.3">
      <c r="A156" s="1"/>
    </row>
    <row r="157" spans="1:1" ht="24" customHeight="1" x14ac:dyDescent="0.3">
      <c r="A157" s="1"/>
    </row>
    <row r="158" spans="1:1" ht="24" customHeight="1" x14ac:dyDescent="0.3">
      <c r="A158" s="1"/>
    </row>
    <row r="159" spans="1:1" ht="24" customHeight="1" x14ac:dyDescent="0.3">
      <c r="A159" s="1"/>
    </row>
    <row r="160" spans="1:1" ht="24" customHeight="1" x14ac:dyDescent="0.3">
      <c r="A160" s="1"/>
    </row>
    <row r="161" spans="1:1" ht="24" customHeight="1" x14ac:dyDescent="0.3">
      <c r="A161" s="1"/>
    </row>
    <row r="162" spans="1:1" ht="32.25" customHeight="1" x14ac:dyDescent="0.3">
      <c r="A162" s="1"/>
    </row>
    <row r="163" spans="1:1" ht="44.25" customHeight="1" x14ac:dyDescent="0.3">
      <c r="A163" s="1"/>
    </row>
    <row r="164" spans="1:1" ht="24" customHeight="1" x14ac:dyDescent="0.3">
      <c r="A164" s="1"/>
    </row>
    <row r="165" spans="1:1" ht="32.25" customHeight="1" x14ac:dyDescent="0.3">
      <c r="A165" s="1"/>
    </row>
    <row r="166" spans="1:1" ht="44.25" customHeight="1" x14ac:dyDescent="0.3">
      <c r="A166" s="1"/>
    </row>
    <row r="167" spans="1:1" ht="24" customHeight="1" x14ac:dyDescent="0.3">
      <c r="A167" s="1"/>
    </row>
    <row r="168" spans="1:1" ht="24" customHeight="1" x14ac:dyDescent="0.3">
      <c r="A168" s="1"/>
    </row>
    <row r="169" spans="1:1" ht="24" customHeight="1" x14ac:dyDescent="0.3">
      <c r="A169" s="1"/>
    </row>
    <row r="170" spans="1:1" ht="24" customHeight="1" x14ac:dyDescent="0.3">
      <c r="A170" s="184"/>
    </row>
    <row r="171" spans="1:1" ht="24" customHeight="1" x14ac:dyDescent="0.3">
      <c r="A171" s="184"/>
    </row>
    <row r="172" spans="1:1" ht="24" customHeight="1" x14ac:dyDescent="0.3">
      <c r="A172" s="184"/>
    </row>
    <row r="173" spans="1:1" ht="24" customHeight="1" x14ac:dyDescent="0.3">
      <c r="A173" s="184"/>
    </row>
    <row r="174" spans="1:1" ht="24" customHeight="1" x14ac:dyDescent="0.3">
      <c r="A174" s="184"/>
    </row>
    <row r="175" spans="1:1" ht="24" customHeight="1" x14ac:dyDescent="0.3">
      <c r="A175" s="184"/>
    </row>
    <row r="176" spans="1:1" ht="24" customHeight="1" x14ac:dyDescent="0.3">
      <c r="A176" s="184"/>
    </row>
    <row r="177" spans="1:1" ht="24" customHeight="1" x14ac:dyDescent="0.3">
      <c r="A177" s="184"/>
    </row>
    <row r="178" spans="1:1" ht="24" customHeight="1" x14ac:dyDescent="0.3">
      <c r="A178" s="184"/>
    </row>
    <row r="179" spans="1:1" ht="24" customHeight="1" x14ac:dyDescent="0.3">
      <c r="A179" s="184"/>
    </row>
    <row r="180" spans="1:1" ht="24" customHeight="1" x14ac:dyDescent="0.3">
      <c r="A180" s="184"/>
    </row>
    <row r="181" spans="1:1" ht="24" customHeight="1" x14ac:dyDescent="0.3">
      <c r="A181" s="184"/>
    </row>
    <row r="182" spans="1:1" ht="24" customHeight="1" x14ac:dyDescent="0.3">
      <c r="A182" s="184"/>
    </row>
    <row r="183" spans="1:1" ht="24" customHeight="1" x14ac:dyDescent="0.3">
      <c r="A183" s="184"/>
    </row>
    <row r="184" spans="1:1" ht="24" customHeight="1" x14ac:dyDescent="0.3">
      <c r="A184" s="184"/>
    </row>
    <row r="185" spans="1:1" ht="24" customHeight="1" x14ac:dyDescent="0.3">
      <c r="A185" s="184"/>
    </row>
    <row r="186" spans="1:1" ht="24" customHeight="1" x14ac:dyDescent="0.3">
      <c r="A186" s="184"/>
    </row>
    <row r="187" spans="1:1" ht="24" customHeight="1" x14ac:dyDescent="0.3">
      <c r="A187" s="184"/>
    </row>
    <row r="188" spans="1:1" ht="24" customHeight="1" x14ac:dyDescent="0.3">
      <c r="A188" s="184"/>
    </row>
    <row r="189" spans="1:1" ht="24" customHeight="1" x14ac:dyDescent="0.3">
      <c r="A189" s="184"/>
    </row>
    <row r="190" spans="1:1" ht="24" customHeight="1" x14ac:dyDescent="0.3">
      <c r="A190" s="184"/>
    </row>
    <row r="191" spans="1:1" ht="24" customHeight="1" x14ac:dyDescent="0.3">
      <c r="A191" s="184"/>
    </row>
    <row r="192" spans="1:1" ht="24" customHeight="1" x14ac:dyDescent="0.3">
      <c r="A192" s="184"/>
    </row>
    <row r="193" spans="1:1" ht="24" customHeight="1" x14ac:dyDescent="0.3">
      <c r="A193" s="184"/>
    </row>
    <row r="194" spans="1:1" ht="24" customHeight="1" x14ac:dyDescent="0.3">
      <c r="A194" s="184"/>
    </row>
    <row r="195" spans="1:1" ht="24" customHeight="1" x14ac:dyDescent="0.3">
      <c r="A195" s="184"/>
    </row>
    <row r="196" spans="1:1" ht="24" customHeight="1" x14ac:dyDescent="0.3">
      <c r="A196" s="184"/>
    </row>
    <row r="197" spans="1:1" ht="24" customHeight="1" x14ac:dyDescent="0.3">
      <c r="A197" s="184"/>
    </row>
    <row r="198" spans="1:1" ht="24" customHeight="1" x14ac:dyDescent="0.3">
      <c r="A198" s="184"/>
    </row>
    <row r="199" spans="1:1" ht="24" customHeight="1" x14ac:dyDescent="0.3">
      <c r="A199" s="184"/>
    </row>
    <row r="200" spans="1:1" ht="24" customHeight="1" x14ac:dyDescent="0.3">
      <c r="A200" s="184"/>
    </row>
    <row r="201" spans="1:1" ht="24" customHeight="1" x14ac:dyDescent="0.3">
      <c r="A201" s="184"/>
    </row>
    <row r="202" spans="1:1" ht="24" customHeight="1" x14ac:dyDescent="0.3">
      <c r="A202" s="184"/>
    </row>
    <row r="203" spans="1:1" ht="24" customHeight="1" x14ac:dyDescent="0.3">
      <c r="A203" s="184"/>
    </row>
    <row r="204" spans="1:1" ht="24" customHeight="1" x14ac:dyDescent="0.3">
      <c r="A204" s="184"/>
    </row>
    <row r="205" spans="1:1" ht="24" customHeight="1" x14ac:dyDescent="0.3">
      <c r="A205" s="184"/>
    </row>
    <row r="206" spans="1:1" ht="24" customHeight="1" x14ac:dyDescent="0.3">
      <c r="A206" s="184"/>
    </row>
    <row r="207" spans="1:1" ht="24" customHeight="1" x14ac:dyDescent="0.3">
      <c r="A207" s="184"/>
    </row>
    <row r="208" spans="1:1" ht="24" customHeight="1" x14ac:dyDescent="0.3">
      <c r="A208" s="184"/>
    </row>
    <row r="209" spans="1:1" ht="24" customHeight="1" x14ac:dyDescent="0.3">
      <c r="A209" s="184"/>
    </row>
    <row r="210" spans="1:1" ht="24" customHeight="1" x14ac:dyDescent="0.3">
      <c r="A210" s="184"/>
    </row>
    <row r="211" spans="1:1" ht="24" customHeight="1" x14ac:dyDescent="0.3">
      <c r="A211" s="184"/>
    </row>
    <row r="212" spans="1:1" ht="24" customHeight="1" x14ac:dyDescent="0.3"/>
    <row r="213" spans="1:1" ht="24" customHeight="1" x14ac:dyDescent="0.3"/>
    <row r="214" spans="1:1" ht="24" customHeight="1" x14ac:dyDescent="0.3">
      <c r="A214" s="1"/>
    </row>
    <row r="215" spans="1:1" ht="24" customHeight="1" x14ac:dyDescent="0.3">
      <c r="A215" s="1"/>
    </row>
    <row r="216" spans="1:1" ht="24" customHeight="1" x14ac:dyDescent="0.3">
      <c r="A216" s="1"/>
    </row>
    <row r="217" spans="1:1" ht="24" customHeight="1" x14ac:dyDescent="0.3">
      <c r="A217" s="1"/>
    </row>
    <row r="218" spans="1:1" ht="24" customHeight="1" x14ac:dyDescent="0.3">
      <c r="A218" s="1"/>
    </row>
    <row r="219" spans="1:1" ht="24" customHeight="1" x14ac:dyDescent="0.3">
      <c r="A219" s="1"/>
    </row>
    <row r="220" spans="1:1" ht="24" customHeight="1" x14ac:dyDescent="0.3">
      <c r="A220" s="1"/>
    </row>
    <row r="221" spans="1:1" ht="24" customHeight="1" x14ac:dyDescent="0.3">
      <c r="A221" s="1"/>
    </row>
    <row r="222" spans="1:1" ht="24" customHeight="1" x14ac:dyDescent="0.3">
      <c r="A222" s="1"/>
    </row>
    <row r="223" spans="1:1" ht="24" customHeight="1" x14ac:dyDescent="0.3">
      <c r="A223" s="1"/>
    </row>
    <row r="224" spans="1:1" ht="24" customHeight="1" x14ac:dyDescent="0.3">
      <c r="A224" s="1"/>
    </row>
    <row r="225" spans="1:1" ht="24" customHeight="1" x14ac:dyDescent="0.3">
      <c r="A225" s="1"/>
    </row>
    <row r="226" spans="1:1" ht="24" customHeight="1" x14ac:dyDescent="0.3">
      <c r="A226" s="1"/>
    </row>
    <row r="227" spans="1:1" ht="24" customHeight="1" x14ac:dyDescent="0.3">
      <c r="A227" s="1"/>
    </row>
    <row r="228" spans="1:1" ht="24" customHeight="1" x14ac:dyDescent="0.3">
      <c r="A228" s="1"/>
    </row>
    <row r="229" spans="1:1" ht="24" customHeight="1" x14ac:dyDescent="0.3">
      <c r="A229" s="1"/>
    </row>
    <row r="230" spans="1:1" ht="24" customHeight="1" x14ac:dyDescent="0.3">
      <c r="A230" s="1"/>
    </row>
    <row r="231" spans="1:1" ht="24" customHeight="1" x14ac:dyDescent="0.3">
      <c r="A231" s="1"/>
    </row>
    <row r="232" spans="1:1" ht="24" customHeight="1" x14ac:dyDescent="0.3">
      <c r="A232" s="1"/>
    </row>
    <row r="233" spans="1:1" ht="24" customHeight="1" x14ac:dyDescent="0.3">
      <c r="A233" s="1"/>
    </row>
    <row r="234" spans="1:1" ht="24" customHeight="1" x14ac:dyDescent="0.3">
      <c r="A234" s="1"/>
    </row>
    <row r="235" spans="1:1" ht="24" customHeight="1" x14ac:dyDescent="0.3">
      <c r="A235" s="1"/>
    </row>
    <row r="236" spans="1:1" ht="24" customHeight="1" x14ac:dyDescent="0.3">
      <c r="A236" s="1"/>
    </row>
    <row r="237" spans="1:1" ht="24" customHeight="1" x14ac:dyDescent="0.3">
      <c r="A237" s="1"/>
    </row>
    <row r="238" spans="1:1" ht="24" customHeight="1" x14ac:dyDescent="0.3">
      <c r="A238" s="1"/>
    </row>
    <row r="239" spans="1:1" ht="24" customHeight="1" x14ac:dyDescent="0.3">
      <c r="A239" s="1"/>
    </row>
    <row r="240" spans="1:1" ht="24" customHeight="1" x14ac:dyDescent="0.3">
      <c r="A240" s="1"/>
    </row>
    <row r="241" spans="1:1" ht="24" customHeight="1" x14ac:dyDescent="0.3">
      <c r="A241" s="1"/>
    </row>
    <row r="242" spans="1:1" ht="24" customHeight="1" x14ac:dyDescent="0.3">
      <c r="A242" s="1"/>
    </row>
    <row r="243" spans="1:1" ht="24" customHeight="1" x14ac:dyDescent="0.3">
      <c r="A243" s="1"/>
    </row>
    <row r="244" spans="1:1" ht="24" customHeight="1" x14ac:dyDescent="0.3">
      <c r="A244" s="1"/>
    </row>
    <row r="245" spans="1:1" ht="24" customHeight="1" x14ac:dyDescent="0.3">
      <c r="A245" s="1"/>
    </row>
    <row r="246" spans="1:1" ht="24" customHeight="1" x14ac:dyDescent="0.3">
      <c r="A246" s="1"/>
    </row>
    <row r="247" spans="1:1" ht="24" customHeight="1" x14ac:dyDescent="0.3">
      <c r="A247" s="1"/>
    </row>
    <row r="248" spans="1:1" ht="24" customHeight="1" x14ac:dyDescent="0.3">
      <c r="A248" s="1"/>
    </row>
    <row r="249" spans="1:1" ht="24" customHeight="1" x14ac:dyDescent="0.3">
      <c r="A249" s="1"/>
    </row>
    <row r="250" spans="1:1" ht="24" customHeight="1" x14ac:dyDescent="0.3">
      <c r="A250" s="1"/>
    </row>
    <row r="251" spans="1:1" ht="24" customHeight="1" x14ac:dyDescent="0.3">
      <c r="A251" s="1"/>
    </row>
    <row r="252" spans="1:1" ht="24" customHeight="1" x14ac:dyDescent="0.3">
      <c r="A252" s="1"/>
    </row>
    <row r="253" spans="1:1" ht="24" customHeight="1" x14ac:dyDescent="0.3">
      <c r="A253" s="1"/>
    </row>
    <row r="254" spans="1:1" ht="24" customHeight="1" x14ac:dyDescent="0.3">
      <c r="A254" s="1"/>
    </row>
    <row r="255" spans="1:1" ht="24" customHeight="1" x14ac:dyDescent="0.3">
      <c r="A255" s="1"/>
    </row>
    <row r="256" spans="1:1" ht="24" customHeight="1" x14ac:dyDescent="0.3">
      <c r="A256" s="1"/>
    </row>
    <row r="257" spans="1:1" ht="24" customHeight="1" x14ac:dyDescent="0.3">
      <c r="A257" s="1"/>
    </row>
    <row r="258" spans="1:1" ht="24" customHeight="1" x14ac:dyDescent="0.3">
      <c r="A258" s="1"/>
    </row>
    <row r="259" spans="1:1" ht="24" customHeight="1" x14ac:dyDescent="0.3">
      <c r="A259" s="1"/>
    </row>
  </sheetData>
  <mergeCells count="88">
    <mergeCell ref="A8:A10"/>
    <mergeCell ref="B8:B10"/>
    <mergeCell ref="E8:AN8"/>
    <mergeCell ref="E9:G10"/>
    <mergeCell ref="H9:J10"/>
    <mergeCell ref="K9:M10"/>
    <mergeCell ref="N9:P10"/>
    <mergeCell ref="Q9:S10"/>
    <mergeCell ref="T9:V10"/>
    <mergeCell ref="W9:Y10"/>
    <mergeCell ref="Z9:AB10"/>
    <mergeCell ref="AC9:AE10"/>
    <mergeCell ref="AF9:AH10"/>
    <mergeCell ref="AI9:AK10"/>
    <mergeCell ref="AL9:AN10"/>
    <mergeCell ref="A24:A26"/>
    <mergeCell ref="T11:V11"/>
    <mergeCell ref="W11:Y11"/>
    <mergeCell ref="Z11:AB11"/>
    <mergeCell ref="AC11:AE11"/>
    <mergeCell ref="E11:G11"/>
    <mergeCell ref="H11:J11"/>
    <mergeCell ref="K11:M11"/>
    <mergeCell ref="N11:P11"/>
    <mergeCell ref="Q11:S11"/>
    <mergeCell ref="AL11:AN11"/>
    <mergeCell ref="A12:A14"/>
    <mergeCell ref="A15:A17"/>
    <mergeCell ref="A18:A20"/>
    <mergeCell ref="A21:A23"/>
    <mergeCell ref="AF11:AH11"/>
    <mergeCell ref="AI11:AK11"/>
    <mergeCell ref="A42:A44"/>
    <mergeCell ref="A45:A47"/>
    <mergeCell ref="A48:A50"/>
    <mergeCell ref="A51:A53"/>
    <mergeCell ref="A54:A56"/>
    <mergeCell ref="A27:A29"/>
    <mergeCell ref="A30:A32"/>
    <mergeCell ref="A33:A35"/>
    <mergeCell ref="A36:A38"/>
    <mergeCell ref="A39:A41"/>
    <mergeCell ref="B55:B56"/>
    <mergeCell ref="A81:A83"/>
    <mergeCell ref="B82:B83"/>
    <mergeCell ref="A60:A62"/>
    <mergeCell ref="A63:A65"/>
    <mergeCell ref="B64:B65"/>
    <mergeCell ref="A66:A68"/>
    <mergeCell ref="A69:A71"/>
    <mergeCell ref="B70:B71"/>
    <mergeCell ref="A72:A74"/>
    <mergeCell ref="A75:A77"/>
    <mergeCell ref="B76:B77"/>
    <mergeCell ref="A78:A80"/>
    <mergeCell ref="B79:B80"/>
    <mergeCell ref="A57:A59"/>
    <mergeCell ref="A102:A104"/>
    <mergeCell ref="B103:B104"/>
    <mergeCell ref="A84:A86"/>
    <mergeCell ref="B85:B86"/>
    <mergeCell ref="A87:A89"/>
    <mergeCell ref="B88:B89"/>
    <mergeCell ref="A90:A92"/>
    <mergeCell ref="B91:B92"/>
    <mergeCell ref="A93:A95"/>
    <mergeCell ref="A96:A98"/>
    <mergeCell ref="B97:B98"/>
    <mergeCell ref="A99:A101"/>
    <mergeCell ref="B100:B101"/>
    <mergeCell ref="A105:A107"/>
    <mergeCell ref="B106:B107"/>
    <mergeCell ref="A108:A110"/>
    <mergeCell ref="B109:B110"/>
    <mergeCell ref="A111:A113"/>
    <mergeCell ref="B112:B113"/>
    <mergeCell ref="A208:A211"/>
    <mergeCell ref="Y117:AE118"/>
    <mergeCell ref="A170:A172"/>
    <mergeCell ref="A173:A176"/>
    <mergeCell ref="A177:A179"/>
    <mergeCell ref="A180:A183"/>
    <mergeCell ref="A184:A187"/>
    <mergeCell ref="A188:A191"/>
    <mergeCell ref="A192:A195"/>
    <mergeCell ref="A196:A199"/>
    <mergeCell ref="A200:A203"/>
    <mergeCell ref="A204:A207"/>
  </mergeCells>
  <printOptions horizontalCentered="1"/>
  <pageMargins left="0.31496062992126" right="0.2" top="0.55118110236220497" bottom="0.55118110236220497" header="0.31496062992126" footer="0.31496062992126"/>
  <pageSetup paperSize="4632" scale="33" fitToHeight="0" orientation="landscape" horizontalDpi="4294967294" r:id="rId1"/>
  <headerFooter alignWithMargins="0"/>
  <rowBreaks count="4" manualBreakCount="4">
    <brk id="53" max="39" man="1"/>
    <brk id="98" max="39" man="1"/>
    <brk id="126" max="39" man="1"/>
    <brk id="180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2</vt:i4>
      </vt:variant>
      <vt:variant>
        <vt:lpstr>Rentang Bernama</vt:lpstr>
      </vt:variant>
      <vt:variant>
        <vt:i4>4</vt:i4>
      </vt:variant>
    </vt:vector>
  </HeadingPairs>
  <TitlesOfParts>
    <vt:vector size="6" baseType="lpstr">
      <vt:lpstr>Maret 2023</vt:lpstr>
      <vt:lpstr>april</vt:lpstr>
      <vt:lpstr>april!Print_Area</vt:lpstr>
      <vt:lpstr>'Maret 2023'!Print_Area</vt:lpstr>
      <vt:lpstr>april!Print_Titles</vt:lpstr>
      <vt:lpstr>'Maret 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2025-05-26T13:59:27Z</cp:lastPrinted>
  <dcterms:created xsi:type="dcterms:W3CDTF">2024-04-22T04:41:08Z</dcterms:created>
  <dcterms:modified xsi:type="dcterms:W3CDTF">2025-05-26T13:59:34Z</dcterms:modified>
</cp:coreProperties>
</file>