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PEMERINTAHAN UMUM" sheetId="1" r:id="rId1"/>
  </sheets>
  <externalReferences>
    <externalReference r:id="rId2"/>
  </externalReferences>
  <definedNames>
    <definedName name="_xlnm.Print_Area" localSheetId="0">'PEMERINTAHAN UMUM'!$A$1:$K$22</definedName>
  </definedNames>
  <calcPr calcId="124519"/>
</workbook>
</file>

<file path=xl/calcChain.xml><?xml version="1.0" encoding="utf-8"?>
<calcChain xmlns="http://schemas.openxmlformats.org/spreadsheetml/2006/main">
  <c r="I19" i="1"/>
  <c r="I18"/>
  <c r="I17"/>
  <c r="I16"/>
  <c r="I20" s="1"/>
  <c r="I15"/>
  <c r="I14"/>
  <c r="I13"/>
  <c r="A3"/>
</calcChain>
</file>

<file path=xl/sharedStrings.xml><?xml version="1.0" encoding="utf-8"?>
<sst xmlns="http://schemas.openxmlformats.org/spreadsheetml/2006/main" count="56" uniqueCount="46">
  <si>
    <t xml:space="preserve">DAFTAR RENCANA KEGIATAN PRIORITAS </t>
  </si>
  <si>
    <t>KECAMATAN TAWANGMANGU</t>
  </si>
  <si>
    <t>BIDANG PEMERINTAHAN UMUM</t>
  </si>
  <si>
    <t xml:space="preserve">KECAMATAN                       </t>
  </si>
  <si>
    <t>: TAWANGMANGU</t>
  </si>
  <si>
    <t xml:space="preserve">KABUPATEN / KOTA          </t>
  </si>
  <si>
    <t>: KARANGANYAR</t>
  </si>
  <si>
    <t xml:space="preserve">PROVINSI                            </t>
  </si>
  <si>
    <t>: JATENG</t>
  </si>
  <si>
    <t>NO.</t>
  </si>
  <si>
    <t>KEGIATAN PRIORITAS</t>
  </si>
  <si>
    <t>SASARAN KEGIATAN</t>
  </si>
  <si>
    <t>LOKASI</t>
  </si>
  <si>
    <t>VOLUME</t>
  </si>
  <si>
    <t>APBN</t>
  </si>
  <si>
    <t>APBD PROV</t>
  </si>
  <si>
    <t>APBD KAB</t>
  </si>
  <si>
    <t xml:space="preserve">PAGU </t>
  </si>
  <si>
    <t xml:space="preserve">PERANGKAT DAERAH PENANGGUNG JAWAB </t>
  </si>
  <si>
    <t>KET</t>
  </si>
  <si>
    <t>Pembangunan Gedung Sekretariatan</t>
  </si>
  <si>
    <t>Peningkatan Pelayanan</t>
  </si>
  <si>
    <t>Desa Bandardawung</t>
  </si>
  <si>
    <t>12 m x 10 m</t>
  </si>
  <si>
    <t>DPU</t>
  </si>
  <si>
    <t>Penataan Kantor kelembagaan</t>
  </si>
  <si>
    <t>Kel Tawangmangu</t>
  </si>
  <si>
    <t>13 x 20 m</t>
  </si>
  <si>
    <t>Pengadaan Peralatan Kantor Desa</t>
  </si>
  <si>
    <t>Peningkatan Kapasitas Perangkat</t>
  </si>
  <si>
    <t>Desa Sepanjang</t>
  </si>
  <si>
    <t>1 Paket</t>
  </si>
  <si>
    <t>Dispermades</t>
  </si>
  <si>
    <t>Pengadaan Aplikasi Simade</t>
  </si>
  <si>
    <t>Pelayanan Kelurahan</t>
  </si>
  <si>
    <t>3 Kelurahan</t>
  </si>
  <si>
    <t>3 Paket</t>
  </si>
  <si>
    <t>Aplikasi Sisduk</t>
  </si>
  <si>
    <t>1 Aplikasi</t>
  </si>
  <si>
    <t>dukcapil</t>
  </si>
  <si>
    <t>Parkir dan Pos Jaga</t>
  </si>
  <si>
    <t>Kel Kalisoro</t>
  </si>
  <si>
    <t>5 x 5</t>
  </si>
  <si>
    <t>Gedung Balai Lingk Pancot</t>
  </si>
  <si>
    <t>20 x 30 m</t>
  </si>
  <si>
    <t>JUMLAH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</si>
</sst>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Symbol"/>
      <family val="1"/>
      <charset val="2"/>
    </font>
    <font>
      <b/>
      <sz val="11"/>
      <name val="Times New Roman"/>
      <family val="1"/>
    </font>
    <font>
      <sz val="11"/>
      <name val="Symbol"/>
      <family val="1"/>
      <charset val="2"/>
    </font>
    <font>
      <sz val="12"/>
      <name val="Symbol"/>
      <family val="1"/>
      <charset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1" fontId="4" fillId="0" borderId="0" xfId="2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41" fontId="3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1" fontId="3" fillId="0" borderId="0" xfId="2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41" fontId="4" fillId="0" borderId="1" xfId="2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3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1" fontId="5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41" fontId="9" fillId="0" borderId="1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1" fontId="0" fillId="0" borderId="0" xfId="2" applyFont="1"/>
    <xf numFmtId="0" fontId="10" fillId="0" borderId="0" xfId="0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%20HASIL%20PRIORITAS%20T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NOMI"/>
      <sheetName val="SARPRAS"/>
      <sheetName val="SOSBUD"/>
      <sheetName val="PEMERINTAHAN UMUM"/>
      <sheetName val="Sheet1"/>
      <sheetName val="desa plumbon"/>
      <sheetName val="du-rkp"/>
      <sheetName val="input e-planing"/>
    </sheetNames>
    <sheetDataSet>
      <sheetData sheetId="0"/>
      <sheetData sheetId="1">
        <row r="3">
          <cell r="A3" t="str">
            <v>TAHUN 2022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B22"/>
  <sheetViews>
    <sheetView tabSelected="1" view="pageBreakPreview" topLeftCell="A18" zoomScaleNormal="70" zoomScaleSheetLayoutView="100" workbookViewId="0">
      <selection activeCell="A14" sqref="A14:XFD14"/>
    </sheetView>
  </sheetViews>
  <sheetFormatPr defaultRowHeight="15"/>
  <cols>
    <col min="1" max="1" width="4.85546875" customWidth="1"/>
    <col min="2" max="2" width="34.42578125" customWidth="1"/>
    <col min="3" max="3" width="25.140625" customWidth="1"/>
    <col min="4" max="4" width="21.140625" customWidth="1"/>
    <col min="5" max="5" width="11.5703125" customWidth="1"/>
    <col min="6" max="6" width="13.7109375" bestFit="1" customWidth="1"/>
    <col min="7" max="7" width="14.140625" customWidth="1"/>
    <col min="8" max="8" width="13.5703125" style="61" customWidth="1"/>
    <col min="9" max="9" width="15.85546875" style="62" customWidth="1"/>
    <col min="10" max="10" width="22.28515625" customWidth="1"/>
    <col min="11" max="11" width="11.28515625" hidden="1" customWidth="1"/>
  </cols>
  <sheetData>
    <row r="1" spans="1:184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4" s="2" customFormat="1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4" s="2" customFormat="1" ht="18.75">
      <c r="A3" s="1" t="str">
        <f>[1]SARPRAS!A3</f>
        <v>TAHUN 2022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4" s="2" customFormat="1" ht="15.7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84" s="2" customFormat="1" ht="15.75" hidden="1">
      <c r="A5" s="4"/>
      <c r="B5" s="4"/>
      <c r="C5" s="4"/>
      <c r="D5" s="4"/>
      <c r="E5" s="4"/>
      <c r="F5" s="4"/>
      <c r="G5" s="4"/>
      <c r="H5" s="5"/>
      <c r="I5" s="4"/>
      <c r="J5" s="4"/>
      <c r="K5" s="4"/>
    </row>
    <row r="6" spans="1:184" s="8" customFormat="1" ht="15.75" hidden="1">
      <c r="A6" s="6" t="s">
        <v>3</v>
      </c>
      <c r="B6" s="6"/>
      <c r="C6" s="7" t="s">
        <v>4</v>
      </c>
      <c r="H6" s="9"/>
      <c r="I6" s="10"/>
    </row>
    <row r="7" spans="1:184" s="2" customFormat="1" ht="15.75" hidden="1">
      <c r="A7" s="11" t="s">
        <v>5</v>
      </c>
      <c r="B7" s="11"/>
      <c r="C7" s="2" t="s">
        <v>6</v>
      </c>
      <c r="H7" s="12"/>
      <c r="I7" s="13"/>
    </row>
    <row r="8" spans="1:184" s="2" customFormat="1" ht="15.75" hidden="1">
      <c r="A8" s="11" t="s">
        <v>7</v>
      </c>
      <c r="B8" s="11"/>
      <c r="C8" s="2" t="s">
        <v>8</v>
      </c>
      <c r="H8" s="12"/>
      <c r="I8" s="13"/>
    </row>
    <row r="9" spans="1:184" s="2" customFormat="1" ht="15.75">
      <c r="A9" s="14"/>
      <c r="H9" s="12"/>
      <c r="I9" s="13"/>
    </row>
    <row r="10" spans="1:184" s="18" customFormat="1" ht="15.75" customHeight="1">
      <c r="A10" s="15" t="s">
        <v>9</v>
      </c>
      <c r="B10" s="15" t="s">
        <v>10</v>
      </c>
      <c r="C10" s="15" t="s">
        <v>11</v>
      </c>
      <c r="D10" s="15" t="s">
        <v>12</v>
      </c>
      <c r="E10" s="15" t="s">
        <v>13</v>
      </c>
      <c r="F10" s="16" t="s">
        <v>14</v>
      </c>
      <c r="G10" s="16" t="s">
        <v>15</v>
      </c>
      <c r="H10" s="17" t="s">
        <v>16</v>
      </c>
      <c r="I10" s="16" t="s">
        <v>17</v>
      </c>
      <c r="J10" s="15" t="s">
        <v>18</v>
      </c>
      <c r="K10" s="15" t="s">
        <v>19</v>
      </c>
    </row>
    <row r="11" spans="1:184" s="18" customFormat="1" ht="44.25" customHeight="1">
      <c r="A11" s="15"/>
      <c r="B11" s="15"/>
      <c r="C11" s="15"/>
      <c r="D11" s="15"/>
      <c r="E11" s="15"/>
      <c r="F11" s="19"/>
      <c r="G11" s="19"/>
      <c r="H11" s="20"/>
      <c r="I11" s="19"/>
      <c r="J11" s="15"/>
      <c r="K11" s="15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</row>
    <row r="12" spans="1:184" s="14" customFormat="1" ht="15.75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4">
        <v>8</v>
      </c>
      <c r="I12" s="23">
        <v>9</v>
      </c>
      <c r="J12" s="23">
        <v>10</v>
      </c>
      <c r="K12" s="23">
        <v>10</v>
      </c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</row>
    <row r="13" spans="1:184" s="18" customFormat="1" ht="36.75" customHeight="1">
      <c r="A13" s="27">
        <v>1</v>
      </c>
      <c r="B13" s="28" t="s">
        <v>20</v>
      </c>
      <c r="C13" s="28" t="s">
        <v>21</v>
      </c>
      <c r="D13" s="28" t="s">
        <v>22</v>
      </c>
      <c r="E13" s="29" t="s">
        <v>23</v>
      </c>
      <c r="F13" s="30"/>
      <c r="G13" s="31"/>
      <c r="H13" s="32">
        <v>900000000</v>
      </c>
      <c r="I13" s="33">
        <f>SUM(F13:H13)</f>
        <v>900000000</v>
      </c>
      <c r="J13" s="34" t="s">
        <v>24</v>
      </c>
      <c r="K13" s="35"/>
    </row>
    <row r="14" spans="1:184" s="44" customFormat="1" ht="36.75" customHeight="1">
      <c r="A14" s="36">
        <v>2</v>
      </c>
      <c r="B14" s="37" t="s">
        <v>25</v>
      </c>
      <c r="C14" s="37" t="s">
        <v>21</v>
      </c>
      <c r="D14" s="37" t="s">
        <v>26</v>
      </c>
      <c r="E14" s="38" t="s">
        <v>27</v>
      </c>
      <c r="F14" s="39"/>
      <c r="G14" s="40"/>
      <c r="H14" s="41">
        <v>600000000</v>
      </c>
      <c r="I14" s="42">
        <f>SUM(F14:H14)</f>
        <v>600000000</v>
      </c>
      <c r="J14" s="43" t="s">
        <v>24</v>
      </c>
      <c r="K14" s="43"/>
    </row>
    <row r="15" spans="1:184" s="18" customFormat="1" ht="36.75" customHeight="1">
      <c r="A15" s="27">
        <v>3</v>
      </c>
      <c r="B15" s="28" t="s">
        <v>28</v>
      </c>
      <c r="C15" s="28" t="s">
        <v>29</v>
      </c>
      <c r="D15" s="28" t="s">
        <v>30</v>
      </c>
      <c r="E15" s="29" t="s">
        <v>31</v>
      </c>
      <c r="F15" s="30"/>
      <c r="G15" s="31"/>
      <c r="H15" s="32">
        <v>150000000</v>
      </c>
      <c r="I15" s="33">
        <f>SUM(F15:H15)</f>
        <v>150000000</v>
      </c>
      <c r="J15" s="34" t="s">
        <v>32</v>
      </c>
      <c r="K15" s="35"/>
    </row>
    <row r="16" spans="1:184" s="2" customFormat="1" ht="33.75" customHeight="1">
      <c r="A16" s="27">
        <v>4</v>
      </c>
      <c r="B16" s="34" t="s">
        <v>33</v>
      </c>
      <c r="C16" s="34" t="s">
        <v>34</v>
      </c>
      <c r="D16" s="34" t="s">
        <v>35</v>
      </c>
      <c r="E16" s="34" t="s">
        <v>36</v>
      </c>
      <c r="F16" s="45"/>
      <c r="G16" s="46"/>
      <c r="H16" s="47">
        <v>24000000</v>
      </c>
      <c r="I16" s="33">
        <f t="shared" ref="I16:I19" si="0">SUM(F16:H16)</f>
        <v>24000000</v>
      </c>
      <c r="J16" s="34" t="s">
        <v>32</v>
      </c>
      <c r="K16" s="48"/>
    </row>
    <row r="17" spans="1:11" s="18" customFormat="1" ht="36.75" customHeight="1">
      <c r="A17" s="27">
        <v>5</v>
      </c>
      <c r="B17" s="28" t="s">
        <v>37</v>
      </c>
      <c r="C17" s="28" t="s">
        <v>21</v>
      </c>
      <c r="D17" s="28" t="s">
        <v>26</v>
      </c>
      <c r="E17" s="29" t="s">
        <v>38</v>
      </c>
      <c r="F17" s="30"/>
      <c r="G17" s="31"/>
      <c r="H17" s="32">
        <v>10000000</v>
      </c>
      <c r="I17" s="33">
        <f t="shared" si="0"/>
        <v>10000000</v>
      </c>
      <c r="J17" s="34" t="s">
        <v>39</v>
      </c>
      <c r="K17" s="35"/>
    </row>
    <row r="18" spans="1:11" s="18" customFormat="1" ht="36.75" customHeight="1">
      <c r="A18" s="27">
        <v>6</v>
      </c>
      <c r="B18" s="28" t="s">
        <v>40</v>
      </c>
      <c r="C18" s="28" t="s">
        <v>21</v>
      </c>
      <c r="D18" s="28" t="s">
        <v>41</v>
      </c>
      <c r="E18" s="29" t="s">
        <v>42</v>
      </c>
      <c r="F18" s="49">
        <v>100000000</v>
      </c>
      <c r="G18" s="32">
        <v>50000000</v>
      </c>
      <c r="H18" s="32">
        <v>50000000</v>
      </c>
      <c r="I18" s="33">
        <f t="shared" si="0"/>
        <v>200000000</v>
      </c>
      <c r="J18" s="34" t="s">
        <v>24</v>
      </c>
      <c r="K18" s="35"/>
    </row>
    <row r="19" spans="1:11" s="18" customFormat="1" ht="36.75" customHeight="1">
      <c r="A19" s="27">
        <v>7</v>
      </c>
      <c r="B19" s="28" t="s">
        <v>43</v>
      </c>
      <c r="C19" s="28" t="s">
        <v>21</v>
      </c>
      <c r="D19" s="28" t="s">
        <v>41</v>
      </c>
      <c r="E19" s="29" t="s">
        <v>44</v>
      </c>
      <c r="F19" s="49">
        <v>500000000</v>
      </c>
      <c r="G19" s="32">
        <v>250000000</v>
      </c>
      <c r="H19" s="32">
        <v>250000000</v>
      </c>
      <c r="I19" s="33">
        <f t="shared" si="0"/>
        <v>1000000000</v>
      </c>
      <c r="J19" s="34" t="s">
        <v>24</v>
      </c>
      <c r="K19" s="35"/>
    </row>
    <row r="20" spans="1:11" s="18" customFormat="1" ht="15.75">
      <c r="A20" s="50" t="s">
        <v>45</v>
      </c>
      <c r="B20" s="51"/>
      <c r="C20" s="51"/>
      <c r="D20" s="51"/>
      <c r="E20" s="51"/>
      <c r="F20" s="51"/>
      <c r="G20" s="51"/>
      <c r="H20" s="52"/>
      <c r="I20" s="52">
        <f>SUM(I13:I19)</f>
        <v>2884000000</v>
      </c>
      <c r="J20" s="34"/>
      <c r="K20" s="35"/>
    </row>
    <row r="21" spans="1:11" s="18" customFormat="1" ht="15.75">
      <c r="A21" s="53"/>
      <c r="B21" s="54"/>
      <c r="C21" s="54"/>
      <c r="D21" s="54"/>
      <c r="E21" s="55"/>
      <c r="F21" s="56"/>
      <c r="G21" s="57"/>
      <c r="H21" s="58"/>
      <c r="I21" s="59"/>
      <c r="J21" s="60"/>
      <c r="K21" s="60"/>
    </row>
    <row r="22" spans="1:11" s="2" customFormat="1" ht="15.75">
      <c r="A22" s="14"/>
      <c r="H22" s="12"/>
      <c r="I22" s="13"/>
    </row>
  </sheetData>
  <mergeCells count="19">
    <mergeCell ref="A20:G20"/>
    <mergeCell ref="F10:F11"/>
    <mergeCell ref="G10:G11"/>
    <mergeCell ref="H10:H11"/>
    <mergeCell ref="I10:I11"/>
    <mergeCell ref="J10:J11"/>
    <mergeCell ref="K10:K11"/>
    <mergeCell ref="A8:B8"/>
    <mergeCell ref="A10:A11"/>
    <mergeCell ref="B10:B11"/>
    <mergeCell ref="C10:C11"/>
    <mergeCell ref="D10:D11"/>
    <mergeCell ref="E10:E11"/>
    <mergeCell ref="A1:K1"/>
    <mergeCell ref="A2:K2"/>
    <mergeCell ref="A3:K3"/>
    <mergeCell ref="A4:K4"/>
    <mergeCell ref="A6:B6"/>
    <mergeCell ref="A7:B7"/>
  </mergeCells>
  <printOptions horizontalCentered="1"/>
  <pageMargins left="0.51181102362204722" right="0.51181102362204722" top="0.74803149606299213" bottom="0.35433070866141736" header="0.31496062992125984" footer="0.31496062992125984"/>
  <pageSetup paperSize="10000" scale="85" orientation="landscape" r:id="rId1"/>
  <colBreaks count="1" manualBreakCount="1">
    <brk id="1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PEMERINTAHAN UMUM</vt:lpstr>
      <vt:lpstr>'PEMERINTAHAN UMUM'!Print_Area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2022-10-04T06:28:59Z</dcterms:created>
  <dcterms:modified xsi:type="dcterms:W3CDTF">2022-10-04T06:29:22Z</dcterms:modified>
</cp:coreProperties>
</file>