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9155" windowHeight="77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70" i="1" l="1"/>
  <c r="G70" i="1"/>
  <c r="E70" i="1"/>
  <c r="D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H93" i="1"/>
  <c r="G93" i="1"/>
  <c r="E93" i="1"/>
  <c r="D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H53" i="1"/>
  <c r="G53" i="1"/>
  <c r="E53" i="1"/>
  <c r="D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H36" i="1"/>
  <c r="G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H19" i="1"/>
  <c r="G19" i="1"/>
  <c r="E19" i="1"/>
  <c r="D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70" i="1" l="1"/>
  <c r="F70" i="1"/>
  <c r="F93" i="1"/>
  <c r="I93" i="1"/>
  <c r="I53" i="1"/>
  <c r="F53" i="1"/>
  <c r="I36" i="1"/>
  <c r="F36" i="1"/>
  <c r="I19" i="1"/>
  <c r="F19" i="1"/>
</calcChain>
</file>

<file path=xl/sharedStrings.xml><?xml version="1.0" encoding="utf-8"?>
<sst xmlns="http://schemas.openxmlformats.org/spreadsheetml/2006/main" count="193" uniqueCount="34">
  <si>
    <t>KECAMATAN GONDANGREJO</t>
  </si>
  <si>
    <t>PER - 30 JUNI 2022</t>
  </si>
  <si>
    <t>NO.</t>
  </si>
  <si>
    <t>DESA</t>
  </si>
  <si>
    <t xml:space="preserve">KECAMATAN </t>
  </si>
  <si>
    <t>LAKI-LAKI</t>
  </si>
  <si>
    <t>PEREMPUAN</t>
  </si>
  <si>
    <t>JUMLAH</t>
  </si>
  <si>
    <t>WONOREJO</t>
  </si>
  <si>
    <t>GONDANGREJO</t>
  </si>
  <si>
    <t xml:space="preserve">PLESUNGAN </t>
  </si>
  <si>
    <t>JATIKUWUNG</t>
  </si>
  <si>
    <t>SELOKATON</t>
  </si>
  <si>
    <t>BULUREJO</t>
  </si>
  <si>
    <t>REJOSARI</t>
  </si>
  <si>
    <t>JERUKSAWIT</t>
  </si>
  <si>
    <t>KARANGTURI</t>
  </si>
  <si>
    <t>KRAGAN</t>
  </si>
  <si>
    <t>WONOSARI</t>
  </si>
  <si>
    <t>DAYU</t>
  </si>
  <si>
    <t xml:space="preserve">TUBAN </t>
  </si>
  <si>
    <t>KRENDOWAHONO</t>
  </si>
  <si>
    <t xml:space="preserve">JUMLAH </t>
  </si>
  <si>
    <t xml:space="preserve">DATA PENDUDUK BERDASARKAN PENDIDIKAN </t>
  </si>
  <si>
    <t xml:space="preserve">TIDAK/BELUM SEKOLAH </t>
  </si>
  <si>
    <t xml:space="preserve">BELUM TAMAT SD/SEDERAJAT </t>
  </si>
  <si>
    <t xml:space="preserve">TAMAT SD/SEDERAJAT </t>
  </si>
  <si>
    <t>SLTP/SEDERAJAT</t>
  </si>
  <si>
    <t xml:space="preserve">SLTA/SEDERAJAT </t>
  </si>
  <si>
    <t>DIPLOMA I/II</t>
  </si>
  <si>
    <t xml:space="preserve">AKADEMI/D.III/SARJANA MUDA </t>
  </si>
  <si>
    <t>DIPLOMA IV/STRATA I</t>
  </si>
  <si>
    <t>STRATA II</t>
  </si>
  <si>
    <t>STRATA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</si>
</sst>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5" xfId="0" applyBorder="1"/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abSelected="1" zoomScaleNormal="100" workbookViewId="0">
      <selection sqref="A1:J1"/>
    </sheetView>
  </sheetViews>
  <sheetFormatPr defaultRowHeight="15" x14ac:dyDescent="0.25"/>
  <cols>
    <col min="1" max="1" width="4.42578125" customWidth="1"/>
    <col min="2" max="2" width="20.140625" customWidth="1"/>
    <col min="3" max="3" width="16" customWidth="1"/>
    <col min="4" max="4" width="12.140625" customWidth="1"/>
    <col min="5" max="5" width="13.7109375" customWidth="1"/>
    <col min="6" max="6" width="11.7109375" customWidth="1"/>
    <col min="7" max="7" width="11.140625" customWidth="1"/>
    <col min="8" max="8" width="13.7109375" customWidth="1"/>
    <col min="11" max="11" width="17.28515625" customWidth="1"/>
  </cols>
  <sheetData>
    <row r="1" spans="1:11" x14ac:dyDescent="0.25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</row>
    <row r="2" spans="1:11" ht="14.2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1" ht="27.75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1" x14ac:dyDescent="0.25">
      <c r="A4" s="3" t="s">
        <v>2</v>
      </c>
      <c r="B4" s="3" t="s">
        <v>3</v>
      </c>
      <c r="C4" s="3" t="s">
        <v>4</v>
      </c>
      <c r="D4" s="4" t="s">
        <v>24</v>
      </c>
      <c r="E4" s="5"/>
      <c r="F4" s="6"/>
      <c r="G4" s="7" t="s">
        <v>25</v>
      </c>
      <c r="H4" s="7"/>
      <c r="I4" s="7"/>
      <c r="J4" s="8"/>
      <c r="K4" s="8"/>
    </row>
    <row r="5" spans="1:11" x14ac:dyDescent="0.25">
      <c r="A5" s="9"/>
      <c r="B5" s="9"/>
      <c r="C5" s="9"/>
      <c r="D5" s="10" t="s">
        <v>5</v>
      </c>
      <c r="E5" s="10" t="s">
        <v>6</v>
      </c>
      <c r="F5" s="10" t="s">
        <v>7</v>
      </c>
      <c r="G5" s="10" t="s">
        <v>5</v>
      </c>
      <c r="H5" s="10" t="s">
        <v>6</v>
      </c>
      <c r="I5" s="10" t="s">
        <v>7</v>
      </c>
      <c r="J5" s="8"/>
    </row>
    <row r="6" spans="1:11" x14ac:dyDescent="0.25">
      <c r="A6" s="11">
        <v>1</v>
      </c>
      <c r="B6" s="12" t="s">
        <v>8</v>
      </c>
      <c r="C6" s="11" t="s">
        <v>9</v>
      </c>
      <c r="D6" s="11">
        <v>1525</v>
      </c>
      <c r="E6" s="11">
        <v>1448</v>
      </c>
      <c r="F6" s="11">
        <f>SUM(D6+E6)</f>
        <v>2973</v>
      </c>
      <c r="G6" s="11">
        <v>655</v>
      </c>
      <c r="H6" s="11">
        <v>610</v>
      </c>
      <c r="I6" s="11">
        <f>SUM(G6:H6)</f>
        <v>1265</v>
      </c>
      <c r="J6" s="8"/>
    </row>
    <row r="7" spans="1:11" x14ac:dyDescent="0.25">
      <c r="A7" s="11">
        <v>2</v>
      </c>
      <c r="B7" s="12" t="s">
        <v>10</v>
      </c>
      <c r="C7" s="11" t="s">
        <v>9</v>
      </c>
      <c r="D7" s="11">
        <v>1194</v>
      </c>
      <c r="E7" s="11">
        <v>1135</v>
      </c>
      <c r="F7" s="11">
        <f t="shared" ref="F7:F18" si="0">SUM(D7+E7)</f>
        <v>2329</v>
      </c>
      <c r="G7" s="11">
        <v>531</v>
      </c>
      <c r="H7" s="11">
        <v>503</v>
      </c>
      <c r="I7" s="11">
        <f t="shared" ref="I7:I18" si="1">SUM(G7:H7)</f>
        <v>1034</v>
      </c>
      <c r="J7" s="8"/>
    </row>
    <row r="8" spans="1:11" x14ac:dyDescent="0.25">
      <c r="A8" s="13">
        <v>3</v>
      </c>
      <c r="B8" s="12" t="s">
        <v>11</v>
      </c>
      <c r="C8" s="11" t="s">
        <v>9</v>
      </c>
      <c r="D8" s="11">
        <v>737</v>
      </c>
      <c r="E8" s="11">
        <v>824</v>
      </c>
      <c r="F8" s="11">
        <f t="shared" si="0"/>
        <v>1561</v>
      </c>
      <c r="G8" s="11">
        <v>301</v>
      </c>
      <c r="H8" s="11">
        <v>294</v>
      </c>
      <c r="I8" s="11">
        <f t="shared" si="1"/>
        <v>595</v>
      </c>
      <c r="J8" s="8"/>
    </row>
    <row r="9" spans="1:11" x14ac:dyDescent="0.25">
      <c r="A9" s="13">
        <v>4</v>
      </c>
      <c r="B9" s="12" t="s">
        <v>12</v>
      </c>
      <c r="C9" s="11" t="s">
        <v>9</v>
      </c>
      <c r="D9" s="11">
        <v>972</v>
      </c>
      <c r="E9" s="11">
        <v>952</v>
      </c>
      <c r="F9" s="11">
        <f t="shared" si="0"/>
        <v>1924</v>
      </c>
      <c r="G9" s="11">
        <v>457</v>
      </c>
      <c r="H9" s="11">
        <v>431</v>
      </c>
      <c r="I9" s="11">
        <f t="shared" si="1"/>
        <v>888</v>
      </c>
      <c r="J9" s="8"/>
    </row>
    <row r="10" spans="1:11" x14ac:dyDescent="0.25">
      <c r="A10" s="13">
        <v>5</v>
      </c>
      <c r="B10" s="12" t="s">
        <v>13</v>
      </c>
      <c r="C10" s="11" t="s">
        <v>9</v>
      </c>
      <c r="D10" s="11">
        <v>725</v>
      </c>
      <c r="E10" s="11">
        <v>692</v>
      </c>
      <c r="F10" s="11">
        <f t="shared" si="0"/>
        <v>1417</v>
      </c>
      <c r="G10" s="11">
        <v>305</v>
      </c>
      <c r="H10" s="11">
        <v>313</v>
      </c>
      <c r="I10" s="11">
        <f t="shared" si="1"/>
        <v>618</v>
      </c>
      <c r="J10" s="8"/>
    </row>
    <row r="11" spans="1:11" x14ac:dyDescent="0.25">
      <c r="A11" s="11">
        <v>6</v>
      </c>
      <c r="B11" s="12" t="s">
        <v>14</v>
      </c>
      <c r="C11" s="11" t="s">
        <v>9</v>
      </c>
      <c r="D11" s="11">
        <v>296</v>
      </c>
      <c r="E11" s="11">
        <v>329</v>
      </c>
      <c r="F11" s="11">
        <f t="shared" si="0"/>
        <v>625</v>
      </c>
      <c r="G11" s="11">
        <v>186</v>
      </c>
      <c r="H11" s="11">
        <v>178</v>
      </c>
      <c r="I11" s="11">
        <f t="shared" si="1"/>
        <v>364</v>
      </c>
      <c r="J11" s="8"/>
    </row>
    <row r="12" spans="1:11" x14ac:dyDescent="0.25">
      <c r="A12" s="11">
        <v>7</v>
      </c>
      <c r="B12" s="12" t="s">
        <v>15</v>
      </c>
      <c r="C12" s="11" t="s">
        <v>9</v>
      </c>
      <c r="D12" s="11">
        <v>712</v>
      </c>
      <c r="E12" s="11">
        <v>749</v>
      </c>
      <c r="F12" s="11">
        <f t="shared" si="0"/>
        <v>1461</v>
      </c>
      <c r="G12" s="11">
        <v>312</v>
      </c>
      <c r="H12" s="11">
        <v>289</v>
      </c>
      <c r="I12" s="11">
        <f t="shared" si="1"/>
        <v>601</v>
      </c>
      <c r="J12" s="8"/>
    </row>
    <row r="13" spans="1:11" x14ac:dyDescent="0.25">
      <c r="A13" s="11">
        <v>8</v>
      </c>
      <c r="B13" s="12" t="s">
        <v>16</v>
      </c>
      <c r="C13" s="11" t="s">
        <v>9</v>
      </c>
      <c r="D13" s="11">
        <v>375</v>
      </c>
      <c r="E13" s="11">
        <v>421</v>
      </c>
      <c r="F13" s="11">
        <f t="shared" si="0"/>
        <v>796</v>
      </c>
      <c r="G13" s="11">
        <v>154</v>
      </c>
      <c r="H13" s="11">
        <v>160</v>
      </c>
      <c r="I13" s="11">
        <f t="shared" si="1"/>
        <v>314</v>
      </c>
      <c r="J13" s="8"/>
    </row>
    <row r="14" spans="1:11" x14ac:dyDescent="0.25">
      <c r="A14" s="11">
        <v>9</v>
      </c>
      <c r="B14" s="12" t="s">
        <v>17</v>
      </c>
      <c r="C14" s="11" t="s">
        <v>9</v>
      </c>
      <c r="D14" s="11">
        <v>316</v>
      </c>
      <c r="E14" s="11">
        <v>353</v>
      </c>
      <c r="F14" s="11">
        <f t="shared" si="0"/>
        <v>669</v>
      </c>
      <c r="G14" s="11">
        <v>150</v>
      </c>
      <c r="H14" s="11">
        <v>151</v>
      </c>
      <c r="I14" s="11">
        <f t="shared" si="1"/>
        <v>301</v>
      </c>
      <c r="J14" s="8"/>
    </row>
    <row r="15" spans="1:11" x14ac:dyDescent="0.25">
      <c r="A15" s="11">
        <v>10</v>
      </c>
      <c r="B15" s="12" t="s">
        <v>18</v>
      </c>
      <c r="C15" s="11" t="s">
        <v>9</v>
      </c>
      <c r="D15" s="11">
        <v>437</v>
      </c>
      <c r="E15" s="11">
        <v>467</v>
      </c>
      <c r="F15" s="11">
        <f t="shared" si="0"/>
        <v>904</v>
      </c>
      <c r="G15" s="11">
        <v>165</v>
      </c>
      <c r="H15" s="11">
        <v>169</v>
      </c>
      <c r="I15" s="11">
        <f t="shared" si="1"/>
        <v>334</v>
      </c>
      <c r="J15" s="8"/>
    </row>
    <row r="16" spans="1:11" x14ac:dyDescent="0.25">
      <c r="A16" s="11">
        <v>11</v>
      </c>
      <c r="B16" s="12" t="s">
        <v>19</v>
      </c>
      <c r="C16" s="11" t="s">
        <v>9</v>
      </c>
      <c r="D16" s="11">
        <v>467</v>
      </c>
      <c r="E16" s="11">
        <v>546</v>
      </c>
      <c r="F16" s="11">
        <f t="shared" si="0"/>
        <v>1013</v>
      </c>
      <c r="G16" s="11">
        <v>147</v>
      </c>
      <c r="H16" s="11">
        <v>145</v>
      </c>
      <c r="I16" s="11">
        <f t="shared" si="1"/>
        <v>292</v>
      </c>
      <c r="J16" s="8"/>
    </row>
    <row r="17" spans="1:11" x14ac:dyDescent="0.25">
      <c r="A17" s="11">
        <v>12</v>
      </c>
      <c r="B17" s="12" t="s">
        <v>20</v>
      </c>
      <c r="C17" s="11" t="s">
        <v>9</v>
      </c>
      <c r="D17" s="11">
        <v>647</v>
      </c>
      <c r="E17" s="11">
        <v>708</v>
      </c>
      <c r="F17" s="11">
        <f t="shared" si="0"/>
        <v>1355</v>
      </c>
      <c r="G17" s="11">
        <v>340</v>
      </c>
      <c r="H17" s="11">
        <v>322</v>
      </c>
      <c r="I17" s="11">
        <f t="shared" si="1"/>
        <v>662</v>
      </c>
      <c r="J17" s="8"/>
    </row>
    <row r="18" spans="1:11" x14ac:dyDescent="0.25">
      <c r="A18" s="11">
        <v>13</v>
      </c>
      <c r="B18" s="12" t="s">
        <v>21</v>
      </c>
      <c r="C18" s="11" t="s">
        <v>9</v>
      </c>
      <c r="D18" s="11">
        <v>484</v>
      </c>
      <c r="E18" s="11">
        <v>513</v>
      </c>
      <c r="F18" s="11">
        <f t="shared" si="0"/>
        <v>997</v>
      </c>
      <c r="G18" s="11">
        <v>172</v>
      </c>
      <c r="H18" s="11">
        <v>170</v>
      </c>
      <c r="I18" s="11">
        <f t="shared" si="1"/>
        <v>342</v>
      </c>
      <c r="J18" s="8"/>
      <c r="K18" s="8"/>
    </row>
    <row r="19" spans="1:11" x14ac:dyDescent="0.25">
      <c r="A19" s="14"/>
      <c r="B19" s="4" t="s">
        <v>22</v>
      </c>
      <c r="C19" s="15"/>
      <c r="D19" s="10">
        <f t="shared" ref="D19:I19" si="2">SUM(D6:D18)</f>
        <v>8887</v>
      </c>
      <c r="E19" s="10">
        <f t="shared" si="2"/>
        <v>9137</v>
      </c>
      <c r="F19" s="10">
        <f t="shared" si="2"/>
        <v>18024</v>
      </c>
      <c r="G19" s="10">
        <f t="shared" si="2"/>
        <v>3875</v>
      </c>
      <c r="H19" s="10">
        <f t="shared" si="2"/>
        <v>3735</v>
      </c>
      <c r="I19" s="10">
        <f t="shared" si="2"/>
        <v>7610</v>
      </c>
      <c r="J19" s="8"/>
      <c r="K19" s="8"/>
    </row>
    <row r="20" spans="1:11" ht="25.5" customHeight="1" x14ac:dyDescent="0.25">
      <c r="C20" s="8"/>
      <c r="D20" s="8"/>
      <c r="E20" s="8"/>
      <c r="F20" s="8"/>
      <c r="G20" s="8"/>
      <c r="H20" s="8"/>
      <c r="I20" s="8"/>
      <c r="J20" s="8"/>
    </row>
    <row r="21" spans="1:11" x14ac:dyDescent="0.25">
      <c r="A21" s="3" t="s">
        <v>2</v>
      </c>
      <c r="B21" s="3" t="s">
        <v>3</v>
      </c>
      <c r="C21" s="3" t="s">
        <v>4</v>
      </c>
      <c r="D21" s="4" t="s">
        <v>26</v>
      </c>
      <c r="E21" s="5"/>
      <c r="F21" s="6"/>
      <c r="G21" s="7" t="s">
        <v>27</v>
      </c>
      <c r="H21" s="7"/>
      <c r="I21" s="7"/>
    </row>
    <row r="22" spans="1:11" x14ac:dyDescent="0.25">
      <c r="A22" s="9"/>
      <c r="B22" s="9"/>
      <c r="C22" s="9"/>
      <c r="D22" s="10" t="s">
        <v>5</v>
      </c>
      <c r="E22" s="10" t="s">
        <v>6</v>
      </c>
      <c r="F22" s="10" t="s">
        <v>7</v>
      </c>
      <c r="G22" s="10" t="s">
        <v>5</v>
      </c>
      <c r="H22" s="10" t="s">
        <v>6</v>
      </c>
      <c r="I22" s="10" t="s">
        <v>7</v>
      </c>
    </row>
    <row r="23" spans="1:11" x14ac:dyDescent="0.25">
      <c r="A23" s="11">
        <v>1</v>
      </c>
      <c r="B23" s="12" t="s">
        <v>8</v>
      </c>
      <c r="C23" s="11" t="s">
        <v>9</v>
      </c>
      <c r="D23" s="11">
        <v>1231</v>
      </c>
      <c r="E23" s="11">
        <v>1398</v>
      </c>
      <c r="F23" s="11">
        <f>SUM(D23+E23)</f>
        <v>2629</v>
      </c>
      <c r="G23" s="11">
        <v>1054</v>
      </c>
      <c r="H23" s="11">
        <v>918</v>
      </c>
      <c r="I23" s="11">
        <f>SUM(G23:H23)</f>
        <v>1972</v>
      </c>
    </row>
    <row r="24" spans="1:11" x14ac:dyDescent="0.25">
      <c r="A24" s="11">
        <v>2</v>
      </c>
      <c r="B24" s="12" t="s">
        <v>10</v>
      </c>
      <c r="C24" s="11" t="s">
        <v>9</v>
      </c>
      <c r="D24" s="11">
        <v>1228</v>
      </c>
      <c r="E24" s="11">
        <v>1406</v>
      </c>
      <c r="F24" s="11">
        <f t="shared" ref="F24:F35" si="3">SUM(D24+E24)</f>
        <v>2634</v>
      </c>
      <c r="G24" s="11">
        <v>1002</v>
      </c>
      <c r="H24" s="11">
        <v>781</v>
      </c>
      <c r="I24" s="11">
        <f t="shared" ref="I24:I35" si="4">SUM(G24:H24)</f>
        <v>1783</v>
      </c>
    </row>
    <row r="25" spans="1:11" x14ac:dyDescent="0.25">
      <c r="A25" s="13">
        <v>3</v>
      </c>
      <c r="B25" s="12" t="s">
        <v>11</v>
      </c>
      <c r="C25" s="11" t="s">
        <v>9</v>
      </c>
      <c r="D25" s="11">
        <v>951</v>
      </c>
      <c r="E25" s="11">
        <v>1106</v>
      </c>
      <c r="F25" s="11">
        <f t="shared" si="3"/>
        <v>2057</v>
      </c>
      <c r="G25" s="11">
        <v>650</v>
      </c>
      <c r="H25" s="11">
        <v>591</v>
      </c>
      <c r="I25" s="11">
        <f t="shared" si="4"/>
        <v>1241</v>
      </c>
    </row>
    <row r="26" spans="1:11" x14ac:dyDescent="0.25">
      <c r="A26" s="13">
        <v>4</v>
      </c>
      <c r="B26" s="12" t="s">
        <v>12</v>
      </c>
      <c r="C26" s="11" t="s">
        <v>9</v>
      </c>
      <c r="D26" s="11">
        <v>817</v>
      </c>
      <c r="E26" s="11">
        <v>1061</v>
      </c>
      <c r="F26" s="11">
        <f t="shared" si="3"/>
        <v>1878</v>
      </c>
      <c r="G26" s="11">
        <v>812</v>
      </c>
      <c r="H26" s="11">
        <v>764</v>
      </c>
      <c r="I26" s="11">
        <f t="shared" si="4"/>
        <v>1576</v>
      </c>
    </row>
    <row r="27" spans="1:11" x14ac:dyDescent="0.25">
      <c r="A27" s="13">
        <v>5</v>
      </c>
      <c r="B27" s="12" t="s">
        <v>13</v>
      </c>
      <c r="C27" s="11" t="s">
        <v>9</v>
      </c>
      <c r="D27" s="11">
        <v>554</v>
      </c>
      <c r="E27" s="11">
        <v>686</v>
      </c>
      <c r="F27" s="11">
        <f t="shared" si="3"/>
        <v>1240</v>
      </c>
      <c r="G27" s="11">
        <v>646</v>
      </c>
      <c r="H27" s="11">
        <v>555</v>
      </c>
      <c r="I27" s="11">
        <f t="shared" si="4"/>
        <v>1201</v>
      </c>
    </row>
    <row r="28" spans="1:11" x14ac:dyDescent="0.25">
      <c r="A28" s="11">
        <v>6</v>
      </c>
      <c r="B28" s="12" t="s">
        <v>14</v>
      </c>
      <c r="C28" s="11" t="s">
        <v>9</v>
      </c>
      <c r="D28" s="11">
        <v>441</v>
      </c>
      <c r="E28" s="11">
        <v>506</v>
      </c>
      <c r="F28" s="11">
        <f t="shared" si="3"/>
        <v>947</v>
      </c>
      <c r="G28" s="11">
        <v>338</v>
      </c>
      <c r="H28" s="11">
        <v>293</v>
      </c>
      <c r="I28" s="11">
        <f t="shared" si="4"/>
        <v>631</v>
      </c>
    </row>
    <row r="29" spans="1:11" x14ac:dyDescent="0.25">
      <c r="A29" s="11">
        <v>7</v>
      </c>
      <c r="B29" s="12" t="s">
        <v>15</v>
      </c>
      <c r="C29" s="11" t="s">
        <v>9</v>
      </c>
      <c r="D29" s="11">
        <v>898</v>
      </c>
      <c r="E29" s="11">
        <v>904</v>
      </c>
      <c r="F29" s="11">
        <f t="shared" si="3"/>
        <v>1802</v>
      </c>
      <c r="G29" s="11">
        <v>610</v>
      </c>
      <c r="H29" s="11">
        <v>510</v>
      </c>
      <c r="I29" s="11">
        <f t="shared" si="4"/>
        <v>1120</v>
      </c>
    </row>
    <row r="30" spans="1:11" x14ac:dyDescent="0.25">
      <c r="A30" s="11">
        <v>8</v>
      </c>
      <c r="B30" s="12" t="s">
        <v>16</v>
      </c>
      <c r="C30" s="11" t="s">
        <v>9</v>
      </c>
      <c r="D30" s="11">
        <v>491</v>
      </c>
      <c r="E30" s="11">
        <v>565</v>
      </c>
      <c r="F30" s="11">
        <f t="shared" si="3"/>
        <v>1056</v>
      </c>
      <c r="G30" s="11">
        <v>412</v>
      </c>
      <c r="H30" s="11">
        <v>336</v>
      </c>
      <c r="I30" s="11">
        <f t="shared" si="4"/>
        <v>748</v>
      </c>
    </row>
    <row r="31" spans="1:11" x14ac:dyDescent="0.25">
      <c r="A31" s="11">
        <v>9</v>
      </c>
      <c r="B31" s="12" t="s">
        <v>17</v>
      </c>
      <c r="C31" s="11" t="s">
        <v>9</v>
      </c>
      <c r="D31" s="11">
        <v>458</v>
      </c>
      <c r="E31" s="11">
        <v>600</v>
      </c>
      <c r="F31" s="11">
        <f t="shared" si="3"/>
        <v>1058</v>
      </c>
      <c r="G31" s="11">
        <v>375</v>
      </c>
      <c r="H31" s="11">
        <v>315</v>
      </c>
      <c r="I31" s="11">
        <f t="shared" si="4"/>
        <v>690</v>
      </c>
    </row>
    <row r="32" spans="1:11" x14ac:dyDescent="0.25">
      <c r="A32" s="11">
        <v>10</v>
      </c>
      <c r="B32" s="12" t="s">
        <v>18</v>
      </c>
      <c r="C32" s="11" t="s">
        <v>9</v>
      </c>
      <c r="D32" s="11">
        <v>595</v>
      </c>
      <c r="E32" s="11">
        <v>641</v>
      </c>
      <c r="F32" s="11">
        <f t="shared" si="3"/>
        <v>1236</v>
      </c>
      <c r="G32" s="11">
        <v>479</v>
      </c>
      <c r="H32" s="11">
        <v>407</v>
      </c>
      <c r="I32" s="11">
        <f t="shared" si="4"/>
        <v>886</v>
      </c>
    </row>
    <row r="33" spans="1:9" x14ac:dyDescent="0.25">
      <c r="A33" s="11">
        <v>11</v>
      </c>
      <c r="B33" s="12" t="s">
        <v>19</v>
      </c>
      <c r="C33" s="11" t="s">
        <v>9</v>
      </c>
      <c r="D33" s="11">
        <v>509</v>
      </c>
      <c r="E33" s="11">
        <v>584</v>
      </c>
      <c r="F33" s="11">
        <f t="shared" si="3"/>
        <v>1093</v>
      </c>
      <c r="G33" s="11">
        <v>394</v>
      </c>
      <c r="H33" s="11">
        <v>328</v>
      </c>
      <c r="I33" s="11">
        <f t="shared" si="4"/>
        <v>722</v>
      </c>
    </row>
    <row r="34" spans="1:9" x14ac:dyDescent="0.25">
      <c r="A34" s="11">
        <v>12</v>
      </c>
      <c r="B34" s="12" t="s">
        <v>20</v>
      </c>
      <c r="C34" s="11" t="s">
        <v>9</v>
      </c>
      <c r="D34" s="11">
        <v>567</v>
      </c>
      <c r="E34" s="11">
        <v>748</v>
      </c>
      <c r="F34" s="11">
        <f t="shared" si="3"/>
        <v>1315</v>
      </c>
      <c r="G34" s="11">
        <v>599</v>
      </c>
      <c r="H34" s="11">
        <v>670</v>
      </c>
      <c r="I34" s="11">
        <f t="shared" si="4"/>
        <v>1269</v>
      </c>
    </row>
    <row r="35" spans="1:9" x14ac:dyDescent="0.25">
      <c r="A35" s="11">
        <v>13</v>
      </c>
      <c r="B35" s="12" t="s">
        <v>21</v>
      </c>
      <c r="C35" s="11" t="s">
        <v>9</v>
      </c>
      <c r="D35" s="11">
        <v>331</v>
      </c>
      <c r="E35" s="11">
        <v>426</v>
      </c>
      <c r="F35" s="11">
        <f t="shared" si="3"/>
        <v>757</v>
      </c>
      <c r="G35" s="11">
        <v>508</v>
      </c>
      <c r="H35" s="11">
        <v>466</v>
      </c>
      <c r="I35" s="11">
        <f t="shared" si="4"/>
        <v>974</v>
      </c>
    </row>
    <row r="36" spans="1:9" x14ac:dyDescent="0.25">
      <c r="A36" s="14"/>
      <c r="B36" s="4" t="s">
        <v>22</v>
      </c>
      <c r="C36" s="15"/>
      <c r="D36" s="10">
        <f t="shared" ref="D36:I36" si="5">SUM(D23:D35)</f>
        <v>9071</v>
      </c>
      <c r="E36" s="10">
        <f t="shared" si="5"/>
        <v>10631</v>
      </c>
      <c r="F36" s="10">
        <f t="shared" si="5"/>
        <v>19702</v>
      </c>
      <c r="G36" s="10">
        <f t="shared" si="5"/>
        <v>7879</v>
      </c>
      <c r="H36" s="10">
        <f t="shared" si="5"/>
        <v>6934</v>
      </c>
      <c r="I36" s="10">
        <f t="shared" si="5"/>
        <v>14813</v>
      </c>
    </row>
    <row r="37" spans="1:9" ht="24" customHeight="1" x14ac:dyDescent="0.25"/>
    <row r="38" spans="1:9" x14ac:dyDescent="0.25">
      <c r="A38" s="3" t="s">
        <v>2</v>
      </c>
      <c r="B38" s="3" t="s">
        <v>3</v>
      </c>
      <c r="C38" s="3" t="s">
        <v>4</v>
      </c>
      <c r="D38" s="4" t="s">
        <v>28</v>
      </c>
      <c r="E38" s="5"/>
      <c r="F38" s="6"/>
      <c r="G38" s="7" t="s">
        <v>29</v>
      </c>
      <c r="H38" s="7"/>
      <c r="I38" s="7"/>
    </row>
    <row r="39" spans="1:9" x14ac:dyDescent="0.25">
      <c r="A39" s="9"/>
      <c r="B39" s="9"/>
      <c r="C39" s="9"/>
      <c r="D39" s="10" t="s">
        <v>5</v>
      </c>
      <c r="E39" s="10" t="s">
        <v>6</v>
      </c>
      <c r="F39" s="10" t="s">
        <v>7</v>
      </c>
      <c r="G39" s="10" t="s">
        <v>5</v>
      </c>
      <c r="H39" s="10" t="s">
        <v>6</v>
      </c>
      <c r="I39" s="10" t="s">
        <v>7</v>
      </c>
    </row>
    <row r="40" spans="1:9" x14ac:dyDescent="0.25">
      <c r="A40" s="11">
        <v>1</v>
      </c>
      <c r="B40" s="12" t="s">
        <v>8</v>
      </c>
      <c r="C40" s="11" t="s">
        <v>9</v>
      </c>
      <c r="D40" s="11">
        <v>1675</v>
      </c>
      <c r="E40" s="11">
        <v>1501</v>
      </c>
      <c r="F40" s="11">
        <f>SUM(D40+E40)</f>
        <v>3176</v>
      </c>
      <c r="G40" s="11">
        <v>23</v>
      </c>
      <c r="H40" s="11">
        <v>27</v>
      </c>
      <c r="I40" s="11">
        <f>SUM(G40:H40)</f>
        <v>50</v>
      </c>
    </row>
    <row r="41" spans="1:9" x14ac:dyDescent="0.25">
      <c r="A41" s="11">
        <v>2</v>
      </c>
      <c r="B41" s="12" t="s">
        <v>10</v>
      </c>
      <c r="C41" s="11" t="s">
        <v>9</v>
      </c>
      <c r="D41" s="11">
        <v>950</v>
      </c>
      <c r="E41" s="11">
        <v>908</v>
      </c>
      <c r="F41" s="11">
        <f t="shared" ref="F41:F52" si="6">SUM(D41+E41)</f>
        <v>1858</v>
      </c>
      <c r="G41" s="11">
        <v>12</v>
      </c>
      <c r="H41" s="11">
        <v>14</v>
      </c>
      <c r="I41" s="11">
        <f t="shared" ref="I41:I52" si="7">SUM(G41:H41)</f>
        <v>26</v>
      </c>
    </row>
    <row r="42" spans="1:9" x14ac:dyDescent="0.25">
      <c r="A42" s="13">
        <v>3</v>
      </c>
      <c r="B42" s="12" t="s">
        <v>11</v>
      </c>
      <c r="C42" s="11" t="s">
        <v>9</v>
      </c>
      <c r="D42" s="11">
        <v>768</v>
      </c>
      <c r="E42" s="11">
        <v>592</v>
      </c>
      <c r="F42" s="11">
        <f t="shared" si="6"/>
        <v>1360</v>
      </c>
      <c r="G42" s="11">
        <v>2</v>
      </c>
      <c r="H42" s="11">
        <v>7</v>
      </c>
      <c r="I42" s="11">
        <f t="shared" si="7"/>
        <v>9</v>
      </c>
    </row>
    <row r="43" spans="1:9" x14ac:dyDescent="0.25">
      <c r="A43" s="13">
        <v>4</v>
      </c>
      <c r="B43" s="12" t="s">
        <v>12</v>
      </c>
      <c r="C43" s="11" t="s">
        <v>9</v>
      </c>
      <c r="D43" s="11">
        <v>1250</v>
      </c>
      <c r="E43" s="11">
        <v>1065</v>
      </c>
      <c r="F43" s="11">
        <f t="shared" si="6"/>
        <v>2315</v>
      </c>
      <c r="G43" s="11">
        <v>15</v>
      </c>
      <c r="H43" s="11">
        <v>24</v>
      </c>
      <c r="I43" s="11">
        <f t="shared" si="7"/>
        <v>39</v>
      </c>
    </row>
    <row r="44" spans="1:9" x14ac:dyDescent="0.25">
      <c r="A44" s="13">
        <v>5</v>
      </c>
      <c r="B44" s="12" t="s">
        <v>13</v>
      </c>
      <c r="C44" s="11" t="s">
        <v>9</v>
      </c>
      <c r="D44" s="11">
        <v>891</v>
      </c>
      <c r="E44" s="11">
        <v>739</v>
      </c>
      <c r="F44" s="11">
        <f t="shared" si="6"/>
        <v>1630</v>
      </c>
      <c r="G44" s="11">
        <v>12</v>
      </c>
      <c r="H44" s="11">
        <v>10</v>
      </c>
      <c r="I44" s="11">
        <f t="shared" si="7"/>
        <v>22</v>
      </c>
    </row>
    <row r="45" spans="1:9" x14ac:dyDescent="0.25">
      <c r="A45" s="11">
        <v>6</v>
      </c>
      <c r="B45" s="12" t="s">
        <v>14</v>
      </c>
      <c r="C45" s="11" t="s">
        <v>9</v>
      </c>
      <c r="D45" s="11">
        <v>410</v>
      </c>
      <c r="E45" s="11">
        <v>324</v>
      </c>
      <c r="F45" s="11">
        <f t="shared" si="6"/>
        <v>734</v>
      </c>
      <c r="G45" s="11">
        <v>3</v>
      </c>
      <c r="H45" s="11">
        <v>1</v>
      </c>
      <c r="I45" s="11">
        <f t="shared" si="7"/>
        <v>4</v>
      </c>
    </row>
    <row r="46" spans="1:9" x14ac:dyDescent="0.25">
      <c r="A46" s="11">
        <v>7</v>
      </c>
      <c r="B46" s="12" t="s">
        <v>15</v>
      </c>
      <c r="C46" s="11" t="s">
        <v>9</v>
      </c>
      <c r="D46" s="11">
        <v>434</v>
      </c>
      <c r="E46" s="11">
        <v>422</v>
      </c>
      <c r="F46" s="11">
        <f t="shared" si="6"/>
        <v>856</v>
      </c>
      <c r="G46" s="11">
        <v>0</v>
      </c>
      <c r="H46" s="11">
        <v>3</v>
      </c>
      <c r="I46" s="11">
        <f t="shared" si="7"/>
        <v>3</v>
      </c>
    </row>
    <row r="47" spans="1:9" x14ac:dyDescent="0.25">
      <c r="A47" s="11">
        <v>8</v>
      </c>
      <c r="B47" s="12" t="s">
        <v>16</v>
      </c>
      <c r="C47" s="11" t="s">
        <v>9</v>
      </c>
      <c r="D47" s="11">
        <v>266</v>
      </c>
      <c r="E47" s="11">
        <v>208</v>
      </c>
      <c r="F47" s="11">
        <f t="shared" si="6"/>
        <v>474</v>
      </c>
      <c r="G47" s="11">
        <v>2</v>
      </c>
      <c r="H47" s="11">
        <v>5</v>
      </c>
      <c r="I47" s="11">
        <f t="shared" si="7"/>
        <v>7</v>
      </c>
    </row>
    <row r="48" spans="1:9" x14ac:dyDescent="0.25">
      <c r="A48" s="11">
        <v>9</v>
      </c>
      <c r="B48" s="12" t="s">
        <v>17</v>
      </c>
      <c r="C48" s="11" t="s">
        <v>9</v>
      </c>
      <c r="D48" s="11">
        <v>370</v>
      </c>
      <c r="E48" s="11">
        <v>328</v>
      </c>
      <c r="F48" s="11">
        <f t="shared" si="6"/>
        <v>698</v>
      </c>
      <c r="G48" s="11">
        <v>2</v>
      </c>
      <c r="H48" s="11">
        <v>2</v>
      </c>
      <c r="I48" s="11">
        <f t="shared" si="7"/>
        <v>4</v>
      </c>
    </row>
    <row r="49" spans="1:9" x14ac:dyDescent="0.25">
      <c r="A49" s="11">
        <v>10</v>
      </c>
      <c r="B49" s="12" t="s">
        <v>18</v>
      </c>
      <c r="C49" s="11" t="s">
        <v>9</v>
      </c>
      <c r="D49" s="11">
        <v>361</v>
      </c>
      <c r="E49" s="11">
        <v>276</v>
      </c>
      <c r="F49" s="11">
        <f t="shared" si="6"/>
        <v>637</v>
      </c>
      <c r="G49" s="11">
        <v>3</v>
      </c>
      <c r="H49" s="11">
        <v>4</v>
      </c>
      <c r="I49" s="11">
        <f t="shared" si="7"/>
        <v>7</v>
      </c>
    </row>
    <row r="50" spans="1:9" x14ac:dyDescent="0.25">
      <c r="A50" s="11">
        <v>11</v>
      </c>
      <c r="B50" s="12" t="s">
        <v>19</v>
      </c>
      <c r="C50" s="11" t="s">
        <v>9</v>
      </c>
      <c r="D50" s="11">
        <v>311</v>
      </c>
      <c r="E50" s="11">
        <v>269</v>
      </c>
      <c r="F50" s="11">
        <f t="shared" si="6"/>
        <v>580</v>
      </c>
      <c r="G50" s="11">
        <v>1</v>
      </c>
      <c r="H50" s="11">
        <v>4</v>
      </c>
      <c r="I50" s="11">
        <f t="shared" si="7"/>
        <v>5</v>
      </c>
    </row>
    <row r="51" spans="1:9" x14ac:dyDescent="0.25">
      <c r="A51" s="11">
        <v>12</v>
      </c>
      <c r="B51" s="12" t="s">
        <v>20</v>
      </c>
      <c r="C51" s="11" t="s">
        <v>9</v>
      </c>
      <c r="D51" s="11">
        <v>1301</v>
      </c>
      <c r="E51" s="11">
        <v>1061</v>
      </c>
      <c r="F51" s="11">
        <f t="shared" si="6"/>
        <v>2362</v>
      </c>
      <c r="G51" s="11">
        <v>11</v>
      </c>
      <c r="H51" s="11">
        <v>20</v>
      </c>
      <c r="I51" s="11">
        <f t="shared" si="7"/>
        <v>31</v>
      </c>
    </row>
    <row r="52" spans="1:9" x14ac:dyDescent="0.25">
      <c r="A52" s="11">
        <v>13</v>
      </c>
      <c r="B52" s="12" t="s">
        <v>21</v>
      </c>
      <c r="C52" s="11" t="s">
        <v>9</v>
      </c>
      <c r="D52" s="11">
        <v>534</v>
      </c>
      <c r="E52" s="11">
        <v>388</v>
      </c>
      <c r="F52" s="11">
        <f t="shared" si="6"/>
        <v>922</v>
      </c>
      <c r="G52" s="11">
        <v>6</v>
      </c>
      <c r="H52" s="11">
        <v>7</v>
      </c>
      <c r="I52" s="11">
        <f t="shared" si="7"/>
        <v>13</v>
      </c>
    </row>
    <row r="53" spans="1:9" x14ac:dyDescent="0.25">
      <c r="A53" s="14"/>
      <c r="B53" s="4" t="s">
        <v>22</v>
      </c>
      <c r="C53" s="15"/>
      <c r="D53" s="10">
        <f t="shared" ref="D53:I53" si="8">SUM(D40:D52)</f>
        <v>9521</v>
      </c>
      <c r="E53" s="10">
        <f t="shared" si="8"/>
        <v>8081</v>
      </c>
      <c r="F53" s="10">
        <f t="shared" si="8"/>
        <v>17602</v>
      </c>
      <c r="G53" s="10">
        <f t="shared" si="8"/>
        <v>92</v>
      </c>
      <c r="H53" s="10">
        <f t="shared" si="8"/>
        <v>128</v>
      </c>
      <c r="I53" s="10">
        <f t="shared" si="8"/>
        <v>220</v>
      </c>
    </row>
    <row r="54" spans="1:9" ht="23.25" customHeight="1" x14ac:dyDescent="0.25"/>
    <row r="55" spans="1:9" x14ac:dyDescent="0.25">
      <c r="A55" s="3" t="s">
        <v>2</v>
      </c>
      <c r="B55" s="3" t="s">
        <v>3</v>
      </c>
      <c r="C55" s="3" t="s">
        <v>4</v>
      </c>
      <c r="D55" s="4" t="s">
        <v>30</v>
      </c>
      <c r="E55" s="5"/>
      <c r="F55" s="6"/>
      <c r="G55" s="7" t="s">
        <v>31</v>
      </c>
      <c r="H55" s="7"/>
      <c r="I55" s="7"/>
    </row>
    <row r="56" spans="1:9" x14ac:dyDescent="0.25">
      <c r="A56" s="9"/>
      <c r="B56" s="9"/>
      <c r="C56" s="9"/>
      <c r="D56" s="10" t="s">
        <v>5</v>
      </c>
      <c r="E56" s="10" t="s">
        <v>6</v>
      </c>
      <c r="F56" s="10" t="s">
        <v>7</v>
      </c>
      <c r="G56" s="10" t="s">
        <v>5</v>
      </c>
      <c r="H56" s="10" t="s">
        <v>6</v>
      </c>
      <c r="I56" s="10" t="s">
        <v>7</v>
      </c>
    </row>
    <row r="57" spans="1:9" x14ac:dyDescent="0.25">
      <c r="A57" s="11">
        <v>1</v>
      </c>
      <c r="B57" s="12" t="s">
        <v>8</v>
      </c>
      <c r="C57" s="11" t="s">
        <v>9</v>
      </c>
      <c r="D57" s="11">
        <v>146</v>
      </c>
      <c r="E57" s="11">
        <v>189</v>
      </c>
      <c r="F57" s="11">
        <f>SUM(D57+E57)</f>
        <v>335</v>
      </c>
      <c r="G57" s="11">
        <v>350</v>
      </c>
      <c r="H57" s="11">
        <v>366</v>
      </c>
      <c r="I57" s="11">
        <f>SUM(G57:H57)</f>
        <v>716</v>
      </c>
    </row>
    <row r="58" spans="1:9" x14ac:dyDescent="0.25">
      <c r="A58" s="11">
        <v>2</v>
      </c>
      <c r="B58" s="12" t="s">
        <v>10</v>
      </c>
      <c r="C58" s="11" t="s">
        <v>9</v>
      </c>
      <c r="D58" s="11">
        <v>67</v>
      </c>
      <c r="E58" s="11">
        <v>71</v>
      </c>
      <c r="F58" s="11">
        <f t="shared" ref="F58:F69" si="9">SUM(D58+E58)</f>
        <v>138</v>
      </c>
      <c r="G58" s="11">
        <v>121</v>
      </c>
      <c r="H58" s="11">
        <v>147</v>
      </c>
      <c r="I58" s="11">
        <f t="shared" ref="I58:I69" si="10">SUM(G58:H58)</f>
        <v>268</v>
      </c>
    </row>
    <row r="59" spans="1:9" x14ac:dyDescent="0.25">
      <c r="A59" s="13">
        <v>3</v>
      </c>
      <c r="B59" s="12" t="s">
        <v>11</v>
      </c>
      <c r="C59" s="11" t="s">
        <v>9</v>
      </c>
      <c r="D59" s="11">
        <v>23</v>
      </c>
      <c r="E59" s="11">
        <v>27</v>
      </c>
      <c r="F59" s="11">
        <f t="shared" si="9"/>
        <v>50</v>
      </c>
      <c r="G59" s="11">
        <v>71</v>
      </c>
      <c r="H59" s="11">
        <v>78</v>
      </c>
      <c r="I59" s="11">
        <f t="shared" si="10"/>
        <v>149</v>
      </c>
    </row>
    <row r="60" spans="1:9" x14ac:dyDescent="0.25">
      <c r="A60" s="13">
        <v>4</v>
      </c>
      <c r="B60" s="12" t="s">
        <v>12</v>
      </c>
      <c r="C60" s="11" t="s">
        <v>9</v>
      </c>
      <c r="D60" s="11">
        <v>62</v>
      </c>
      <c r="E60" s="11">
        <v>76</v>
      </c>
      <c r="F60" s="11">
        <f t="shared" si="9"/>
        <v>138</v>
      </c>
      <c r="G60" s="11">
        <v>183</v>
      </c>
      <c r="H60" s="11">
        <v>188</v>
      </c>
      <c r="I60" s="11">
        <f t="shared" si="10"/>
        <v>371</v>
      </c>
    </row>
    <row r="61" spans="1:9" x14ac:dyDescent="0.25">
      <c r="A61" s="13">
        <v>5</v>
      </c>
      <c r="B61" s="12" t="s">
        <v>13</v>
      </c>
      <c r="C61" s="11" t="s">
        <v>9</v>
      </c>
      <c r="D61" s="11">
        <v>44</v>
      </c>
      <c r="E61" s="11">
        <v>51</v>
      </c>
      <c r="F61" s="11">
        <f t="shared" si="9"/>
        <v>95</v>
      </c>
      <c r="G61" s="11">
        <v>136</v>
      </c>
      <c r="H61" s="11">
        <v>146</v>
      </c>
      <c r="I61" s="11">
        <f t="shared" si="10"/>
        <v>282</v>
      </c>
    </row>
    <row r="62" spans="1:9" x14ac:dyDescent="0.25">
      <c r="A62" s="11">
        <v>6</v>
      </c>
      <c r="B62" s="12" t="s">
        <v>14</v>
      </c>
      <c r="C62" s="11" t="s">
        <v>9</v>
      </c>
      <c r="D62" s="11">
        <v>12</v>
      </c>
      <c r="E62" s="11">
        <v>18</v>
      </c>
      <c r="F62" s="11">
        <f t="shared" si="9"/>
        <v>30</v>
      </c>
      <c r="G62" s="11">
        <v>25</v>
      </c>
      <c r="H62" s="11">
        <v>28</v>
      </c>
      <c r="I62" s="11">
        <f t="shared" si="10"/>
        <v>53</v>
      </c>
    </row>
    <row r="63" spans="1:9" x14ac:dyDescent="0.25">
      <c r="A63" s="11">
        <v>7</v>
      </c>
      <c r="B63" s="12" t="s">
        <v>15</v>
      </c>
      <c r="C63" s="11" t="s">
        <v>9</v>
      </c>
      <c r="D63" s="11">
        <v>23</v>
      </c>
      <c r="E63" s="11">
        <v>29</v>
      </c>
      <c r="F63" s="11">
        <f t="shared" si="9"/>
        <v>52</v>
      </c>
      <c r="G63" s="11">
        <v>42</v>
      </c>
      <c r="H63" s="11">
        <v>53</v>
      </c>
      <c r="I63" s="11">
        <f t="shared" si="10"/>
        <v>95</v>
      </c>
    </row>
    <row r="64" spans="1:9" x14ac:dyDescent="0.25">
      <c r="A64" s="11">
        <v>8</v>
      </c>
      <c r="B64" s="12" t="s">
        <v>16</v>
      </c>
      <c r="C64" s="11" t="s">
        <v>9</v>
      </c>
      <c r="D64" s="11">
        <v>20</v>
      </c>
      <c r="E64" s="11">
        <v>17</v>
      </c>
      <c r="F64" s="11">
        <f t="shared" si="9"/>
        <v>37</v>
      </c>
      <c r="G64" s="11">
        <v>32</v>
      </c>
      <c r="H64" s="11">
        <v>25</v>
      </c>
      <c r="I64" s="11">
        <f t="shared" si="10"/>
        <v>57</v>
      </c>
    </row>
    <row r="65" spans="1:9" x14ac:dyDescent="0.25">
      <c r="A65" s="11">
        <v>9</v>
      </c>
      <c r="B65" s="12" t="s">
        <v>17</v>
      </c>
      <c r="C65" s="11" t="s">
        <v>9</v>
      </c>
      <c r="D65" s="11">
        <v>13</v>
      </c>
      <c r="E65" s="11">
        <v>25</v>
      </c>
      <c r="F65" s="11">
        <f t="shared" si="9"/>
        <v>38</v>
      </c>
      <c r="G65" s="11">
        <v>58</v>
      </c>
      <c r="H65" s="11">
        <v>63</v>
      </c>
      <c r="I65" s="11">
        <f t="shared" si="10"/>
        <v>121</v>
      </c>
    </row>
    <row r="66" spans="1:9" x14ac:dyDescent="0.25">
      <c r="A66" s="11">
        <v>10</v>
      </c>
      <c r="B66" s="12" t="s">
        <v>18</v>
      </c>
      <c r="C66" s="11" t="s">
        <v>9</v>
      </c>
      <c r="D66" s="11">
        <v>8</v>
      </c>
      <c r="E66" s="11">
        <v>20</v>
      </c>
      <c r="F66" s="11">
        <f t="shared" si="9"/>
        <v>28</v>
      </c>
      <c r="G66" s="11">
        <v>46</v>
      </c>
      <c r="H66" s="11">
        <v>41</v>
      </c>
      <c r="I66" s="11">
        <f t="shared" si="10"/>
        <v>87</v>
      </c>
    </row>
    <row r="67" spans="1:9" x14ac:dyDescent="0.25">
      <c r="A67" s="11">
        <v>11</v>
      </c>
      <c r="B67" s="12" t="s">
        <v>19</v>
      </c>
      <c r="C67" s="11" t="s">
        <v>9</v>
      </c>
      <c r="D67" s="11">
        <v>5</v>
      </c>
      <c r="E67" s="11">
        <v>15</v>
      </c>
      <c r="F67" s="11">
        <f t="shared" si="9"/>
        <v>20</v>
      </c>
      <c r="G67" s="11">
        <v>19</v>
      </c>
      <c r="H67" s="11">
        <v>14</v>
      </c>
      <c r="I67" s="11">
        <f t="shared" si="10"/>
        <v>33</v>
      </c>
    </row>
    <row r="68" spans="1:9" x14ac:dyDescent="0.25">
      <c r="A68" s="11">
        <v>12</v>
      </c>
      <c r="B68" s="12" t="s">
        <v>20</v>
      </c>
      <c r="C68" s="11" t="s">
        <v>9</v>
      </c>
      <c r="D68" s="11">
        <v>80</v>
      </c>
      <c r="E68" s="11">
        <v>99</v>
      </c>
      <c r="F68" s="11">
        <f t="shared" si="9"/>
        <v>179</v>
      </c>
      <c r="G68" s="11">
        <v>218</v>
      </c>
      <c r="H68" s="11">
        <v>251</v>
      </c>
      <c r="I68" s="11">
        <f t="shared" si="10"/>
        <v>469</v>
      </c>
    </row>
    <row r="69" spans="1:9" x14ac:dyDescent="0.25">
      <c r="A69" s="11">
        <v>13</v>
      </c>
      <c r="B69" s="12" t="s">
        <v>21</v>
      </c>
      <c r="C69" s="11" t="s">
        <v>9</v>
      </c>
      <c r="D69" s="11">
        <v>19</v>
      </c>
      <c r="E69" s="11">
        <v>22</v>
      </c>
      <c r="F69" s="11">
        <f t="shared" si="9"/>
        <v>41</v>
      </c>
      <c r="G69" s="11">
        <v>54</v>
      </c>
      <c r="H69" s="11">
        <v>78</v>
      </c>
      <c r="I69" s="11">
        <f t="shared" si="10"/>
        <v>132</v>
      </c>
    </row>
    <row r="70" spans="1:9" x14ac:dyDescent="0.25">
      <c r="A70" s="14"/>
      <c r="B70" s="4" t="s">
        <v>22</v>
      </c>
      <c r="C70" s="15"/>
      <c r="D70" s="10">
        <f t="shared" ref="D70:I70" si="11">SUM(D57:D69)</f>
        <v>522</v>
      </c>
      <c r="E70" s="10">
        <f t="shared" si="11"/>
        <v>659</v>
      </c>
      <c r="F70" s="10">
        <f t="shared" si="11"/>
        <v>1181</v>
      </c>
      <c r="G70" s="10">
        <f t="shared" si="11"/>
        <v>1355</v>
      </c>
      <c r="H70" s="10">
        <f t="shared" si="11"/>
        <v>1478</v>
      </c>
      <c r="I70" s="10">
        <f t="shared" si="11"/>
        <v>2833</v>
      </c>
    </row>
    <row r="78" spans="1:9" x14ac:dyDescent="0.25">
      <c r="A78" s="3" t="s">
        <v>2</v>
      </c>
      <c r="B78" s="3" t="s">
        <v>3</v>
      </c>
      <c r="C78" s="3" t="s">
        <v>4</v>
      </c>
      <c r="D78" s="4" t="s">
        <v>32</v>
      </c>
      <c r="E78" s="5"/>
      <c r="F78" s="6"/>
      <c r="G78" s="7" t="s">
        <v>33</v>
      </c>
      <c r="H78" s="7"/>
      <c r="I78" s="7"/>
    </row>
    <row r="79" spans="1:9" x14ac:dyDescent="0.25">
      <c r="A79" s="9"/>
      <c r="B79" s="9"/>
      <c r="C79" s="9"/>
      <c r="D79" s="10" t="s">
        <v>5</v>
      </c>
      <c r="E79" s="10" t="s">
        <v>6</v>
      </c>
      <c r="F79" s="10" t="s">
        <v>7</v>
      </c>
      <c r="G79" s="10" t="s">
        <v>5</v>
      </c>
      <c r="H79" s="10" t="s">
        <v>6</v>
      </c>
      <c r="I79" s="10" t="s">
        <v>7</v>
      </c>
    </row>
    <row r="80" spans="1:9" x14ac:dyDescent="0.25">
      <c r="A80" s="11">
        <v>1</v>
      </c>
      <c r="B80" s="12" t="s">
        <v>8</v>
      </c>
      <c r="C80" s="11" t="s">
        <v>9</v>
      </c>
      <c r="D80" s="11">
        <v>38</v>
      </c>
      <c r="E80" s="11">
        <v>27</v>
      </c>
      <c r="F80" s="11">
        <f>SUM(D80+E80)</f>
        <v>65</v>
      </c>
      <c r="G80" s="11">
        <v>8</v>
      </c>
      <c r="H80" s="11">
        <v>2</v>
      </c>
      <c r="I80" s="11">
        <f>SUM(G80:H80)</f>
        <v>10</v>
      </c>
    </row>
    <row r="81" spans="1:9" x14ac:dyDescent="0.25">
      <c r="A81" s="11">
        <v>2</v>
      </c>
      <c r="B81" s="12" t="s">
        <v>10</v>
      </c>
      <c r="C81" s="11" t="s">
        <v>9</v>
      </c>
      <c r="D81" s="11">
        <v>11</v>
      </c>
      <c r="E81" s="11">
        <v>5</v>
      </c>
      <c r="F81" s="11">
        <f t="shared" ref="F81:F92" si="12">SUM(D81+E81)</f>
        <v>16</v>
      </c>
      <c r="G81" s="11">
        <v>0</v>
      </c>
      <c r="H81" s="11">
        <v>1</v>
      </c>
      <c r="I81" s="11">
        <f t="shared" ref="I81:I92" si="13">SUM(G81:H81)</f>
        <v>1</v>
      </c>
    </row>
    <row r="82" spans="1:9" x14ac:dyDescent="0.25">
      <c r="A82" s="13">
        <v>3</v>
      </c>
      <c r="B82" s="12" t="s">
        <v>11</v>
      </c>
      <c r="C82" s="11" t="s">
        <v>9</v>
      </c>
      <c r="D82" s="11">
        <v>5</v>
      </c>
      <c r="E82" s="11">
        <v>4</v>
      </c>
      <c r="F82" s="11">
        <f t="shared" si="12"/>
        <v>9</v>
      </c>
      <c r="G82" s="11">
        <v>0</v>
      </c>
      <c r="H82" s="11">
        <v>0</v>
      </c>
      <c r="I82" s="11">
        <f t="shared" si="13"/>
        <v>0</v>
      </c>
    </row>
    <row r="83" spans="1:9" x14ac:dyDescent="0.25">
      <c r="A83" s="13">
        <v>4</v>
      </c>
      <c r="B83" s="12" t="s">
        <v>12</v>
      </c>
      <c r="C83" s="11" t="s">
        <v>9</v>
      </c>
      <c r="D83" s="11">
        <v>19</v>
      </c>
      <c r="E83" s="11">
        <v>7</v>
      </c>
      <c r="F83" s="11">
        <f t="shared" si="12"/>
        <v>26</v>
      </c>
      <c r="G83" s="11">
        <v>2</v>
      </c>
      <c r="H83" s="11">
        <v>0</v>
      </c>
      <c r="I83" s="11">
        <f t="shared" si="13"/>
        <v>2</v>
      </c>
    </row>
    <row r="84" spans="1:9" x14ac:dyDescent="0.25">
      <c r="A84" s="13">
        <v>5</v>
      </c>
      <c r="B84" s="12" t="s">
        <v>13</v>
      </c>
      <c r="C84" s="11" t="s">
        <v>9</v>
      </c>
      <c r="D84" s="11">
        <v>10</v>
      </c>
      <c r="E84" s="11">
        <v>6</v>
      </c>
      <c r="F84" s="11">
        <f t="shared" si="12"/>
        <v>16</v>
      </c>
      <c r="G84" s="11">
        <v>1</v>
      </c>
      <c r="H84" s="11">
        <v>0</v>
      </c>
      <c r="I84" s="11">
        <f t="shared" si="13"/>
        <v>1</v>
      </c>
    </row>
    <row r="85" spans="1:9" x14ac:dyDescent="0.25">
      <c r="A85" s="11">
        <v>6</v>
      </c>
      <c r="B85" s="12" t="s">
        <v>14</v>
      </c>
      <c r="C85" s="11" t="s">
        <v>9</v>
      </c>
      <c r="D85" s="11">
        <v>2</v>
      </c>
      <c r="E85" s="11">
        <v>1</v>
      </c>
      <c r="F85" s="11">
        <f t="shared" si="12"/>
        <v>3</v>
      </c>
      <c r="G85" s="11">
        <v>0</v>
      </c>
      <c r="H85" s="11">
        <v>0</v>
      </c>
      <c r="I85" s="11">
        <f t="shared" si="13"/>
        <v>0</v>
      </c>
    </row>
    <row r="86" spans="1:9" x14ac:dyDescent="0.25">
      <c r="A86" s="11">
        <v>7</v>
      </c>
      <c r="B86" s="12" t="s">
        <v>15</v>
      </c>
      <c r="C86" s="11" t="s">
        <v>9</v>
      </c>
      <c r="D86" s="11">
        <v>6</v>
      </c>
      <c r="E86" s="11">
        <v>0</v>
      </c>
      <c r="F86" s="11">
        <f t="shared" si="12"/>
        <v>6</v>
      </c>
      <c r="G86" s="11">
        <v>0</v>
      </c>
      <c r="H86" s="11">
        <v>1</v>
      </c>
      <c r="I86" s="11">
        <f t="shared" si="13"/>
        <v>1</v>
      </c>
    </row>
    <row r="87" spans="1:9" x14ac:dyDescent="0.25">
      <c r="A87" s="11">
        <v>8</v>
      </c>
      <c r="B87" s="12" t="s">
        <v>16</v>
      </c>
      <c r="C87" s="11" t="s">
        <v>9</v>
      </c>
      <c r="D87" s="11">
        <v>2</v>
      </c>
      <c r="E87" s="11">
        <v>0</v>
      </c>
      <c r="F87" s="11">
        <f t="shared" si="12"/>
        <v>2</v>
      </c>
      <c r="G87" s="11">
        <v>0</v>
      </c>
      <c r="H87" s="11">
        <v>0</v>
      </c>
      <c r="I87" s="11">
        <f t="shared" si="13"/>
        <v>0</v>
      </c>
    </row>
    <row r="88" spans="1:9" x14ac:dyDescent="0.25">
      <c r="A88" s="11">
        <v>9</v>
      </c>
      <c r="B88" s="12" t="s">
        <v>17</v>
      </c>
      <c r="C88" s="11" t="s">
        <v>9</v>
      </c>
      <c r="D88" s="11">
        <v>4</v>
      </c>
      <c r="E88" s="11">
        <v>3</v>
      </c>
      <c r="F88" s="11">
        <f t="shared" si="12"/>
        <v>7</v>
      </c>
      <c r="G88" s="11">
        <v>0</v>
      </c>
      <c r="H88" s="11">
        <v>0</v>
      </c>
      <c r="I88" s="11">
        <f t="shared" si="13"/>
        <v>0</v>
      </c>
    </row>
    <row r="89" spans="1:9" x14ac:dyDescent="0.25">
      <c r="A89" s="11">
        <v>10</v>
      </c>
      <c r="B89" s="12" t="s">
        <v>18</v>
      </c>
      <c r="C89" s="11" t="s">
        <v>9</v>
      </c>
      <c r="D89" s="11">
        <v>3</v>
      </c>
      <c r="E89" s="11">
        <v>2</v>
      </c>
      <c r="F89" s="11">
        <f t="shared" si="12"/>
        <v>5</v>
      </c>
      <c r="G89" s="11">
        <v>0</v>
      </c>
      <c r="H89" s="11">
        <v>0</v>
      </c>
      <c r="I89" s="11">
        <f t="shared" si="13"/>
        <v>0</v>
      </c>
    </row>
    <row r="90" spans="1:9" x14ac:dyDescent="0.25">
      <c r="A90" s="11">
        <v>11</v>
      </c>
      <c r="B90" s="12" t="s">
        <v>19</v>
      </c>
      <c r="C90" s="11" t="s">
        <v>9</v>
      </c>
      <c r="D90" s="11">
        <v>1</v>
      </c>
      <c r="E90" s="11">
        <v>1</v>
      </c>
      <c r="F90" s="11">
        <f t="shared" si="12"/>
        <v>2</v>
      </c>
      <c r="G90" s="11">
        <v>0</v>
      </c>
      <c r="H90" s="11">
        <v>0</v>
      </c>
      <c r="I90" s="11">
        <f t="shared" si="13"/>
        <v>0</v>
      </c>
    </row>
    <row r="91" spans="1:9" x14ac:dyDescent="0.25">
      <c r="A91" s="11">
        <v>12</v>
      </c>
      <c r="B91" s="12" t="s">
        <v>20</v>
      </c>
      <c r="C91" s="11" t="s">
        <v>9</v>
      </c>
      <c r="D91" s="11">
        <v>20</v>
      </c>
      <c r="E91" s="11">
        <v>11</v>
      </c>
      <c r="F91" s="11">
        <f t="shared" si="12"/>
        <v>31</v>
      </c>
      <c r="G91" s="11">
        <v>2</v>
      </c>
      <c r="H91" s="11">
        <v>0</v>
      </c>
      <c r="I91" s="11">
        <f t="shared" si="13"/>
        <v>2</v>
      </c>
    </row>
    <row r="92" spans="1:9" x14ac:dyDescent="0.25">
      <c r="A92" s="11">
        <v>13</v>
      </c>
      <c r="B92" s="12" t="s">
        <v>21</v>
      </c>
      <c r="C92" s="11" t="s">
        <v>9</v>
      </c>
      <c r="D92" s="11">
        <v>3</v>
      </c>
      <c r="E92" s="11">
        <v>1</v>
      </c>
      <c r="F92" s="11">
        <f t="shared" si="12"/>
        <v>4</v>
      </c>
      <c r="G92" s="11">
        <v>0</v>
      </c>
      <c r="H92" s="11">
        <v>0</v>
      </c>
      <c r="I92" s="11">
        <f t="shared" si="13"/>
        <v>0</v>
      </c>
    </row>
    <row r="93" spans="1:9" x14ac:dyDescent="0.25">
      <c r="A93" s="14"/>
      <c r="B93" s="4" t="s">
        <v>22</v>
      </c>
      <c r="C93" s="15"/>
      <c r="D93" s="10">
        <f t="shared" ref="D93:I93" si="14">SUM(D80:D92)</f>
        <v>124</v>
      </c>
      <c r="E93" s="10">
        <f t="shared" si="14"/>
        <v>68</v>
      </c>
      <c r="F93" s="10">
        <f t="shared" si="14"/>
        <v>192</v>
      </c>
      <c r="G93" s="10">
        <f t="shared" si="14"/>
        <v>13</v>
      </c>
      <c r="H93" s="10">
        <f t="shared" si="14"/>
        <v>4</v>
      </c>
      <c r="I93" s="10">
        <f t="shared" si="14"/>
        <v>17</v>
      </c>
    </row>
  </sheetData>
  <mergeCells count="33">
    <mergeCell ref="A55:A56"/>
    <mergeCell ref="B55:B56"/>
    <mergeCell ref="C55:C56"/>
    <mergeCell ref="D55:F55"/>
    <mergeCell ref="G55:I55"/>
    <mergeCell ref="B70:C70"/>
    <mergeCell ref="B93:C93"/>
    <mergeCell ref="B53:C53"/>
    <mergeCell ref="A78:A79"/>
    <mergeCell ref="B78:B79"/>
    <mergeCell ref="C78:C79"/>
    <mergeCell ref="D78:F78"/>
    <mergeCell ref="G78:I78"/>
    <mergeCell ref="B36:C36"/>
    <mergeCell ref="A38:A39"/>
    <mergeCell ref="B38:B39"/>
    <mergeCell ref="C38:C39"/>
    <mergeCell ref="D38:F38"/>
    <mergeCell ref="G38:I38"/>
    <mergeCell ref="B19:C19"/>
    <mergeCell ref="A21:A22"/>
    <mergeCell ref="B21:B22"/>
    <mergeCell ref="C21:C22"/>
    <mergeCell ref="D21:F21"/>
    <mergeCell ref="G21:I21"/>
    <mergeCell ref="A1:J1"/>
    <mergeCell ref="A2:J2"/>
    <mergeCell ref="A3:J3"/>
    <mergeCell ref="A4:A5"/>
    <mergeCell ref="B4:B5"/>
    <mergeCell ref="C4:C5"/>
    <mergeCell ref="D4:F4"/>
    <mergeCell ref="G4:I4"/>
  </mergeCells>
  <pageMargins left="0.25" right="0.25" top="0.75" bottom="0.75" header="0.3" footer="0.3"/>
  <pageSetup paperSize="5" scale="8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2022-10-07T01:22:55Z</dcterms:created>
  <dcterms:modified xsi:type="dcterms:W3CDTF">2022-10-07T02:08:39Z</dcterms:modified>
</cp:coreProperties>
</file>