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MAR" sheetId="3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3" l="1"/>
  <c r="BM19" i="3"/>
  <c r="BL19" i="3"/>
  <c r="BK19" i="3"/>
  <c r="BN18" i="3"/>
  <c r="BM18" i="3"/>
  <c r="BL18" i="3"/>
  <c r="BK18" i="3"/>
  <c r="BN17" i="3"/>
  <c r="BM17" i="3"/>
  <c r="BL17" i="3"/>
  <c r="BK17" i="3"/>
  <c r="BN16" i="3"/>
  <c r="BM16" i="3"/>
  <c r="BL16" i="3"/>
  <c r="BK16" i="3"/>
  <c r="BN15" i="3"/>
  <c r="BM15" i="3"/>
  <c r="BL15" i="3"/>
  <c r="BK15" i="3"/>
  <c r="BN14" i="3"/>
  <c r="BM14" i="3"/>
  <c r="BL14" i="3"/>
  <c r="BK14" i="3"/>
  <c r="BN13" i="3"/>
  <c r="BM13" i="3"/>
  <c r="BL13" i="3"/>
  <c r="BK13" i="3"/>
  <c r="BN12" i="3"/>
  <c r="BM12" i="3"/>
  <c r="BL12" i="3"/>
  <c r="BK12" i="3"/>
  <c r="BN11" i="3"/>
  <c r="BM11" i="3"/>
  <c r="BL11" i="3"/>
  <c r="BK11" i="3"/>
  <c r="BN10" i="3"/>
  <c r="BM10" i="3"/>
  <c r="BL10" i="3"/>
  <c r="BK10" i="3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<sst xmlns="http://schemas.openxmlformats.org/spreadsheetml/2006/main" count="94" uniqueCount="70">
  <si>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</si>
  <si>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</si>
  <si>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</si>
  <si>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</si>
  <si>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</si>
  <si>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</si>
  <si>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</si>
  <si>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</si>
  <si>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</si>
  <si>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</si>
  <si>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</si>
  <si>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</si>
  <si>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</si>
  <si>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</si>
  <si>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</si>
  <si>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</si>
  <si>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</si>
  <si>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</si>
  <si>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</si>
  <si>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</si>
  <si>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</si>
  <si>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</si>
  <si>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</si>
  <si>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</si>
  <si>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</si>
  <si>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</si>
  <si>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</si>
  <si>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</si>
  <si>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</si>
  <si>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</si>
  <si>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</si>
  <si>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</si>
  <si>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</si>
  <si>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</si>
  <si>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</si>
  <si>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</si>
  <si>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</si>
  <si>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</si>
  <si>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</si>
  <si>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</si>
  <si>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</si>
  <si>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</si>
  <si>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</si>
  <si>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</si>
  <si>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</si>
  <si>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</si>
  <si>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</si>
  <si>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</si>
  <si>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</si>
  <si>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</si>
  <si>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</si>
  <si>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</si>
  <si>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</si>
  <si>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</si>
  <si>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</si>
  <si>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</si>
  <si>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</si>
  <si>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</si>
  <si>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</si>
  <si>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</si>
  <si>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</si>
  <si>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</si>
  <si>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</si>
  <si>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</si>
  <si>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</si>
  <si>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</si>
  <si>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MARET TAHUN 2022</t>
  </si>
  <si>
    <t>Bambang Sutarmanto, S.Sos., M.M.</t>
  </si>
  <si>
    <t>Pembina Tk. I</t>
  </si>
  <si>
    <t>Karanganyar, 01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</si>
</sst>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3" borderId="6" applyNumberFormat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165" fontId="7" fillId="4" borderId="6" xfId="3" applyNumberFormat="1" applyFont="1" applyFill="1" applyBorder="1" applyAlignment="1" applyProtection="1">
      <alignment vertical="top" wrapText="1"/>
      <protection locked="0"/>
    </xf>
    <xf numFmtId="0" fontId="8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8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9250680" y="2242820"/>
          <a:ext cx="7929880" cy="1095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59893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37" y="4943613"/>
          <a:ext cx="133111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abSelected="1" zoomScale="80" zoomScaleNormal="80" workbookViewId="0">
      <selection activeCell="V29" sqref="V29"/>
    </sheetView>
  </sheetViews>
  <sheetFormatPr defaultColWidth="9.140625" defaultRowHeight="15"/>
  <cols>
    <col min="1" max="1" width="3" customWidth="1"/>
    <col min="2" max="2" width="3.28515625" customWidth="1"/>
    <col min="3" max="3" width="2.7109375" customWidth="1"/>
    <col min="4" max="4" width="3.42578125" customWidth="1"/>
    <col min="5" max="7" width="3.140625" customWidth="1"/>
    <col min="8" max="10" width="3" customWidth="1"/>
    <col min="11" max="12" width="3.140625" customWidth="1"/>
    <col min="13" max="13" width="3" customWidth="1"/>
    <col min="14" max="14" width="3.85546875" customWidth="1"/>
    <col min="15" max="15" width="3.5703125" customWidth="1"/>
    <col min="16" max="16" width="3.7109375" customWidth="1"/>
    <col min="17" max="17" width="4" customWidth="1"/>
    <col min="18" max="18" width="3.28515625" customWidth="1"/>
    <col min="19" max="23" width="3" customWidth="1"/>
    <col min="24" max="25" width="3.140625" customWidth="1"/>
    <col min="26" max="27" width="3" customWidth="1"/>
    <col min="28" max="28" width="3.140625" customWidth="1"/>
    <col min="29" max="30" width="3" customWidth="1"/>
    <col min="31" max="32" width="3.140625" customWidth="1"/>
    <col min="33" max="33" width="3.42578125" customWidth="1"/>
    <col min="34" max="35" width="3" customWidth="1"/>
    <col min="36" max="36" width="3.42578125" customWidth="1"/>
    <col min="37" max="37" width="3.140625" customWidth="1"/>
    <col min="38" max="38" width="2.42578125" customWidth="1"/>
    <col min="39" max="39" width="2.7109375" customWidth="1"/>
    <col min="40" max="40" width="2.5703125" customWidth="1"/>
    <col min="41" max="41" width="2.85546875" customWidth="1"/>
    <col min="42" max="42" width="3" customWidth="1"/>
    <col min="43" max="43" width="3.42578125" customWidth="1"/>
    <col min="44" max="44" width="3" customWidth="1"/>
    <col min="45" max="45" width="3.42578125" customWidth="1"/>
    <col min="46" max="46" width="3.140625" customWidth="1"/>
    <col min="47" max="48" width="3" customWidth="1"/>
    <col min="49" max="49" width="3.5703125" customWidth="1"/>
    <col min="50" max="50" width="2.85546875" customWidth="1"/>
    <col min="51" max="51" width="3.28515625" customWidth="1"/>
    <col min="52" max="52" width="3" customWidth="1"/>
    <col min="53" max="53" width="3.42578125" customWidth="1"/>
    <col min="54" max="54" width="3.28515625" customWidth="1"/>
    <col min="55" max="55" width="2.85546875" customWidth="1"/>
    <col min="56" max="56" width="3.42578125" customWidth="1"/>
    <col min="57" max="57" width="3.28515625" customWidth="1"/>
    <col min="58" max="58" width="3.140625" customWidth="1"/>
    <col min="59" max="59" width="3.28515625" customWidth="1"/>
    <col min="60" max="60" width="3.140625" customWidth="1"/>
    <col min="61" max="63" width="3.42578125" customWidth="1"/>
    <col min="64" max="65" width="3.28515625" customWidth="1"/>
    <col min="66" max="66" width="3.5703125" customWidth="1"/>
    <col min="67" max="69" width="3.42578125" customWidth="1"/>
    <col min="70" max="70" width="3.5703125" customWidth="1"/>
    <col min="71" max="71" width="3.28515625" customWidth="1"/>
    <col min="72" max="72" width="3.5703125" customWidth="1"/>
    <col min="73" max="73" width="3.28515625" customWidth="1"/>
  </cols>
  <sheetData>
    <row r="1" spans="1:73" s="1" customFormat="1" ht="15.7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pans="1:73" s="1" customFormat="1" ht="15.7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</row>
    <row r="3" spans="1:73" s="1" customFormat="1"/>
    <row r="4" spans="1:73" s="1" customFormat="1"/>
    <row r="5" spans="1:73" s="1" customFormat="1" ht="15" customHeight="1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/>
      <c r="G5" s="48"/>
      <c r="H5" s="48" t="s">
        <v>6</v>
      </c>
      <c r="I5" s="48"/>
      <c r="J5" s="48"/>
      <c r="K5" s="48"/>
      <c r="L5" s="48"/>
      <c r="M5" s="48"/>
      <c r="N5" s="48" t="s">
        <v>7</v>
      </c>
      <c r="O5" s="49" t="s">
        <v>8</v>
      </c>
      <c r="P5" s="50"/>
      <c r="Q5" s="51"/>
      <c r="R5" s="59" t="s">
        <v>9</v>
      </c>
      <c r="S5" s="49" t="s">
        <v>10</v>
      </c>
      <c r="T5" s="50"/>
      <c r="U5" s="50"/>
      <c r="V5" s="50"/>
      <c r="W5" s="50"/>
      <c r="X5" s="51"/>
      <c r="Y5" s="48" t="s">
        <v>11</v>
      </c>
      <c r="Z5" s="49" t="s">
        <v>12</v>
      </c>
      <c r="AA5" s="50"/>
      <c r="AB5" s="50"/>
      <c r="AC5" s="50"/>
      <c r="AD5" s="50"/>
      <c r="AE5" s="50"/>
      <c r="AF5" s="51"/>
      <c r="AG5" s="48" t="s">
        <v>13</v>
      </c>
      <c r="AH5" s="60" t="s">
        <v>14</v>
      </c>
      <c r="AI5" s="59" t="s">
        <v>15</v>
      </c>
      <c r="AJ5" s="62" t="s">
        <v>16</v>
      </c>
      <c r="AK5" s="64" t="s">
        <v>17</v>
      </c>
      <c r="AL5" s="52" t="s">
        <v>18</v>
      </c>
      <c r="AM5" s="53"/>
      <c r="AN5" s="53"/>
      <c r="AO5" s="53"/>
      <c r="AP5" s="54"/>
      <c r="AQ5" s="65" t="s">
        <v>19</v>
      </c>
      <c r="AR5" s="55" t="s">
        <v>20</v>
      </c>
      <c r="AS5" s="56"/>
      <c r="AT5" s="56"/>
      <c r="AU5" s="56"/>
      <c r="AV5" s="57"/>
      <c r="AW5" s="52" t="s">
        <v>21</v>
      </c>
      <c r="AX5" s="53"/>
      <c r="AY5" s="53"/>
      <c r="AZ5" s="53"/>
      <c r="BA5" s="54"/>
      <c r="BB5" s="52" t="s">
        <v>22</v>
      </c>
      <c r="BC5" s="53"/>
      <c r="BD5" s="54"/>
      <c r="BE5" s="52" t="s">
        <v>23</v>
      </c>
      <c r="BF5" s="53"/>
      <c r="BG5" s="54"/>
      <c r="BH5" s="52" t="s">
        <v>24</v>
      </c>
      <c r="BI5" s="53"/>
      <c r="BJ5" s="54"/>
      <c r="BK5" s="48" t="s">
        <v>25</v>
      </c>
      <c r="BL5" s="48"/>
      <c r="BM5" s="48"/>
      <c r="BN5" s="48"/>
      <c r="BO5" s="48"/>
      <c r="BP5" s="48" t="s">
        <v>26</v>
      </c>
      <c r="BQ5" s="48" t="s">
        <v>27</v>
      </c>
      <c r="BR5" s="48"/>
      <c r="BS5" s="48"/>
      <c r="BT5" s="48"/>
      <c r="BU5" s="48"/>
    </row>
    <row r="6" spans="1:73" s="1" customFormat="1" ht="42" customHeight="1">
      <c r="A6" s="48"/>
      <c r="B6" s="48"/>
      <c r="C6" s="48"/>
      <c r="D6" s="48"/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 t="s">
        <v>35</v>
      </c>
      <c r="M6" s="3" t="s">
        <v>36</v>
      </c>
      <c r="N6" s="48"/>
      <c r="O6" s="2" t="s">
        <v>37</v>
      </c>
      <c r="P6" s="8" t="s">
        <v>38</v>
      </c>
      <c r="Q6" s="2" t="s">
        <v>39</v>
      </c>
      <c r="R6" s="59"/>
      <c r="S6" s="3" t="s">
        <v>40</v>
      </c>
      <c r="T6" s="3" t="s">
        <v>41</v>
      </c>
      <c r="U6" s="3" t="s">
        <v>31</v>
      </c>
      <c r="V6" s="3" t="s">
        <v>32</v>
      </c>
      <c r="W6" s="3" t="s">
        <v>33</v>
      </c>
      <c r="X6" s="3" t="s">
        <v>34</v>
      </c>
      <c r="Y6" s="48"/>
      <c r="Z6" s="3" t="s">
        <v>40</v>
      </c>
      <c r="AA6" s="3" t="s">
        <v>42</v>
      </c>
      <c r="AB6" s="3" t="s">
        <v>31</v>
      </c>
      <c r="AC6" s="3" t="s">
        <v>32</v>
      </c>
      <c r="AD6" s="3" t="s">
        <v>33</v>
      </c>
      <c r="AE6" s="3" t="s">
        <v>34</v>
      </c>
      <c r="AF6" s="3" t="s">
        <v>35</v>
      </c>
      <c r="AG6" s="48"/>
      <c r="AH6" s="61"/>
      <c r="AI6" s="59"/>
      <c r="AJ6" s="63"/>
      <c r="AK6" s="64"/>
      <c r="AL6" s="25" t="s">
        <v>43</v>
      </c>
      <c r="AM6" s="25" t="s">
        <v>44</v>
      </c>
      <c r="AN6" s="25" t="s">
        <v>45</v>
      </c>
      <c r="AO6" s="25" t="s">
        <v>44</v>
      </c>
      <c r="AP6" s="25" t="s">
        <v>46</v>
      </c>
      <c r="AQ6" s="66"/>
      <c r="AR6" s="36" t="s">
        <v>47</v>
      </c>
      <c r="AS6" s="36" t="s">
        <v>48</v>
      </c>
      <c r="AT6" s="36" t="s">
        <v>49</v>
      </c>
      <c r="AU6" s="36" t="s">
        <v>50</v>
      </c>
      <c r="AV6" s="36" t="s">
        <v>39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39</v>
      </c>
      <c r="BB6" s="25" t="s">
        <v>55</v>
      </c>
      <c r="BC6" s="25" t="s">
        <v>56</v>
      </c>
      <c r="BD6" s="25" t="s">
        <v>39</v>
      </c>
      <c r="BE6" s="25" t="s">
        <v>55</v>
      </c>
      <c r="BF6" s="25" t="s">
        <v>56</v>
      </c>
      <c r="BG6" s="25" t="s">
        <v>39</v>
      </c>
      <c r="BH6" s="25" t="s">
        <v>57</v>
      </c>
      <c r="BI6" s="25" t="s">
        <v>58</v>
      </c>
      <c r="BJ6" s="25" t="s">
        <v>39</v>
      </c>
      <c r="BK6" s="3" t="s">
        <v>59</v>
      </c>
      <c r="BL6" s="3" t="s">
        <v>60</v>
      </c>
      <c r="BM6" s="3" t="s">
        <v>61</v>
      </c>
      <c r="BN6" s="3" t="s">
        <v>62</v>
      </c>
      <c r="BO6" s="44" t="s">
        <v>9</v>
      </c>
      <c r="BP6" s="48"/>
      <c r="BQ6" s="3" t="s">
        <v>59</v>
      </c>
      <c r="BR6" s="3" t="s">
        <v>60</v>
      </c>
      <c r="BS6" s="3" t="s">
        <v>61</v>
      </c>
      <c r="BT6" s="3" t="s">
        <v>62</v>
      </c>
      <c r="BU6" s="46" t="s">
        <v>9</v>
      </c>
    </row>
    <row r="7" spans="1:73" s="1" customFormat="1">
      <c r="A7" s="4"/>
      <c r="B7" s="4"/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9"/>
      <c r="O7" s="9"/>
      <c r="P7" s="10"/>
      <c r="Q7" s="9"/>
      <c r="R7" s="14"/>
      <c r="S7" s="9"/>
      <c r="T7" s="9"/>
      <c r="U7" s="9"/>
      <c r="V7" s="9"/>
      <c r="W7" s="9"/>
      <c r="X7" s="9"/>
      <c r="Y7" s="9"/>
      <c r="Z7" s="4"/>
      <c r="AA7" s="4"/>
      <c r="AB7" s="4"/>
      <c r="AC7" s="4"/>
      <c r="AD7" s="4"/>
      <c r="AE7" s="4"/>
      <c r="AF7" s="4"/>
      <c r="AG7" s="9"/>
      <c r="AH7" s="26"/>
      <c r="AI7" s="14"/>
      <c r="AJ7" s="27"/>
      <c r="AK7" s="24"/>
      <c r="AL7" s="28"/>
      <c r="AM7" s="28"/>
      <c r="AN7" s="28"/>
      <c r="AO7" s="28"/>
      <c r="AP7" s="28"/>
      <c r="AQ7" s="35"/>
      <c r="AR7" s="35"/>
      <c r="AS7" s="35"/>
      <c r="AT7" s="35"/>
      <c r="AU7" s="35"/>
      <c r="AV7" s="35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4"/>
      <c r="BL7" s="4"/>
      <c r="BM7" s="4"/>
      <c r="BN7" s="4"/>
      <c r="BO7" s="27"/>
      <c r="BP7" s="4"/>
      <c r="BQ7" s="4"/>
      <c r="BR7" s="4"/>
      <c r="BS7" s="4"/>
      <c r="BT7" s="4"/>
      <c r="BU7" s="27"/>
    </row>
    <row r="8" spans="1:73" s="1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5"/>
      <c r="P8" s="12"/>
      <c r="Q8" s="5"/>
      <c r="R8" s="15"/>
      <c r="S8" s="11"/>
      <c r="T8" s="11"/>
      <c r="U8" s="11"/>
      <c r="V8" s="11"/>
      <c r="W8" s="11"/>
      <c r="X8" s="11"/>
      <c r="Y8" s="11"/>
      <c r="Z8" s="17"/>
      <c r="AA8" s="17"/>
      <c r="AB8" s="17"/>
      <c r="AC8" s="17"/>
      <c r="AD8" s="17"/>
      <c r="AE8" s="17"/>
      <c r="AF8" s="17"/>
      <c r="AG8" s="11"/>
      <c r="AH8" s="17"/>
      <c r="AI8" s="29"/>
      <c r="AJ8" s="30"/>
      <c r="AK8" s="31"/>
      <c r="AL8" s="32"/>
      <c r="AM8" s="32"/>
      <c r="AN8" s="32"/>
      <c r="AO8" s="32"/>
      <c r="AP8" s="11"/>
      <c r="AQ8" s="37"/>
      <c r="AR8" s="37"/>
      <c r="AS8" s="37"/>
      <c r="AT8" s="37"/>
      <c r="AU8" s="37"/>
      <c r="AV8" s="37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42"/>
      <c r="BL8" s="42"/>
      <c r="BM8" s="42"/>
      <c r="BN8" s="42"/>
      <c r="BO8" s="45"/>
      <c r="BP8" s="42"/>
      <c r="BQ8" s="42"/>
      <c r="BR8" s="42"/>
      <c r="BS8" s="42"/>
      <c r="BT8" s="42"/>
      <c r="BU8" s="45"/>
    </row>
    <row r="9" spans="1:73" s="1" customForma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5"/>
      <c r="P9" s="12"/>
      <c r="Q9" s="5"/>
      <c r="R9" s="15"/>
      <c r="S9" s="11"/>
      <c r="T9" s="11"/>
      <c r="U9" s="11"/>
      <c r="V9" s="11"/>
      <c r="W9" s="11"/>
      <c r="X9" s="11"/>
      <c r="Y9" s="11"/>
      <c r="Z9" s="17"/>
      <c r="AA9" s="17"/>
      <c r="AB9" s="17"/>
      <c r="AC9" s="17"/>
      <c r="AD9" s="17"/>
      <c r="AE9" s="17"/>
      <c r="AF9" s="17"/>
      <c r="AG9" s="11"/>
      <c r="AH9" s="17"/>
      <c r="AI9" s="29"/>
      <c r="AJ9" s="30"/>
      <c r="AK9" s="31"/>
      <c r="AL9" s="32"/>
      <c r="AM9" s="32"/>
      <c r="AN9" s="32"/>
      <c r="AO9" s="32"/>
      <c r="AP9" s="11"/>
      <c r="AQ9" s="37"/>
      <c r="AR9" s="37"/>
      <c r="AS9" s="37"/>
      <c r="AT9" s="37"/>
      <c r="AU9" s="37"/>
      <c r="AV9" s="37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42"/>
      <c r="BL9" s="42"/>
      <c r="BM9" s="42"/>
      <c r="BN9" s="42"/>
      <c r="BO9" s="45"/>
      <c r="BP9" s="42"/>
      <c r="BQ9" s="42"/>
      <c r="BR9" s="42"/>
      <c r="BS9" s="42"/>
      <c r="BT9" s="42"/>
      <c r="BU9" s="45"/>
    </row>
    <row r="10" spans="1:73" s="1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  <c r="O10" s="5"/>
      <c r="P10" s="12"/>
      <c r="Q10" s="5"/>
      <c r="R10" s="15"/>
      <c r="S10" s="11"/>
      <c r="T10" s="11"/>
      <c r="U10" s="11"/>
      <c r="V10" s="11"/>
      <c r="W10" s="11"/>
      <c r="X10" s="11"/>
      <c r="Y10" s="11"/>
      <c r="Z10" s="17"/>
      <c r="AA10" s="17"/>
      <c r="AB10" s="17"/>
      <c r="AC10" s="17"/>
      <c r="AD10" s="17"/>
      <c r="AE10" s="17"/>
      <c r="AF10" s="17"/>
      <c r="AG10" s="11"/>
      <c r="AH10" s="17"/>
      <c r="AI10" s="29"/>
      <c r="AJ10" s="30"/>
      <c r="AK10" s="31"/>
      <c r="AL10" s="32"/>
      <c r="AM10" s="32"/>
      <c r="AN10" s="32"/>
      <c r="AO10" s="32"/>
      <c r="AP10" s="11"/>
      <c r="AQ10" s="37"/>
      <c r="AR10" s="37"/>
      <c r="AS10" s="37"/>
      <c r="AT10" s="37"/>
      <c r="AU10" s="37"/>
      <c r="AV10" s="37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42" t="str">
        <f>IF(AND($D10&lt;&gt;"",$D10&lt;&gt;$E10),VLOOKUP($E10,[1]Parameter!$E$2:$N$5000,9,FALSE),"")</f>
        <v/>
      </c>
      <c r="BL10" s="42" t="str">
        <f>IF(AND($D10&lt;&gt;"",$D10&lt;&gt;$E10),VLOOKUP($E10,[1]Parameter!$E$2:$N$5000,10,FALSE),"")</f>
        <v/>
      </c>
      <c r="BM10" s="42" t="str">
        <f>IF(AND($D10&lt;&gt;"",$D10&lt;&gt;$E10),VLOOKUP($C10,[1]Parameter!$A$3:$L$5000,3,FALSE),"")</f>
        <v/>
      </c>
      <c r="BN10" s="42" t="str">
        <f>IF(AND($D10&lt;&gt;"",$D10&lt;&gt;$E10),VLOOKUP($C10,[1]Parameter!$A$3:$L$5000,4,FALSE),"")</f>
        <v/>
      </c>
      <c r="BO10" s="45"/>
      <c r="BP10" s="42"/>
      <c r="BQ10" s="42"/>
      <c r="BR10" s="42"/>
      <c r="BS10" s="42"/>
      <c r="BT10" s="42"/>
      <c r="BU10" s="45"/>
    </row>
    <row r="11" spans="1:73" s="1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  <c r="O11" s="5"/>
      <c r="P11" s="12"/>
      <c r="Q11" s="5"/>
      <c r="R11" s="15"/>
      <c r="S11" s="11"/>
      <c r="T11" s="11"/>
      <c r="U11" s="11"/>
      <c r="V11" s="11"/>
      <c r="W11" s="11"/>
      <c r="X11" s="11"/>
      <c r="Y11" s="11"/>
      <c r="Z11" s="17"/>
      <c r="AA11" s="17"/>
      <c r="AB11" s="17"/>
      <c r="AC11" s="17"/>
      <c r="AD11" s="17"/>
      <c r="AE11" s="17"/>
      <c r="AF11" s="17"/>
      <c r="AG11" s="11"/>
      <c r="AH11" s="17"/>
      <c r="AI11" s="29"/>
      <c r="AJ11" s="30"/>
      <c r="AK11" s="31"/>
      <c r="AL11" s="32"/>
      <c r="AM11" s="32"/>
      <c r="AN11" s="32"/>
      <c r="AO11" s="32"/>
      <c r="AP11" s="11"/>
      <c r="AQ11" s="37"/>
      <c r="AR11" s="37"/>
      <c r="AS11" s="37"/>
      <c r="AT11" s="37"/>
      <c r="AU11" s="37"/>
      <c r="AV11" s="37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42" t="str">
        <f>IF(AND($D11&lt;&gt;"",$D11&lt;&gt;$E11),VLOOKUP($E11,[1]Parameter!$E$2:$N$5000,9,FALSE),"")</f>
        <v/>
      </c>
      <c r="BL11" s="42" t="str">
        <f>IF(AND($D11&lt;&gt;"",$D11&lt;&gt;$E11),VLOOKUP($E11,[1]Parameter!$E$2:$N$5000,10,FALSE),"")</f>
        <v/>
      </c>
      <c r="BM11" s="42" t="str">
        <f>IF(AND($D11&lt;&gt;"",$D11&lt;&gt;$E11),VLOOKUP($C11,[1]Parameter!$A$3:$L$5000,3,FALSE),"")</f>
        <v/>
      </c>
      <c r="BN11" s="42" t="str">
        <f>IF(AND($D11&lt;&gt;"",$D11&lt;&gt;$E11),VLOOKUP($C11,[1]Parameter!$A$3:$L$5000,4,FALSE),"")</f>
        <v/>
      </c>
      <c r="BO11" s="45"/>
      <c r="BP11" s="42"/>
      <c r="BQ11" s="42"/>
      <c r="BR11" s="42"/>
      <c r="BS11" s="42"/>
      <c r="BT11" s="42"/>
      <c r="BU11" s="45"/>
    </row>
    <row r="12" spans="1:73" s="1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12"/>
      <c r="Q12" s="5"/>
      <c r="R12" s="15"/>
      <c r="S12" s="11"/>
      <c r="T12" s="11"/>
      <c r="U12" s="11"/>
      <c r="V12" s="11"/>
      <c r="W12" s="11"/>
      <c r="X12" s="11"/>
      <c r="Y12" s="11"/>
      <c r="Z12" s="17"/>
      <c r="AA12" s="17"/>
      <c r="AB12" s="17"/>
      <c r="AC12" s="17"/>
      <c r="AD12" s="17"/>
      <c r="AE12" s="17"/>
      <c r="AF12" s="17"/>
      <c r="AG12" s="11"/>
      <c r="AH12" s="17"/>
      <c r="AI12" s="29"/>
      <c r="AJ12" s="30"/>
      <c r="AK12" s="31"/>
      <c r="AL12" s="32"/>
      <c r="AM12" s="32"/>
      <c r="AN12" s="32"/>
      <c r="AO12" s="32"/>
      <c r="AP12" s="11"/>
      <c r="AQ12" s="37"/>
      <c r="AR12" s="37"/>
      <c r="AS12" s="37"/>
      <c r="AT12" s="37"/>
      <c r="AU12" s="37"/>
      <c r="AV12" s="37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42" t="str">
        <f>IF(AND($D12&lt;&gt;"",$D12&lt;&gt;$E12),VLOOKUP($E12,[1]Parameter!$E$2:$N$5000,9,FALSE),"")</f>
        <v/>
      </c>
      <c r="BL12" s="42" t="str">
        <f>IF(AND($D12&lt;&gt;"",$D12&lt;&gt;$E12),VLOOKUP($E12,[1]Parameter!$E$2:$N$5000,10,FALSE),"")</f>
        <v/>
      </c>
      <c r="BM12" s="42" t="str">
        <f>IF(AND($D12&lt;&gt;"",$D12&lt;&gt;$E12),VLOOKUP($C12,[1]Parameter!$A$3:$L$5000,3,FALSE),"")</f>
        <v/>
      </c>
      <c r="BN12" s="42" t="str">
        <f>IF(AND($D12&lt;&gt;"",$D12&lt;&gt;$E12),VLOOKUP($C12,[1]Parameter!$A$3:$L$5000,4,FALSE),"")</f>
        <v/>
      </c>
      <c r="BO12" s="45"/>
      <c r="BP12" s="42"/>
      <c r="BQ12" s="42"/>
      <c r="BR12" s="42"/>
      <c r="BS12" s="42"/>
      <c r="BT12" s="42"/>
      <c r="BU12" s="45"/>
    </row>
    <row r="13" spans="1:73" s="1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12"/>
      <c r="Q13" s="5"/>
      <c r="R13" s="15"/>
      <c r="S13" s="11"/>
      <c r="T13" s="11"/>
      <c r="U13" s="11"/>
      <c r="V13" s="11"/>
      <c r="W13" s="11"/>
      <c r="X13" s="11"/>
      <c r="Y13" s="11"/>
      <c r="Z13" s="17"/>
      <c r="AA13" s="17"/>
      <c r="AB13" s="17"/>
      <c r="AC13" s="17"/>
      <c r="AD13" s="17"/>
      <c r="AE13" s="17"/>
      <c r="AF13" s="17"/>
      <c r="AG13" s="11"/>
      <c r="AH13" s="17"/>
      <c r="AI13" s="29"/>
      <c r="AJ13" s="30"/>
      <c r="AK13" s="31"/>
      <c r="AL13" s="32"/>
      <c r="AM13" s="32"/>
      <c r="AN13" s="32"/>
      <c r="AO13" s="32"/>
      <c r="AP13" s="11"/>
      <c r="AQ13" s="37"/>
      <c r="AR13" s="37"/>
      <c r="AS13" s="37"/>
      <c r="AT13" s="37"/>
      <c r="AU13" s="37"/>
      <c r="AV13" s="37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42" t="str">
        <f>IF(AND($D13&lt;&gt;"",$D13&lt;&gt;$E13),VLOOKUP($E13,[1]Parameter!$E$2:$N$5000,9,FALSE),"")</f>
        <v/>
      </c>
      <c r="BL13" s="42" t="str">
        <f>IF(AND($D13&lt;&gt;"",$D13&lt;&gt;$E13),VLOOKUP($E13,[1]Parameter!$E$2:$N$5000,10,FALSE),"")</f>
        <v/>
      </c>
      <c r="BM13" s="42" t="str">
        <f>IF(AND($D13&lt;&gt;"",$D13&lt;&gt;$E13),VLOOKUP($C13,[1]Parameter!$A$3:$L$5000,3,FALSE),"")</f>
        <v/>
      </c>
      <c r="BN13" s="42" t="str">
        <f>IF(AND($D13&lt;&gt;"",$D13&lt;&gt;$E13),VLOOKUP($C13,[1]Parameter!$A$3:$L$5000,4,FALSE),"")</f>
        <v/>
      </c>
      <c r="BO13" s="45"/>
      <c r="BP13" s="42"/>
      <c r="BQ13" s="42"/>
      <c r="BR13" s="42"/>
      <c r="BS13" s="42"/>
      <c r="BT13" s="42"/>
      <c r="BU13" s="45"/>
    </row>
    <row r="14" spans="1:73" s="1" customFormat="1" ht="16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12"/>
      <c r="Q14" s="5"/>
      <c r="R14" s="15"/>
      <c r="S14" s="11"/>
      <c r="T14" s="11"/>
      <c r="U14" s="11"/>
      <c r="V14" s="11"/>
      <c r="W14" s="11"/>
      <c r="X14" s="11"/>
      <c r="Y14" s="11"/>
      <c r="Z14" s="17"/>
      <c r="AA14" s="17"/>
      <c r="AB14" s="17"/>
      <c r="AC14" s="17"/>
      <c r="AD14" s="17"/>
      <c r="AE14" s="17"/>
      <c r="AF14" s="17"/>
      <c r="AG14" s="11"/>
      <c r="AH14" s="17"/>
      <c r="AI14" s="29"/>
      <c r="AJ14" s="30"/>
      <c r="AK14" s="31"/>
      <c r="AL14" s="32"/>
      <c r="AM14" s="32"/>
      <c r="AN14" s="32"/>
      <c r="AO14" s="32"/>
      <c r="AP14" s="11"/>
      <c r="AQ14" s="37"/>
      <c r="AR14" s="37"/>
      <c r="AS14" s="37"/>
      <c r="AT14" s="37"/>
      <c r="AU14" s="37"/>
      <c r="AV14" s="37"/>
      <c r="AW14" s="29"/>
      <c r="AX14" s="29"/>
      <c r="AY14" s="29"/>
      <c r="AZ14" s="29"/>
      <c r="BA14" s="29"/>
      <c r="BB14" s="29"/>
      <c r="BC14" s="41"/>
      <c r="BD14" s="29"/>
      <c r="BE14" s="29"/>
      <c r="BF14" s="29"/>
      <c r="BG14" s="29"/>
      <c r="BH14" s="29"/>
      <c r="BI14" s="29"/>
      <c r="BJ14" s="29"/>
      <c r="BK14" s="42" t="str">
        <f>IF(AND($D14&lt;&gt;"",$D14&lt;&gt;$E14),VLOOKUP($E14,[1]Parameter!$E$2:$N$5000,9,FALSE),"")</f>
        <v/>
      </c>
      <c r="BL14" s="42" t="str">
        <f>IF(AND($D14&lt;&gt;"",$D14&lt;&gt;$E14),VLOOKUP($E14,[1]Parameter!$E$2:$N$5000,10,FALSE),"")</f>
        <v/>
      </c>
      <c r="BM14" s="42" t="str">
        <f>IF(AND($D14&lt;&gt;"",$D14&lt;&gt;$E14),VLOOKUP($C14,[1]Parameter!$A$3:$L$5000,3,FALSE),"")</f>
        <v/>
      </c>
      <c r="BN14" s="42" t="str">
        <f>IF(AND($D14&lt;&gt;"",$D14&lt;&gt;$E14),VLOOKUP($C14,[1]Parameter!$A$3:$L$5000,4,FALSE),"")</f>
        <v/>
      </c>
      <c r="BO14" s="45"/>
      <c r="BP14" s="42"/>
      <c r="BQ14" s="42"/>
      <c r="BR14" s="42"/>
      <c r="BS14" s="42"/>
      <c r="BT14" s="42"/>
      <c r="BU14" s="45"/>
    </row>
    <row r="15" spans="1:73" s="1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12"/>
      <c r="Q15" s="5"/>
      <c r="R15" s="15"/>
      <c r="S15" s="11"/>
      <c r="T15" s="11"/>
      <c r="U15" s="11"/>
      <c r="V15" s="11"/>
      <c r="W15" s="11"/>
      <c r="X15" s="11"/>
      <c r="Y15" s="11"/>
      <c r="Z15" s="17"/>
      <c r="AA15" s="17"/>
      <c r="AB15" s="17"/>
      <c r="AC15" s="17"/>
      <c r="AD15" s="17"/>
      <c r="AE15" s="17"/>
      <c r="AF15" s="17"/>
      <c r="AG15" s="11"/>
      <c r="AH15" s="17"/>
      <c r="AI15" s="29"/>
      <c r="AJ15" s="30"/>
      <c r="AK15" s="31"/>
      <c r="AL15" s="32"/>
      <c r="AM15" s="32"/>
      <c r="AN15" s="32"/>
      <c r="AO15" s="32"/>
      <c r="AP15" s="11"/>
      <c r="AQ15" s="37"/>
      <c r="AR15" s="37"/>
      <c r="AS15" s="37"/>
      <c r="AT15" s="37"/>
      <c r="AU15" s="37"/>
      <c r="AV15" s="37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42" t="str">
        <f>IF(AND($D15&lt;&gt;"",$D15&lt;&gt;$E15),VLOOKUP($E15,[1]Parameter!$E$2:$N$5000,9,FALSE),"")</f>
        <v/>
      </c>
      <c r="BL15" s="42" t="str">
        <f>IF(AND($D15&lt;&gt;"",$D15&lt;&gt;$E15),VLOOKUP($E15,[1]Parameter!$E$2:$N$5000,10,FALSE),"")</f>
        <v/>
      </c>
      <c r="BM15" s="42" t="str">
        <f>IF(AND($D15&lt;&gt;"",$D15&lt;&gt;$E15),VLOOKUP($C15,[1]Parameter!$A$3:$L$5000,3,FALSE),"")</f>
        <v/>
      </c>
      <c r="BN15" s="42" t="str">
        <f>IF(AND($D15&lt;&gt;"",$D15&lt;&gt;$E15),VLOOKUP($C15,[1]Parameter!$A$3:$L$5000,4,FALSE),"")</f>
        <v/>
      </c>
      <c r="BO15" s="45"/>
      <c r="BP15" s="42"/>
      <c r="BQ15" s="42"/>
      <c r="BR15" s="42"/>
      <c r="BS15" s="42"/>
      <c r="BT15" s="42"/>
      <c r="BU15" s="45"/>
    </row>
    <row r="16" spans="1:73" s="1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12"/>
      <c r="Q16" s="5"/>
      <c r="R16" s="15"/>
      <c r="S16" s="11"/>
      <c r="T16" s="11"/>
      <c r="U16" s="11"/>
      <c r="V16" s="11"/>
      <c r="W16" s="11"/>
      <c r="X16" s="11"/>
      <c r="Y16" s="11"/>
      <c r="Z16" s="17"/>
      <c r="AA16" s="17"/>
      <c r="AB16" s="17"/>
      <c r="AC16" s="17"/>
      <c r="AD16" s="17"/>
      <c r="AE16" s="17"/>
      <c r="AF16" s="17"/>
      <c r="AG16" s="11"/>
      <c r="AH16" s="17"/>
      <c r="AI16" s="29"/>
      <c r="AJ16" s="30"/>
      <c r="AK16" s="31"/>
      <c r="AL16" s="32"/>
      <c r="AM16" s="32"/>
      <c r="AN16" s="32"/>
      <c r="AO16" s="32"/>
      <c r="AP16" s="11"/>
      <c r="AQ16" s="37"/>
      <c r="AR16" s="37"/>
      <c r="AS16" s="37"/>
      <c r="AT16" s="37"/>
      <c r="AU16" s="37"/>
      <c r="AV16" s="37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42" t="str">
        <f>IF(AND($D16&lt;&gt;"",$D16&lt;&gt;$E16),VLOOKUP($E16,[1]Parameter!$E$2:$N$5000,9,FALSE),"")</f>
        <v/>
      </c>
      <c r="BL16" s="42" t="str">
        <f>IF(AND($D16&lt;&gt;"",$D16&lt;&gt;$E16),VLOOKUP($E16,[1]Parameter!$E$2:$N$5000,10,FALSE),"")</f>
        <v/>
      </c>
      <c r="BM16" s="42" t="str">
        <f>IF(AND($D16&lt;&gt;"",$D16&lt;&gt;$E16),VLOOKUP($C16,[1]Parameter!$A$3:$L$5000,3,FALSE),"")</f>
        <v/>
      </c>
      <c r="BN16" s="42" t="str">
        <f>IF(AND($D16&lt;&gt;"",$D16&lt;&gt;$E16),VLOOKUP($C16,[1]Parameter!$A$3:$L$5000,4,FALSE),"")</f>
        <v/>
      </c>
      <c r="BO16" s="45"/>
      <c r="BP16" s="42"/>
      <c r="BQ16" s="42"/>
      <c r="BR16" s="42"/>
      <c r="BS16" s="42"/>
      <c r="BT16" s="42"/>
      <c r="BU16" s="45"/>
    </row>
    <row r="17" spans="1:73" s="1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12"/>
      <c r="Q17" s="5"/>
      <c r="R17" s="15"/>
      <c r="S17" s="11"/>
      <c r="T17" s="11"/>
      <c r="U17" s="11"/>
      <c r="V17" s="11"/>
      <c r="W17" s="11"/>
      <c r="X17" s="11"/>
      <c r="Y17" s="11"/>
      <c r="Z17" s="17"/>
      <c r="AA17" s="17"/>
      <c r="AB17" s="17"/>
      <c r="AC17" s="17"/>
      <c r="AD17" s="17"/>
      <c r="AE17" s="17"/>
      <c r="AF17" s="17"/>
      <c r="AG17" s="11"/>
      <c r="AH17" s="17"/>
      <c r="AI17" s="29"/>
      <c r="AJ17" s="30"/>
      <c r="AK17" s="31"/>
      <c r="AL17" s="32"/>
      <c r="AM17" s="32"/>
      <c r="AN17" s="32"/>
      <c r="AO17" s="32"/>
      <c r="AP17" s="11"/>
      <c r="AQ17" s="37"/>
      <c r="AR17" s="37"/>
      <c r="AS17" s="37"/>
      <c r="AT17" s="37"/>
      <c r="AU17" s="37"/>
      <c r="AV17" s="37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42" t="str">
        <f>IF(AND($D17&lt;&gt;"",$D17&lt;&gt;$E17),VLOOKUP($E17,[1]Parameter!$E$2:$N$5000,9,FALSE),"")</f>
        <v/>
      </c>
      <c r="BL17" s="42" t="str">
        <f>IF(AND($D17&lt;&gt;"",$D17&lt;&gt;$E17),VLOOKUP($E17,[1]Parameter!$E$2:$N$5000,10,FALSE),"")</f>
        <v/>
      </c>
      <c r="BM17" s="42" t="str">
        <f>IF(AND($D17&lt;&gt;"",$D17&lt;&gt;$E17),VLOOKUP($C17,[1]Parameter!$A$3:$L$5000,3,FALSE),"")</f>
        <v/>
      </c>
      <c r="BN17" s="42" t="str">
        <f>IF(AND($D17&lt;&gt;"",$D17&lt;&gt;$E17),VLOOKUP($C17,[1]Parameter!$A$3:$L$5000,4,FALSE),"")</f>
        <v/>
      </c>
      <c r="BO17" s="45"/>
      <c r="BP17" s="42"/>
      <c r="BQ17" s="42"/>
      <c r="BR17" s="42"/>
      <c r="BS17" s="42"/>
      <c r="BT17" s="42"/>
      <c r="BU17" s="45"/>
    </row>
    <row r="18" spans="1:73" s="1" customForma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1"/>
      <c r="O18" s="6"/>
      <c r="P18" s="13"/>
      <c r="Q18" s="6"/>
      <c r="R18" s="16"/>
      <c r="S18" s="11"/>
      <c r="T18" s="11"/>
      <c r="U18" s="11"/>
      <c r="V18" s="11"/>
      <c r="W18" s="11"/>
      <c r="X18" s="11"/>
      <c r="Y18" s="11"/>
      <c r="Z18" s="18"/>
      <c r="AA18" s="18"/>
      <c r="AB18" s="18"/>
      <c r="AC18" s="18"/>
      <c r="AD18" s="18"/>
      <c r="AE18" s="18"/>
      <c r="AF18" s="18"/>
      <c r="AG18" s="11"/>
      <c r="AH18" s="18"/>
      <c r="AI18" s="33"/>
      <c r="AJ18" s="34"/>
      <c r="AK18" s="31"/>
      <c r="AL18" s="32"/>
      <c r="AM18" s="32"/>
      <c r="AN18" s="32"/>
      <c r="AO18" s="32"/>
      <c r="AP18" s="11"/>
      <c r="AQ18" s="38"/>
      <c r="AR18" s="38"/>
      <c r="AS18" s="38"/>
      <c r="AT18" s="38"/>
      <c r="AU18" s="38"/>
      <c r="AV18" s="38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42" t="str">
        <f>IF(AND($D18&lt;&gt;"",$D18&lt;&gt;$E18),VLOOKUP($E18,[1]Parameter!$E$2:$N$5000,9,FALSE),"")</f>
        <v/>
      </c>
      <c r="BL18" s="42" t="str">
        <f>IF(AND($D18&lt;&gt;"",$D18&lt;&gt;$E18),VLOOKUP($E18,[1]Parameter!$E$2:$N$5000,10,FALSE),"")</f>
        <v/>
      </c>
      <c r="BM18" s="42" t="str">
        <f>IF(AND($D18&lt;&gt;"",$D18&lt;&gt;$E18),VLOOKUP($C18,[1]Parameter!$A$3:$L$5000,3,FALSE),"")</f>
        <v/>
      </c>
      <c r="BN18" s="42" t="str">
        <f>IF(AND($D18&lt;&gt;"",$D18&lt;&gt;$E18),VLOOKUP($C18,[1]Parameter!$A$3:$L$5000,4,FALSE),"")</f>
        <v/>
      </c>
      <c r="BO18" s="45"/>
      <c r="BP18" s="42"/>
      <c r="BQ18" s="42"/>
      <c r="BR18" s="42"/>
      <c r="BS18" s="42"/>
      <c r="BT18" s="42"/>
      <c r="BU18" s="45"/>
    </row>
    <row r="19" spans="1:73" s="1" customForma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6"/>
      <c r="P19" s="13"/>
      <c r="Q19" s="6"/>
      <c r="R19" s="16"/>
      <c r="S19" s="11"/>
      <c r="T19" s="11"/>
      <c r="U19" s="11"/>
      <c r="V19" s="11"/>
      <c r="W19" s="11"/>
      <c r="X19" s="11"/>
      <c r="Y19" s="11"/>
      <c r="Z19" s="18"/>
      <c r="AA19" s="18"/>
      <c r="AB19" s="18"/>
      <c r="AC19" s="18"/>
      <c r="AD19" s="18"/>
      <c r="AE19" s="18"/>
      <c r="AF19" s="18"/>
      <c r="AG19" s="11"/>
      <c r="AH19" s="18"/>
      <c r="AI19" s="33"/>
      <c r="AJ19" s="34"/>
      <c r="AK19" s="31"/>
      <c r="AL19" s="32"/>
      <c r="AM19" s="32"/>
      <c r="AN19" s="32"/>
      <c r="AO19" s="32"/>
      <c r="AP19" s="11"/>
      <c r="AQ19" s="38"/>
      <c r="AR19" s="38"/>
      <c r="AS19" s="38"/>
      <c r="AT19" s="38"/>
      <c r="AU19" s="38"/>
      <c r="AV19" s="38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42" t="str">
        <f>IF(AND($D19&lt;&gt;"",$D19&lt;&gt;$E19),VLOOKUP($E19,[1]Parameter!$E$2:$N$5000,9,FALSE),"")</f>
        <v/>
      </c>
      <c r="BL19" s="42" t="str">
        <f>IF(AND($D19&lt;&gt;"",$D19&lt;&gt;$E19),VLOOKUP($E19,[1]Parameter!$E$2:$N$5000,10,FALSE),"")</f>
        <v/>
      </c>
      <c r="BM19" s="42" t="str">
        <f>IF(AND($D19&lt;&gt;"",$D19&lt;&gt;$E19),VLOOKUP($C19,[1]Parameter!$A$3:$L$5000,3,FALSE),"")</f>
        <v/>
      </c>
      <c r="BN19" s="42" t="str">
        <f>IF(AND($D19&lt;&gt;"",$D19&lt;&gt;$E19),VLOOKUP($C19,[1]Parameter!$A$3:$L$5000,4,FALSE),"")</f>
        <v/>
      </c>
      <c r="BO19" s="45"/>
      <c r="BP19" s="42"/>
      <c r="BQ19" s="42"/>
      <c r="BR19" s="42"/>
      <c r="BS19" s="42"/>
      <c r="BT19" s="42"/>
      <c r="BU19" s="45"/>
    </row>
    <row r="20" spans="1:73" s="1" customFormat="1" ht="15.7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1" customFormat="1" ht="15.75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58" t="s">
        <v>69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</row>
    <row r="22" spans="1:73" s="1" customFormat="1" ht="15.7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1" customFormat="1" ht="15.7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9"/>
      <c r="Z23" s="19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 t="s">
        <v>63</v>
      </c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s="1" customFormat="1" ht="15.7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9"/>
      <c r="Z24" s="19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39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 t="s">
        <v>64</v>
      </c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</row>
    <row r="25" spans="1:73" s="1" customFormat="1" ht="15.7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9"/>
      <c r="Z25" s="19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40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3" s="1" customFormat="1" ht="15.7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9"/>
      <c r="Z26" s="19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19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s="1" customFormat="1" ht="15.7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9"/>
      <c r="Z27" s="1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19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</row>
    <row r="28" spans="1:73" s="1" customFormat="1" ht="15.7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0"/>
      <c r="Z28" s="21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 t="s">
        <v>67</v>
      </c>
      <c r="BK28" s="43"/>
      <c r="BL28" s="43"/>
      <c r="BM28" s="7"/>
      <c r="BN28" s="7"/>
      <c r="BO28" s="7"/>
      <c r="BP28" s="7"/>
      <c r="BQ28" s="7"/>
      <c r="BR28" s="7"/>
      <c r="BS28" s="7"/>
      <c r="BT28" s="7"/>
      <c r="BU28" s="7"/>
    </row>
    <row r="29" spans="1:73" s="1" customFormat="1" ht="15.7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2"/>
      <c r="Z29" s="23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 t="s">
        <v>68</v>
      </c>
      <c r="BK29" s="43"/>
      <c r="BL29" s="43"/>
      <c r="BM29" s="7"/>
      <c r="BN29" s="7"/>
      <c r="BO29" s="7"/>
      <c r="BP29" s="7"/>
      <c r="BQ29" s="7"/>
      <c r="BR29" s="7"/>
      <c r="BS29" s="7"/>
      <c r="BT29" s="7"/>
      <c r="BU29" s="7"/>
    </row>
    <row r="30" spans="1:73" s="1" customFormat="1" ht="15.7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 t="s">
        <v>65</v>
      </c>
      <c r="BK30" s="43"/>
      <c r="BL30" s="43"/>
      <c r="BM30" s="7"/>
      <c r="BN30" s="7"/>
      <c r="BO30" s="7"/>
      <c r="BP30" s="7"/>
      <c r="BQ30" s="7"/>
      <c r="BR30" s="7"/>
      <c r="BS30" s="7"/>
      <c r="BT30" s="7"/>
      <c r="BU30" s="7"/>
    </row>
    <row r="31" spans="1:73" s="1" customFormat="1" ht="15.7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</row>
  </sheetData>
  <mergeCells count="30">
    <mergeCell ref="BJ21:BU21"/>
    <mergeCell ref="A5:A6"/>
    <mergeCell ref="B5:B6"/>
    <mergeCell ref="C5:C6"/>
    <mergeCell ref="D5:D6"/>
    <mergeCell ref="N5:N6"/>
    <mergeCell ref="R5:R6"/>
    <mergeCell ref="Y5:Y6"/>
    <mergeCell ref="AG5:AG6"/>
    <mergeCell ref="AH5:AH6"/>
    <mergeCell ref="AI5:AI6"/>
    <mergeCell ref="AJ5:AJ6"/>
    <mergeCell ref="AK5:AK6"/>
    <mergeCell ref="AQ5:AQ6"/>
    <mergeCell ref="BP5:BP6"/>
    <mergeCell ref="A1:BU1"/>
    <mergeCell ref="A2:BU2"/>
    <mergeCell ref="E5:G5"/>
    <mergeCell ref="H5:M5"/>
    <mergeCell ref="O5:Q5"/>
    <mergeCell ref="S5:X5"/>
    <mergeCell ref="Z5:AF5"/>
    <mergeCell ref="AL5:AP5"/>
    <mergeCell ref="AR5:AV5"/>
    <mergeCell ref="AW5:BA5"/>
    <mergeCell ref="BB5:BD5"/>
    <mergeCell ref="BE5:BG5"/>
    <mergeCell ref="BH5:BJ5"/>
    <mergeCell ref="BK5:BO5"/>
    <mergeCell ref="BQ5:BU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