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YU\UNTUK OPEN DATA 2022\"/>
    </mc:Choice>
  </mc:AlternateContent>
  <xr:revisionPtr revIDLastSave="0" documentId="8_{4C4B6D06-53AF-449C-A439-3EC70A63D0E2}" xr6:coauthVersionLast="45" xr6:coauthVersionMax="45" xr10:uidLastSave="{00000000-0000-0000-0000-000000000000}"/>
  <bookViews>
    <workbookView xWindow="-120" yWindow="-120" windowWidth="20730" windowHeight="11160" firstSheet="6" activeTab="10" xr2:uid="{00000000-000D-0000-FFFF-FFFF00000000}"/>
  </bookViews>
  <sheets>
    <sheet name="Data Umum" sheetId="17" r:id="rId1"/>
    <sheet name="Pokja I" sheetId="4" r:id="rId2"/>
    <sheet name="POKJA II" sheetId="18" r:id="rId3"/>
    <sheet name="Pokja III" sheetId="6" r:id="rId4"/>
    <sheet name="Pokja IV" sheetId="7" r:id="rId5"/>
    <sheet name="Rekap Bumil" sheetId="10" r:id="rId6"/>
    <sheet name="Data Posy intergrasi" sheetId="13" r:id="rId7"/>
    <sheet name="Sheet1" sheetId="21" r:id="rId8"/>
    <sheet name="Data Keg Posy" sheetId="15" r:id="rId9"/>
    <sheet name="Rekap Cat Data Keg" sheetId="20" r:id="rId10"/>
    <sheet name="Data Pengjg Posy" sheetId="16" r:id="rId11"/>
  </sheets>
  <definedNames>
    <definedName name="_xlnm.Print_Area" localSheetId="2">'POKJA II'!$A$1:$BD$39</definedName>
  </definedNames>
  <calcPr calcId="181029"/>
</workbook>
</file>

<file path=xl/calcChain.xml><?xml version="1.0" encoding="utf-8"?>
<calcChain xmlns="http://schemas.openxmlformats.org/spreadsheetml/2006/main">
  <c r="AG25" i="20" l="1"/>
  <c r="AF25" i="20"/>
  <c r="AH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C25" i="20"/>
  <c r="N25" i="17" l="1"/>
  <c r="Y28" i="7" l="1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B24" i="18" l="1"/>
  <c r="BA24" i="18"/>
  <c r="AZ24" i="18"/>
  <c r="AY24" i="18"/>
  <c r="AX24" i="18"/>
  <c r="AW24" i="18"/>
  <c r="AV24" i="18"/>
  <c r="AU24" i="18"/>
  <c r="AT24" i="18"/>
  <c r="AS24" i="18"/>
  <c r="AR24" i="18"/>
  <c r="AQ24" i="18"/>
  <c r="AP24" i="18"/>
  <c r="AO24" i="18"/>
  <c r="AN24" i="18"/>
  <c r="AM24" i="18"/>
  <c r="AL24" i="18"/>
  <c r="AK24" i="18"/>
  <c r="AJ24" i="18"/>
  <c r="AI24" i="18"/>
  <c r="AH24" i="18"/>
  <c r="AG24" i="18"/>
  <c r="AF24" i="18"/>
  <c r="AE24" i="18"/>
  <c r="AD24" i="18"/>
  <c r="AC24" i="18"/>
  <c r="AB24" i="18"/>
  <c r="Z24" i="18"/>
  <c r="Y24" i="18"/>
  <c r="X24" i="18"/>
  <c r="W24" i="18"/>
  <c r="V24" i="18"/>
  <c r="U24" i="18"/>
  <c r="T24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C24" i="18"/>
  <c r="R25" i="4" l="1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L25" i="17"/>
  <c r="T25" i="17" l="1"/>
  <c r="S25" i="17"/>
  <c r="R25" i="17"/>
  <c r="Q25" i="17"/>
  <c r="P25" i="17"/>
  <c r="O25" i="17"/>
  <c r="M25" i="17"/>
  <c r="K25" i="17"/>
  <c r="J25" i="17"/>
  <c r="I25" i="17"/>
  <c r="H25" i="17"/>
  <c r="G25" i="17"/>
  <c r="F25" i="17"/>
  <c r="E25" i="17"/>
  <c r="D25" i="17"/>
  <c r="C25" i="17"/>
  <c r="S25" i="6" l="1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R116" i="4" l="1"/>
  <c r="Q116" i="4"/>
  <c r="P116" i="4"/>
  <c r="O116" i="4"/>
  <c r="N116" i="4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</calcChain>
</file>

<file path=xl/sharedStrings.xml><?xml version="1.0" encoding="utf-8"?>
<sst xmlns="http://schemas.openxmlformats.org/spreadsheetml/2006/main" count="1392" uniqueCount="366">
  <si>
    <t>No</t>
  </si>
  <si>
    <t>Nama</t>
  </si>
  <si>
    <t>Tempat</t>
  </si>
  <si>
    <t>Lahir</t>
  </si>
  <si>
    <t>Alamat</t>
  </si>
  <si>
    <t>Keterangan</t>
  </si>
  <si>
    <t>Kader</t>
  </si>
  <si>
    <t>Umum</t>
  </si>
  <si>
    <t>Khusus</t>
  </si>
  <si>
    <t>Ket</t>
  </si>
  <si>
    <t>Tahun</t>
  </si>
  <si>
    <t>Jumlah</t>
  </si>
  <si>
    <t>Total</t>
  </si>
  <si>
    <t>KETUA</t>
  </si>
  <si>
    <t>Kegiatan</t>
  </si>
  <si>
    <t>Jam</t>
  </si>
  <si>
    <t>DATA KEGIATAN PKK</t>
  </si>
  <si>
    <t xml:space="preserve">Nama </t>
  </si>
  <si>
    <t>Wilayah</t>
  </si>
  <si>
    <t>Jumlah Kader</t>
  </si>
  <si>
    <t>PKBN</t>
  </si>
  <si>
    <t>PKDRT</t>
  </si>
  <si>
    <t>POLA</t>
  </si>
  <si>
    <t>Penghayatan dan Pengamalan Pancasila</t>
  </si>
  <si>
    <t>Jml</t>
  </si>
  <si>
    <t>Pola  Asuh</t>
  </si>
  <si>
    <t>PAUD</t>
  </si>
  <si>
    <t>BKR</t>
  </si>
  <si>
    <t>Lansia</t>
  </si>
  <si>
    <t>Klp</t>
  </si>
  <si>
    <t>Gotong Royong</t>
  </si>
  <si>
    <t>Jumlah Kelompok</t>
  </si>
  <si>
    <t>Kerja</t>
  </si>
  <si>
    <t>Jimpitan</t>
  </si>
  <si>
    <t>Arisan</t>
  </si>
  <si>
    <t xml:space="preserve">Jumlah Kader </t>
  </si>
  <si>
    <t>an</t>
  </si>
  <si>
    <t>Kelompok</t>
  </si>
  <si>
    <t>II</t>
  </si>
  <si>
    <t>BKB</t>
  </si>
  <si>
    <t>Ibu</t>
  </si>
  <si>
    <t>K</t>
  </si>
  <si>
    <t>L</t>
  </si>
  <si>
    <t>P</t>
  </si>
  <si>
    <t>yang</t>
  </si>
  <si>
    <t>Ang</t>
  </si>
  <si>
    <t>gota</t>
  </si>
  <si>
    <t>Pangan</t>
  </si>
  <si>
    <t>Sandang</t>
  </si>
  <si>
    <t>Rumah</t>
  </si>
  <si>
    <t>Tangga</t>
  </si>
  <si>
    <t>Makanan Pokok</t>
  </si>
  <si>
    <t>Beras</t>
  </si>
  <si>
    <t>Non</t>
  </si>
  <si>
    <t>Toga</t>
  </si>
  <si>
    <t>Jumlah Industri Rumah Tangga</t>
  </si>
  <si>
    <t>Jasa</t>
  </si>
  <si>
    <t>Jumlah Rumah</t>
  </si>
  <si>
    <t>Pemanfaatan Pelarangan/Hatinya PKK</t>
  </si>
  <si>
    <t>POKJA  III</t>
  </si>
  <si>
    <t>POKJA  IV</t>
  </si>
  <si>
    <t>Pos</t>
  </si>
  <si>
    <t>Yan</t>
  </si>
  <si>
    <t>du</t>
  </si>
  <si>
    <t>Gi</t>
  </si>
  <si>
    <t>zi</t>
  </si>
  <si>
    <t xml:space="preserve">Kes </t>
  </si>
  <si>
    <t>Ling</t>
  </si>
  <si>
    <t>Penyu</t>
  </si>
  <si>
    <t>luhan</t>
  </si>
  <si>
    <t>PH</t>
  </si>
  <si>
    <t>BS</t>
  </si>
  <si>
    <t>KB</t>
  </si>
  <si>
    <t>Kesehatan</t>
  </si>
  <si>
    <t>Posyandu</t>
  </si>
  <si>
    <t>Jum</t>
  </si>
  <si>
    <t>lah</t>
  </si>
  <si>
    <t>grasi</t>
  </si>
  <si>
    <t>Jml yg</t>
  </si>
  <si>
    <t>Memiliki</t>
  </si>
  <si>
    <t>kartu</t>
  </si>
  <si>
    <t>Gratis</t>
  </si>
  <si>
    <t>Berobat</t>
  </si>
  <si>
    <t>Kelestarian Lingkungan Hidup</t>
  </si>
  <si>
    <t>Jumlah Rumah yg memiliki</t>
  </si>
  <si>
    <t>ban</t>
  </si>
  <si>
    <t>Pem</t>
  </si>
  <si>
    <t>buang</t>
  </si>
  <si>
    <t>M</t>
  </si>
  <si>
    <t>C</t>
  </si>
  <si>
    <t>PDAM</t>
  </si>
  <si>
    <t>Sumur</t>
  </si>
  <si>
    <t>lain</t>
  </si>
  <si>
    <t>menggunakan air</t>
  </si>
  <si>
    <t xml:space="preserve">Jumlah KRT yang </t>
  </si>
  <si>
    <t>Perencanaan Sehat</t>
  </si>
  <si>
    <t>PUS</t>
  </si>
  <si>
    <t>WUS</t>
  </si>
  <si>
    <t>Akseptor</t>
  </si>
  <si>
    <t>Jml KK</t>
  </si>
  <si>
    <t>memiliki</t>
  </si>
  <si>
    <t>tabung</t>
  </si>
  <si>
    <t>keluarga</t>
  </si>
  <si>
    <t>narkoba</t>
  </si>
  <si>
    <t>Ter</t>
  </si>
  <si>
    <t>inte</t>
  </si>
  <si>
    <t>POKJA  I</t>
  </si>
  <si>
    <t>sampah</t>
  </si>
  <si>
    <t>S</t>
  </si>
  <si>
    <t>A</t>
  </si>
  <si>
    <t>Pancasila</t>
  </si>
  <si>
    <t>Bulan</t>
  </si>
  <si>
    <t>Kriteria Rumah</t>
  </si>
  <si>
    <t>REKAPITULASI CATATAN DATA DAN KEGIATAN WARGA</t>
  </si>
  <si>
    <t>KK</t>
  </si>
  <si>
    <t>Jumlah Anggota Keluarga</t>
  </si>
  <si>
    <t>Balita</t>
  </si>
  <si>
    <t>Me</t>
  </si>
  <si>
    <t>Hamil</t>
  </si>
  <si>
    <t>tempat</t>
  </si>
  <si>
    <t>miliki</t>
  </si>
  <si>
    <t>SPAL</t>
  </si>
  <si>
    <t>jamban</t>
  </si>
  <si>
    <t>P4K</t>
  </si>
  <si>
    <t>nempel</t>
  </si>
  <si>
    <t>stiker</t>
  </si>
  <si>
    <t>Sumber Air Keluarga</t>
  </si>
  <si>
    <t>D</t>
  </si>
  <si>
    <t>Lain</t>
  </si>
  <si>
    <t>nya</t>
  </si>
  <si>
    <t>UP2K</t>
  </si>
  <si>
    <t>Peman</t>
  </si>
  <si>
    <t xml:space="preserve">faatan </t>
  </si>
  <si>
    <t>tanah</t>
  </si>
  <si>
    <t>pekarang</t>
  </si>
  <si>
    <t>Industri</t>
  </si>
  <si>
    <t>bhakti</t>
  </si>
  <si>
    <t>u</t>
  </si>
  <si>
    <t>m</t>
  </si>
  <si>
    <t>r</t>
  </si>
  <si>
    <t>Warga yang Mengikuti Kegiatan</t>
  </si>
  <si>
    <t>Bantuan</t>
  </si>
  <si>
    <t>Kelurahan</t>
  </si>
  <si>
    <t>I</t>
  </si>
  <si>
    <t>III</t>
  </si>
  <si>
    <t>KEGIATAN WARGA</t>
  </si>
  <si>
    <t>Aktifitas</t>
  </si>
  <si>
    <t>Penghayatan dan Pengamalan</t>
  </si>
  <si>
    <t>Kerja Bhakti</t>
  </si>
  <si>
    <t>Rukun Kematian</t>
  </si>
  <si>
    <t>Kegiatan Keagamaan</t>
  </si>
  <si>
    <t>Lain-lain</t>
  </si>
  <si>
    <t>Y/T</t>
  </si>
  <si>
    <t>Keterangan diisi jenis kegiatan yang diikuti</t>
  </si>
  <si>
    <t>Jenis Simulasi/</t>
  </si>
  <si>
    <t>Penyuluhan</t>
  </si>
  <si>
    <t>Sosialisasi</t>
  </si>
  <si>
    <t>Kelurahan …………</t>
  </si>
  <si>
    <t>Kabupaten …………..</t>
  </si>
  <si>
    <t>Kecamatan ………..</t>
  </si>
  <si>
    <t>Propinsi ……………</t>
  </si>
  <si>
    <t>DATA KELOMPOK SIMULASI dan PENYULUHAN</t>
  </si>
  <si>
    <t>Posyandu terintegrasi</t>
  </si>
  <si>
    <t>BKL</t>
  </si>
  <si>
    <t>KUB</t>
  </si>
  <si>
    <t>Jumlah Kader Posyandu Terintegrasi</t>
  </si>
  <si>
    <t>Strata Posyandu</t>
  </si>
  <si>
    <t>Pratama</t>
  </si>
  <si>
    <t>Madya</t>
  </si>
  <si>
    <t>Purnama</t>
  </si>
  <si>
    <t>mandiri</t>
  </si>
  <si>
    <t>RW/</t>
  </si>
  <si>
    <t>Dusun</t>
  </si>
  <si>
    <t>yandu</t>
  </si>
  <si>
    <t>DATA POSYANDU TERINTEGRASI</t>
  </si>
  <si>
    <t>KELURAHAN……………..</t>
  </si>
  <si>
    <t xml:space="preserve">Jumlah </t>
  </si>
  <si>
    <t>Pengisian dengan huruf   V</t>
  </si>
  <si>
    <t>Karanganyar,…………</t>
  </si>
  <si>
    <t xml:space="preserve">TIM PENGGERAK PKK </t>
  </si>
  <si>
    <t>KELURAHAN………..</t>
  </si>
  <si>
    <t>……………</t>
  </si>
  <si>
    <t>RW</t>
  </si>
  <si>
    <t>RT</t>
  </si>
  <si>
    <t>Dawis</t>
  </si>
  <si>
    <t>Jumlah Ibu</t>
  </si>
  <si>
    <t>Nifas</t>
  </si>
  <si>
    <t>Meninggal</t>
  </si>
  <si>
    <t>Jumlah bayi</t>
  </si>
  <si>
    <t>Melahir</t>
  </si>
  <si>
    <t>kan</t>
  </si>
  <si>
    <t>ninggal</t>
  </si>
  <si>
    <t>kungan</t>
  </si>
  <si>
    <t>Akte Kelahiran</t>
  </si>
  <si>
    <t>Jumlah Balita</t>
  </si>
  <si>
    <t>yang Meninggal</t>
  </si>
  <si>
    <t>REKAPITULASI DATA</t>
  </si>
  <si>
    <t>IBU HAMIL, MELAHIRKAN, NIFAS, IBU MENINGGAL,KELAHIRAN BAYI,BAYI MENINGGAL,KEMATIAN BALITA</t>
  </si>
  <si>
    <t>Jumlah Pengunjung</t>
  </si>
  <si>
    <t>0-12 bulan</t>
  </si>
  <si>
    <t>Baru</t>
  </si>
  <si>
    <t>Lama</t>
  </si>
  <si>
    <t>1-5 Tahun</t>
  </si>
  <si>
    <t>PLKB</t>
  </si>
  <si>
    <t>Jumlah Bayi</t>
  </si>
  <si>
    <t>Yang Lahir</t>
  </si>
  <si>
    <t>Jumlah  Petugas yang hadir</t>
  </si>
  <si>
    <t>JUMLAH PENGUNJUNG /JUMLAH PETUGAS POSYANDU/</t>
  </si>
  <si>
    <t>JUMLAH BAYI LAHIR/MENINGGAL</t>
  </si>
  <si>
    <t>Nama Posyandu</t>
  </si>
  <si>
    <t>Kecamatan</t>
  </si>
  <si>
    <t>;</t>
  </si>
  <si>
    <t>Jumlah akseptor KB</t>
  </si>
  <si>
    <t>Pil</t>
  </si>
  <si>
    <t>Implan</t>
  </si>
  <si>
    <t>MOP</t>
  </si>
  <si>
    <t>MOW</t>
  </si>
  <si>
    <t>IUD</t>
  </si>
  <si>
    <t>Ibu Hamil</t>
  </si>
  <si>
    <t>Jumlah Bayi yang di imunisasi</t>
  </si>
  <si>
    <t>Penimbangan Balita</t>
  </si>
  <si>
    <t>Jml Balita</t>
  </si>
  <si>
    <t>Jml Balita yang</t>
  </si>
  <si>
    <t xml:space="preserve"> Jml yang di</t>
  </si>
  <si>
    <t>Jml yang</t>
  </si>
  <si>
    <t>Jml yang men</t>
  </si>
  <si>
    <t>dapat Vit A</t>
  </si>
  <si>
    <t>dapat PMT</t>
  </si>
  <si>
    <t>memiliki KMS (K)</t>
  </si>
  <si>
    <t>Timbang (D)</t>
  </si>
  <si>
    <t>naik (N)</t>
  </si>
  <si>
    <t>BCG</t>
  </si>
  <si>
    <t>DPT</t>
  </si>
  <si>
    <t>Polio</t>
  </si>
  <si>
    <t>Campak</t>
  </si>
  <si>
    <t>Hepatitis B</t>
  </si>
  <si>
    <t>IV</t>
  </si>
  <si>
    <t>Balita yang menderita Diare</t>
  </si>
  <si>
    <t>DATA KEGIATAN POSYANDU</t>
  </si>
  <si>
    <t>(S)</t>
  </si>
  <si>
    <t>KRT</t>
  </si>
  <si>
    <t>Tidak</t>
  </si>
  <si>
    <t>Kabupaten</t>
  </si>
  <si>
    <t xml:space="preserve">Ada </t>
  </si>
  <si>
    <t>DATA UMUM PKK</t>
  </si>
  <si>
    <t>Jiwa</t>
  </si>
  <si>
    <t>Anggota TP.PKK</t>
  </si>
  <si>
    <t>Jumlah Tenaga Honorer</t>
  </si>
  <si>
    <t>Honorer</t>
  </si>
  <si>
    <t>Pendidikan dan Ketrampilan</t>
  </si>
  <si>
    <t>Paket A</t>
  </si>
  <si>
    <t>Paket B</t>
  </si>
  <si>
    <t>Paket C</t>
  </si>
  <si>
    <t>KF</t>
  </si>
  <si>
    <t>Tutor</t>
  </si>
  <si>
    <t>Peserta</t>
  </si>
  <si>
    <t>Koperasi</t>
  </si>
  <si>
    <t>Ketrampilan</t>
  </si>
  <si>
    <t>Pengembangan Kehidupan berkoperasi</t>
  </si>
  <si>
    <t>Pra Koperasi/Usaha Bersama/UP2K</t>
  </si>
  <si>
    <t>Koperasi berbadan Hukum</t>
  </si>
  <si>
    <t>LP3-PKK</t>
  </si>
  <si>
    <t>TPK3-PKK</t>
  </si>
  <si>
    <t>Damas PKK</t>
  </si>
  <si>
    <t>Pemula</t>
  </si>
  <si>
    <t>Utama</t>
  </si>
  <si>
    <t>Mandiri</t>
  </si>
  <si>
    <t>Jumlah KK</t>
  </si>
  <si>
    <t>Jumlah RW</t>
  </si>
  <si>
    <t>Jumlah RT</t>
  </si>
  <si>
    <t>Jumlah DAWIS</t>
  </si>
  <si>
    <t>Jumlah KRT</t>
  </si>
  <si>
    <t>Ibu Menyusui</t>
  </si>
  <si>
    <t>Banyak</t>
  </si>
  <si>
    <t>Tunggul Kalang</t>
  </si>
  <si>
    <t>Kerten</t>
  </si>
  <si>
    <t>Mojo</t>
  </si>
  <si>
    <t>Banaran</t>
  </si>
  <si>
    <t>Nama Wilayah</t>
  </si>
  <si>
    <t>PKK RW</t>
  </si>
  <si>
    <t>PKK RT</t>
  </si>
  <si>
    <t>DASA WISMA</t>
  </si>
  <si>
    <t>TAHUN 2017</t>
  </si>
  <si>
    <t>Jml Klp simulasi</t>
  </si>
  <si>
    <t>Jml. Anggota</t>
  </si>
  <si>
    <t>Jml. Kelompok</t>
  </si>
  <si>
    <t>Jml Kelompok</t>
  </si>
  <si>
    <t>Jml Anggota</t>
  </si>
  <si>
    <t>Keagamaan</t>
  </si>
  <si>
    <t>Jml warga yang masih 3 Buta</t>
  </si>
  <si>
    <t>Jml Klp Belajar</t>
  </si>
  <si>
    <t>Warga Belajar</t>
  </si>
  <si>
    <t>PAUD Sejenis</t>
  </si>
  <si>
    <t>Jml Taman Bacaan/Perpustakaan</t>
  </si>
  <si>
    <t xml:space="preserve">Jml kelompok </t>
  </si>
  <si>
    <t>Jml Ibu Peserta</t>
  </si>
  <si>
    <t>Jml. APE (Set)</t>
  </si>
  <si>
    <t>Jml. Klp. Simulasi</t>
  </si>
  <si>
    <t>Jumlah Anggota</t>
  </si>
  <si>
    <t>POKJA  II</t>
  </si>
  <si>
    <t>Tata laksana rumah tangga</t>
  </si>
  <si>
    <t>Non Beras</t>
  </si>
  <si>
    <t>Peternakan</t>
  </si>
  <si>
    <t>Perikanan</t>
  </si>
  <si>
    <t>Warung hidup</t>
  </si>
  <si>
    <t>Lumbung Hidup</t>
  </si>
  <si>
    <t>Tanaman Keras</t>
  </si>
  <si>
    <t>Sehat dan layak huni</t>
  </si>
  <si>
    <t>Tdk Sehat Sehat dan Tdk layak huni</t>
  </si>
  <si>
    <t>-</t>
  </si>
  <si>
    <t xml:space="preserve">KELURAHAN </t>
  </si>
  <si>
    <t xml:space="preserve">TP PKK KELURAHAN </t>
  </si>
  <si>
    <t>TP PKK KECAMATAN KARANGANYAR</t>
  </si>
  <si>
    <t>Lalung</t>
  </si>
  <si>
    <t>Bolong</t>
  </si>
  <si>
    <t>Jantiharjo</t>
  </si>
  <si>
    <t>Tegalgede</t>
  </si>
  <si>
    <t>Jungke</t>
  </si>
  <si>
    <t>Cangakan</t>
  </si>
  <si>
    <t>Karanganyar</t>
  </si>
  <si>
    <t>Bejen</t>
  </si>
  <si>
    <t>Popongan</t>
  </si>
  <si>
    <t>Gayamdompo</t>
  </si>
  <si>
    <t>Delingan</t>
  </si>
  <si>
    <t>Gedong</t>
  </si>
  <si>
    <t>JUMLAH KELOMPOK</t>
  </si>
  <si>
    <t>LINGKUNGAN</t>
  </si>
  <si>
    <t>NAMA KELURAHAN</t>
  </si>
  <si>
    <t>JUMLAH</t>
  </si>
  <si>
    <t>TP.PKK KECAMATAN KARANGANYAR</t>
  </si>
  <si>
    <t xml:space="preserve">                                         Jumlah Kader</t>
  </si>
  <si>
    <t>Yang sudah di latih</t>
  </si>
  <si>
    <t>TP PKK KEC</t>
  </si>
  <si>
    <t>LAPORAN SEMESTER TAHUN 2022</t>
  </si>
  <si>
    <t>SEMESTER I  TAHUN 2022</t>
  </si>
  <si>
    <t>LAPORAN SEMESTER I TAHUN 2022</t>
  </si>
  <si>
    <t>Januari</t>
  </si>
  <si>
    <t>Februari</t>
  </si>
  <si>
    <t>April</t>
  </si>
  <si>
    <t>Maret</t>
  </si>
  <si>
    <t>Mei</t>
  </si>
  <si>
    <t>Juni</t>
  </si>
  <si>
    <t>Juli</t>
  </si>
  <si>
    <t>Agustus</t>
  </si>
  <si>
    <t>Sept</t>
  </si>
  <si>
    <t>Okt</t>
  </si>
  <si>
    <t>Nop</t>
  </si>
  <si>
    <t>Des</t>
  </si>
  <si>
    <t>Jml Ibu Hamil</t>
  </si>
  <si>
    <t>Diperiksa</t>
  </si>
  <si>
    <t>FE Tablet Besi</t>
  </si>
  <si>
    <t>Jml Ibu Menyusui</t>
  </si>
  <si>
    <t>Kondom</t>
  </si>
  <si>
    <t>Suntik</t>
  </si>
  <si>
    <t>Imunisasi TT Ibu Hamil</t>
  </si>
  <si>
    <t>yang mendapat Oralit</t>
  </si>
  <si>
    <t>Menyusui</t>
  </si>
  <si>
    <t>Medis dan Para Medis</t>
  </si>
  <si>
    <t>SEMESTER I TAHUN 2022</t>
  </si>
  <si>
    <t>Tiga Buta</t>
  </si>
  <si>
    <t>Berkebutuhan khusus</t>
  </si>
  <si>
    <t>Sehat layak huni</t>
  </si>
  <si>
    <t>Tidak Sehat dan Tidak Layak Huni</t>
  </si>
  <si>
    <t>Nama kelurahan</t>
  </si>
  <si>
    <t>Jumlah lingkungan</t>
  </si>
  <si>
    <t>KECAMATAN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</si>
</sst>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14" xfId="0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" xfId="0" applyFont="1" applyBorder="1"/>
    <xf numFmtId="0" fontId="4" fillId="0" borderId="0" xfId="0" applyFont="1"/>
    <xf numFmtId="0" fontId="4" fillId="0" borderId="2" xfId="0" applyFont="1" applyBorder="1"/>
    <xf numFmtId="0" fontId="4" fillId="0" borderId="4" xfId="0" applyFont="1" applyBorder="1"/>
    <xf numFmtId="0" fontId="0" fillId="0" borderId="16" xfId="0" applyBorder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7" xfId="0" applyBorder="1"/>
    <xf numFmtId="0" fontId="4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J54"/>
  <sheetViews>
    <sheetView zoomScale="80" zoomScaleNormal="80" workbookViewId="0">
      <selection activeCell="V15" sqref="V15"/>
    </sheetView>
  </sheetViews>
  <sheetFormatPr defaultRowHeight="15" x14ac:dyDescent="0.25"/>
  <cols>
    <col min="1" max="1" width="5.85546875" customWidth="1"/>
    <col min="2" max="2" width="20" customWidth="1"/>
    <col min="3" max="3" width="8.5703125" customWidth="1"/>
    <col min="11" max="11" width="7.28515625" customWidth="1"/>
    <col min="12" max="12" width="8" customWidth="1"/>
    <col min="13" max="13" width="6.28515625" customWidth="1"/>
    <col min="14" max="14" width="7.7109375" customWidth="1"/>
    <col min="15" max="15" width="6.85546875" customWidth="1"/>
    <col min="16" max="16" width="7.140625" customWidth="1"/>
    <col min="17" max="17" width="6.5703125" customWidth="1"/>
    <col min="18" max="18" width="6.28515625" customWidth="1"/>
    <col min="19" max="19" width="6.42578125" customWidth="1"/>
    <col min="20" max="20" width="6.5703125" customWidth="1"/>
  </cols>
  <sheetData>
    <row r="3" spans="1:21" ht="18.75" x14ac:dyDescent="0.3">
      <c r="A3" s="109" t="s">
        <v>244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21" ht="18.75" x14ac:dyDescent="0.3">
      <c r="A4" s="109" t="s">
        <v>312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</row>
    <row r="5" spans="1:21" ht="18.75" x14ac:dyDescent="0.3">
      <c r="A5" s="109" t="s">
        <v>333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</row>
    <row r="6" spans="1:21" ht="18.75" x14ac:dyDescent="0.3">
      <c r="A6" s="56"/>
      <c r="B6" s="69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8" spans="1:21" ht="24.95" customHeight="1" x14ac:dyDescent="0.25">
      <c r="A8" s="110" t="s">
        <v>0</v>
      </c>
      <c r="B8" s="107" t="s">
        <v>327</v>
      </c>
      <c r="C8" s="104" t="s">
        <v>325</v>
      </c>
      <c r="D8" s="105"/>
      <c r="E8" s="105"/>
      <c r="F8" s="106"/>
      <c r="G8" s="104" t="s">
        <v>11</v>
      </c>
      <c r="H8" s="105"/>
      <c r="I8" s="105"/>
      <c r="J8" s="106"/>
      <c r="K8" s="104" t="s">
        <v>19</v>
      </c>
      <c r="L8" s="105"/>
      <c r="M8" s="105"/>
      <c r="N8" s="105"/>
      <c r="O8" s="105"/>
      <c r="P8" s="106"/>
      <c r="Q8" s="104" t="s">
        <v>247</v>
      </c>
      <c r="R8" s="105"/>
      <c r="S8" s="105"/>
      <c r="T8" s="106"/>
      <c r="U8" s="110" t="s">
        <v>9</v>
      </c>
    </row>
    <row r="9" spans="1:21" ht="24.95" customHeight="1" x14ac:dyDescent="0.25">
      <c r="A9" s="111"/>
      <c r="B9" s="113"/>
      <c r="C9" s="107" t="s">
        <v>326</v>
      </c>
      <c r="D9" s="110" t="s">
        <v>279</v>
      </c>
      <c r="E9" s="110" t="s">
        <v>280</v>
      </c>
      <c r="F9" s="107" t="s">
        <v>281</v>
      </c>
      <c r="G9" s="110" t="s">
        <v>240</v>
      </c>
      <c r="H9" s="110" t="s">
        <v>114</v>
      </c>
      <c r="I9" s="104" t="s">
        <v>245</v>
      </c>
      <c r="J9" s="106"/>
      <c r="K9" s="104" t="s">
        <v>246</v>
      </c>
      <c r="L9" s="106"/>
      <c r="M9" s="104" t="s">
        <v>7</v>
      </c>
      <c r="N9" s="106"/>
      <c r="O9" s="104" t="s">
        <v>8</v>
      </c>
      <c r="P9" s="106"/>
      <c r="Q9" s="104" t="s">
        <v>248</v>
      </c>
      <c r="R9" s="106"/>
      <c r="S9" s="104" t="s">
        <v>141</v>
      </c>
      <c r="T9" s="106"/>
      <c r="U9" s="111"/>
    </row>
    <row r="10" spans="1:21" ht="24.95" customHeight="1" x14ac:dyDescent="0.25">
      <c r="A10" s="112"/>
      <c r="B10" s="108"/>
      <c r="C10" s="108"/>
      <c r="D10" s="112"/>
      <c r="E10" s="112"/>
      <c r="F10" s="108"/>
      <c r="G10" s="112"/>
      <c r="H10" s="112"/>
      <c r="I10" s="57" t="s">
        <v>42</v>
      </c>
      <c r="J10" s="57" t="s">
        <v>43</v>
      </c>
      <c r="K10" s="57" t="s">
        <v>42</v>
      </c>
      <c r="L10" s="57" t="s">
        <v>43</v>
      </c>
      <c r="M10" s="57" t="s">
        <v>42</v>
      </c>
      <c r="N10" s="57" t="s">
        <v>43</v>
      </c>
      <c r="O10" s="57" t="s">
        <v>42</v>
      </c>
      <c r="P10" s="57" t="s">
        <v>43</v>
      </c>
      <c r="Q10" s="57" t="s">
        <v>42</v>
      </c>
      <c r="R10" s="57" t="s">
        <v>43</v>
      </c>
      <c r="S10" s="57" t="s">
        <v>42</v>
      </c>
      <c r="T10" s="57" t="s">
        <v>43</v>
      </c>
      <c r="U10" s="112"/>
    </row>
    <row r="11" spans="1:21" ht="24.95" customHeight="1" x14ac:dyDescent="0.25">
      <c r="A11" s="59">
        <v>1</v>
      </c>
      <c r="B11" s="72"/>
      <c r="C11" s="59">
        <v>2</v>
      </c>
      <c r="D11" s="59">
        <v>3</v>
      </c>
      <c r="E11" s="59">
        <v>4</v>
      </c>
      <c r="F11" s="60">
        <v>5</v>
      </c>
      <c r="G11" s="59">
        <v>6</v>
      </c>
      <c r="H11" s="59">
        <v>7</v>
      </c>
      <c r="I11" s="57">
        <v>8</v>
      </c>
      <c r="J11" s="57">
        <v>9</v>
      </c>
      <c r="K11" s="57">
        <v>10</v>
      </c>
      <c r="L11" s="57">
        <v>11</v>
      </c>
      <c r="M11" s="57">
        <v>12</v>
      </c>
      <c r="N11" s="57">
        <v>13</v>
      </c>
      <c r="O11" s="57">
        <v>14</v>
      </c>
      <c r="P11" s="57">
        <v>15</v>
      </c>
      <c r="Q11" s="57">
        <v>16</v>
      </c>
      <c r="R11" s="57">
        <v>17</v>
      </c>
      <c r="S11" s="57">
        <v>18</v>
      </c>
      <c r="T11" s="57">
        <v>19</v>
      </c>
      <c r="U11" s="49">
        <v>20</v>
      </c>
    </row>
    <row r="12" spans="1:21" ht="24.95" customHeight="1" x14ac:dyDescent="0.25">
      <c r="A12" s="57">
        <v>1</v>
      </c>
      <c r="B12" s="58" t="s">
        <v>313</v>
      </c>
      <c r="C12" s="57">
        <v>5</v>
      </c>
      <c r="D12" s="57">
        <v>15</v>
      </c>
      <c r="E12" s="57">
        <v>57</v>
      </c>
      <c r="F12" s="57">
        <v>57</v>
      </c>
      <c r="G12" s="57">
        <v>2262</v>
      </c>
      <c r="H12" s="57">
        <v>2493</v>
      </c>
      <c r="I12" s="57">
        <v>4048</v>
      </c>
      <c r="J12" s="57">
        <v>4508</v>
      </c>
      <c r="K12" s="57">
        <v>0</v>
      </c>
      <c r="L12" s="57">
        <v>21</v>
      </c>
      <c r="M12" s="57">
        <v>0</v>
      </c>
      <c r="N12" s="57">
        <v>268</v>
      </c>
      <c r="O12" s="57">
        <v>0</v>
      </c>
      <c r="P12" s="57">
        <v>136</v>
      </c>
      <c r="Q12" s="57">
        <v>0</v>
      </c>
      <c r="R12" s="57">
        <v>0</v>
      </c>
      <c r="S12" s="57">
        <v>0</v>
      </c>
      <c r="T12" s="57">
        <v>0</v>
      </c>
      <c r="U12" s="57"/>
    </row>
    <row r="13" spans="1:21" ht="24.95" customHeight="1" x14ac:dyDescent="0.25">
      <c r="A13" s="57">
        <v>2</v>
      </c>
      <c r="B13" s="58" t="s">
        <v>314</v>
      </c>
      <c r="C13" s="57">
        <v>4</v>
      </c>
      <c r="D13" s="57">
        <v>12</v>
      </c>
      <c r="E13" s="57">
        <v>36</v>
      </c>
      <c r="F13" s="57">
        <v>36</v>
      </c>
      <c r="G13" s="57">
        <v>1208</v>
      </c>
      <c r="H13" s="57">
        <v>1202</v>
      </c>
      <c r="I13" s="57">
        <v>1853</v>
      </c>
      <c r="J13" s="57">
        <v>2089</v>
      </c>
      <c r="K13" s="57">
        <v>0</v>
      </c>
      <c r="L13" s="57">
        <v>19</v>
      </c>
      <c r="M13" s="57">
        <v>0</v>
      </c>
      <c r="N13" s="57">
        <v>176</v>
      </c>
      <c r="O13" s="57">
        <v>0</v>
      </c>
      <c r="P13" s="57">
        <v>480</v>
      </c>
      <c r="Q13" s="57">
        <v>0</v>
      </c>
      <c r="R13" s="57">
        <v>0</v>
      </c>
      <c r="S13" s="57">
        <v>0</v>
      </c>
      <c r="T13" s="57">
        <v>0</v>
      </c>
      <c r="U13" s="57"/>
    </row>
    <row r="14" spans="1:21" ht="24.95" customHeight="1" x14ac:dyDescent="0.25">
      <c r="A14" s="57">
        <v>3</v>
      </c>
      <c r="B14" s="58" t="s">
        <v>315</v>
      </c>
      <c r="C14" s="57">
        <v>5</v>
      </c>
      <c r="D14" s="57">
        <v>15</v>
      </c>
      <c r="E14" s="57">
        <v>49</v>
      </c>
      <c r="F14" s="57">
        <v>83</v>
      </c>
      <c r="G14" s="57">
        <v>1665</v>
      </c>
      <c r="H14" s="57">
        <v>1982</v>
      </c>
      <c r="I14" s="57">
        <v>3012</v>
      </c>
      <c r="J14" s="57">
        <v>2925</v>
      </c>
      <c r="K14" s="57">
        <v>0</v>
      </c>
      <c r="L14" s="57">
        <v>24</v>
      </c>
      <c r="M14" s="57">
        <v>0</v>
      </c>
      <c r="N14" s="57">
        <v>304</v>
      </c>
      <c r="O14" s="57">
        <v>0</v>
      </c>
      <c r="P14" s="57">
        <v>294</v>
      </c>
      <c r="Q14" s="57">
        <v>0</v>
      </c>
      <c r="R14" s="57">
        <v>0</v>
      </c>
      <c r="S14" s="57">
        <v>0</v>
      </c>
      <c r="T14" s="57">
        <v>0</v>
      </c>
      <c r="U14" s="57"/>
    </row>
    <row r="15" spans="1:21" s="101" customFormat="1" ht="24.95" customHeight="1" x14ac:dyDescent="0.25">
      <c r="A15" s="100">
        <v>4</v>
      </c>
      <c r="B15" s="95" t="s">
        <v>316</v>
      </c>
      <c r="C15" s="100">
        <v>5</v>
      </c>
      <c r="D15" s="100">
        <v>16</v>
      </c>
      <c r="E15" s="100">
        <v>55</v>
      </c>
      <c r="F15" s="100">
        <v>122</v>
      </c>
      <c r="G15" s="100">
        <v>2604</v>
      </c>
      <c r="H15" s="100">
        <v>2782</v>
      </c>
      <c r="I15" s="100">
        <v>4654</v>
      </c>
      <c r="J15" s="100">
        <v>5684</v>
      </c>
      <c r="K15" s="100">
        <v>0</v>
      </c>
      <c r="L15" s="100">
        <v>25</v>
      </c>
      <c r="M15" s="100">
        <v>0</v>
      </c>
      <c r="N15" s="100">
        <v>396</v>
      </c>
      <c r="O15" s="100">
        <v>0</v>
      </c>
      <c r="P15" s="100">
        <v>811</v>
      </c>
      <c r="Q15" s="100">
        <v>0</v>
      </c>
      <c r="R15" s="100">
        <v>0</v>
      </c>
      <c r="S15" s="100">
        <v>0</v>
      </c>
      <c r="T15" s="100">
        <v>0</v>
      </c>
      <c r="U15" s="100"/>
    </row>
    <row r="16" spans="1:21" ht="24.95" customHeight="1" x14ac:dyDescent="0.25">
      <c r="A16" s="57">
        <v>5</v>
      </c>
      <c r="B16" s="58" t="s">
        <v>317</v>
      </c>
      <c r="C16" s="57">
        <v>4</v>
      </c>
      <c r="D16" s="57">
        <v>13</v>
      </c>
      <c r="E16" s="57">
        <v>44</v>
      </c>
      <c r="F16" s="57">
        <v>73</v>
      </c>
      <c r="G16" s="57">
        <v>1540</v>
      </c>
      <c r="H16" s="57">
        <v>1864</v>
      </c>
      <c r="I16" s="57">
        <v>2837</v>
      </c>
      <c r="J16" s="57">
        <v>2804</v>
      </c>
      <c r="K16" s="57">
        <v>0</v>
      </c>
      <c r="L16" s="57">
        <v>30</v>
      </c>
      <c r="M16" s="57">
        <v>0</v>
      </c>
      <c r="N16" s="57">
        <v>268</v>
      </c>
      <c r="O16" s="57">
        <v>0</v>
      </c>
      <c r="P16" s="57">
        <v>269</v>
      </c>
      <c r="Q16" s="57">
        <v>0</v>
      </c>
      <c r="R16" s="57">
        <v>0</v>
      </c>
      <c r="S16" s="57">
        <v>0</v>
      </c>
      <c r="T16" s="57">
        <v>0</v>
      </c>
      <c r="U16" s="57"/>
    </row>
    <row r="17" spans="1:36" ht="24.95" customHeight="1" x14ac:dyDescent="0.25">
      <c r="A17" s="57">
        <v>6</v>
      </c>
      <c r="B17" s="58" t="s">
        <v>318</v>
      </c>
      <c r="C17" s="57">
        <v>4</v>
      </c>
      <c r="D17" s="57">
        <v>14</v>
      </c>
      <c r="E17" s="57">
        <v>42</v>
      </c>
      <c r="F17" s="57">
        <v>79</v>
      </c>
      <c r="G17" s="57">
        <v>1624</v>
      </c>
      <c r="H17" s="57">
        <v>1997</v>
      </c>
      <c r="I17" s="57">
        <v>3149</v>
      </c>
      <c r="J17" s="57">
        <v>3169</v>
      </c>
      <c r="K17" s="57">
        <v>0</v>
      </c>
      <c r="L17" s="57">
        <v>29</v>
      </c>
      <c r="M17" s="57">
        <v>0</v>
      </c>
      <c r="N17" s="57">
        <v>278</v>
      </c>
      <c r="O17" s="57">
        <v>0</v>
      </c>
      <c r="P17" s="57">
        <v>436</v>
      </c>
      <c r="Q17" s="57">
        <v>0</v>
      </c>
      <c r="R17" s="57">
        <v>0</v>
      </c>
      <c r="S17" s="57">
        <v>0</v>
      </c>
      <c r="T17" s="57">
        <v>0</v>
      </c>
      <c r="U17" s="57"/>
    </row>
    <row r="18" spans="1:36" ht="24.95" customHeight="1" x14ac:dyDescent="0.25">
      <c r="A18" s="57">
        <v>7</v>
      </c>
      <c r="B18" s="58" t="s">
        <v>319</v>
      </c>
      <c r="C18" s="57">
        <v>3</v>
      </c>
      <c r="D18" s="57">
        <v>10</v>
      </c>
      <c r="E18" s="57">
        <v>35</v>
      </c>
      <c r="F18" s="57">
        <v>78</v>
      </c>
      <c r="G18" s="57">
        <v>1177</v>
      </c>
      <c r="H18" s="57">
        <v>1541</v>
      </c>
      <c r="I18" s="57">
        <v>2160</v>
      </c>
      <c r="J18" s="57">
        <v>2426</v>
      </c>
      <c r="K18" s="57">
        <v>0</v>
      </c>
      <c r="L18" s="57">
        <v>23</v>
      </c>
      <c r="M18" s="57">
        <v>0</v>
      </c>
      <c r="N18" s="57">
        <v>252</v>
      </c>
      <c r="O18" s="57">
        <v>6</v>
      </c>
      <c r="P18" s="57">
        <v>460</v>
      </c>
      <c r="Q18" s="57">
        <v>0</v>
      </c>
      <c r="R18" s="57">
        <v>0</v>
      </c>
      <c r="S18" s="57">
        <v>0</v>
      </c>
      <c r="T18" s="57">
        <v>0</v>
      </c>
      <c r="U18" s="57"/>
      <c r="AJ18">
        <v>252</v>
      </c>
    </row>
    <row r="19" spans="1:36" ht="24.95" customHeight="1" x14ac:dyDescent="0.25">
      <c r="A19" s="57">
        <v>8</v>
      </c>
      <c r="B19" s="58" t="s">
        <v>320</v>
      </c>
      <c r="C19" s="57">
        <v>5</v>
      </c>
      <c r="D19" s="57">
        <v>18</v>
      </c>
      <c r="E19" s="57">
        <v>82</v>
      </c>
      <c r="F19" s="57">
        <v>131</v>
      </c>
      <c r="G19" s="57">
        <v>3055</v>
      </c>
      <c r="H19" s="57">
        <v>3504</v>
      </c>
      <c r="I19" s="57">
        <v>5414</v>
      </c>
      <c r="J19" s="57">
        <v>5448</v>
      </c>
      <c r="K19" s="57">
        <v>0</v>
      </c>
      <c r="L19" s="57">
        <v>28</v>
      </c>
      <c r="M19" s="57">
        <v>0</v>
      </c>
      <c r="N19" s="57">
        <v>472</v>
      </c>
      <c r="O19" s="57">
        <v>0</v>
      </c>
      <c r="P19" s="57">
        <v>609</v>
      </c>
      <c r="Q19" s="57">
        <v>0</v>
      </c>
      <c r="R19" s="57">
        <v>0</v>
      </c>
      <c r="S19" s="57">
        <v>0</v>
      </c>
      <c r="T19" s="57">
        <v>0</v>
      </c>
      <c r="U19" s="57"/>
    </row>
    <row r="20" spans="1:36" ht="24.95" customHeight="1" x14ac:dyDescent="0.25">
      <c r="A20" s="57">
        <v>9</v>
      </c>
      <c r="B20" s="58" t="s">
        <v>321</v>
      </c>
      <c r="C20" s="57">
        <v>4</v>
      </c>
      <c r="D20" s="57">
        <v>14</v>
      </c>
      <c r="E20" s="57">
        <v>49</v>
      </c>
      <c r="F20" s="57">
        <v>81</v>
      </c>
      <c r="G20" s="57">
        <v>2208</v>
      </c>
      <c r="H20" s="57">
        <v>2416</v>
      </c>
      <c r="I20" s="57">
        <v>3864</v>
      </c>
      <c r="J20" s="57">
        <v>3900</v>
      </c>
      <c r="K20" s="57">
        <v>0</v>
      </c>
      <c r="L20" s="57">
        <v>26</v>
      </c>
      <c r="M20" s="57">
        <v>0</v>
      </c>
      <c r="N20" s="57">
        <v>296</v>
      </c>
      <c r="O20" s="57">
        <v>0</v>
      </c>
      <c r="P20" s="57">
        <v>441</v>
      </c>
      <c r="Q20" s="57">
        <v>0</v>
      </c>
      <c r="R20" s="57">
        <v>0</v>
      </c>
      <c r="S20" s="57">
        <v>0</v>
      </c>
      <c r="T20" s="57">
        <v>0</v>
      </c>
      <c r="U20" s="57"/>
    </row>
    <row r="21" spans="1:36" ht="24.95" customHeight="1" x14ac:dyDescent="0.25">
      <c r="A21" s="57">
        <v>10</v>
      </c>
      <c r="B21" s="58" t="s">
        <v>322</v>
      </c>
      <c r="C21" s="57">
        <v>5</v>
      </c>
      <c r="D21" s="57">
        <v>11</v>
      </c>
      <c r="E21" s="57">
        <v>42</v>
      </c>
      <c r="F21" s="57">
        <v>86</v>
      </c>
      <c r="G21" s="57">
        <v>1524</v>
      </c>
      <c r="H21" s="57">
        <v>2123</v>
      </c>
      <c r="I21" s="57">
        <v>3101</v>
      </c>
      <c r="J21" s="57">
        <v>3167</v>
      </c>
      <c r="K21" s="57">
        <v>0</v>
      </c>
      <c r="L21" s="57">
        <v>22</v>
      </c>
      <c r="M21" s="57">
        <v>0</v>
      </c>
      <c r="N21" s="57">
        <v>288</v>
      </c>
      <c r="O21" s="57">
        <v>0</v>
      </c>
      <c r="P21" s="57">
        <v>448</v>
      </c>
      <c r="Q21" s="57">
        <v>0</v>
      </c>
      <c r="R21" s="57">
        <v>0</v>
      </c>
      <c r="S21" s="57">
        <v>0</v>
      </c>
      <c r="T21" s="57">
        <v>0</v>
      </c>
      <c r="U21" s="57"/>
    </row>
    <row r="22" spans="1:36" ht="24.95" customHeight="1" x14ac:dyDescent="0.25">
      <c r="A22" s="57">
        <v>11</v>
      </c>
      <c r="B22" s="58" t="s">
        <v>323</v>
      </c>
      <c r="C22" s="57">
        <v>4</v>
      </c>
      <c r="D22" s="57">
        <v>13</v>
      </c>
      <c r="E22" s="57">
        <v>36</v>
      </c>
      <c r="F22" s="57">
        <v>72</v>
      </c>
      <c r="G22" s="57">
        <v>1428</v>
      </c>
      <c r="H22" s="57">
        <v>1700</v>
      </c>
      <c r="I22" s="57">
        <v>2332</v>
      </c>
      <c r="J22" s="57">
        <v>2389</v>
      </c>
      <c r="K22" s="57">
        <v>0</v>
      </c>
      <c r="L22" s="57">
        <v>24</v>
      </c>
      <c r="M22" s="57">
        <v>0</v>
      </c>
      <c r="N22" s="57">
        <v>250</v>
      </c>
      <c r="O22" s="57">
        <v>0</v>
      </c>
      <c r="P22" s="57">
        <v>279</v>
      </c>
      <c r="Q22" s="57">
        <v>0</v>
      </c>
      <c r="R22" s="57">
        <v>0</v>
      </c>
      <c r="S22" s="57">
        <v>0</v>
      </c>
      <c r="T22" s="57">
        <v>0</v>
      </c>
      <c r="U22" s="57"/>
    </row>
    <row r="23" spans="1:36" ht="24.95" customHeight="1" x14ac:dyDescent="0.25">
      <c r="A23" s="57">
        <v>12</v>
      </c>
      <c r="B23" s="95" t="s">
        <v>324</v>
      </c>
      <c r="C23" s="57">
        <v>5</v>
      </c>
      <c r="D23" s="57">
        <v>11</v>
      </c>
      <c r="E23" s="57">
        <v>37</v>
      </c>
      <c r="F23" s="57">
        <v>53</v>
      </c>
      <c r="G23" s="57">
        <v>1785</v>
      </c>
      <c r="H23" s="57">
        <v>2037</v>
      </c>
      <c r="I23" s="57">
        <v>3330</v>
      </c>
      <c r="J23" s="57">
        <v>3420</v>
      </c>
      <c r="K23" s="57">
        <v>0</v>
      </c>
      <c r="L23" s="57">
        <v>32</v>
      </c>
      <c r="M23" s="57">
        <v>0</v>
      </c>
      <c r="N23" s="57">
        <v>212</v>
      </c>
      <c r="O23" s="57">
        <v>0</v>
      </c>
      <c r="P23" s="57">
        <v>172</v>
      </c>
      <c r="Q23" s="57">
        <v>0</v>
      </c>
      <c r="R23" s="57">
        <v>0</v>
      </c>
      <c r="S23" s="57">
        <v>0</v>
      </c>
      <c r="T23" s="57">
        <v>0</v>
      </c>
      <c r="U23" s="57"/>
    </row>
    <row r="24" spans="1:36" ht="24.95" customHeight="1" x14ac:dyDescent="0.25">
      <c r="A24" s="57">
        <v>13</v>
      </c>
      <c r="B24" s="58" t="s">
        <v>332</v>
      </c>
      <c r="C24" s="57"/>
      <c r="D24" s="57"/>
      <c r="E24" s="57"/>
      <c r="F24" s="57"/>
      <c r="G24" s="57"/>
      <c r="H24" s="57"/>
      <c r="I24" s="57"/>
      <c r="J24" s="57"/>
      <c r="K24" s="57"/>
      <c r="L24" s="57">
        <v>23</v>
      </c>
      <c r="M24" s="57"/>
      <c r="N24" s="57"/>
      <c r="O24" s="57"/>
      <c r="P24" s="57"/>
      <c r="Q24" s="57"/>
      <c r="R24" s="57"/>
      <c r="S24" s="57"/>
      <c r="T24" s="57"/>
      <c r="U24" s="57"/>
    </row>
    <row r="25" spans="1:36" ht="30" customHeight="1" x14ac:dyDescent="0.25">
      <c r="A25" s="1"/>
      <c r="B25" s="57" t="s">
        <v>328</v>
      </c>
      <c r="C25" s="57">
        <f>SUM(C12:C23)</f>
        <v>53</v>
      </c>
      <c r="D25" s="57">
        <f t="shared" ref="D25:T25" si="0">SUM(D12:D23)</f>
        <v>162</v>
      </c>
      <c r="E25" s="57">
        <f t="shared" si="0"/>
        <v>564</v>
      </c>
      <c r="F25" s="57">
        <f t="shared" si="0"/>
        <v>951</v>
      </c>
      <c r="G25" s="57">
        <f t="shared" si="0"/>
        <v>22080</v>
      </c>
      <c r="H25" s="57">
        <f t="shared" si="0"/>
        <v>25641</v>
      </c>
      <c r="I25" s="57">
        <f t="shared" si="0"/>
        <v>39754</v>
      </c>
      <c r="J25" s="57">
        <f t="shared" si="0"/>
        <v>41929</v>
      </c>
      <c r="K25" s="57">
        <f t="shared" si="0"/>
        <v>0</v>
      </c>
      <c r="L25" s="57">
        <f>SUM(L12:L24)</f>
        <v>326</v>
      </c>
      <c r="M25" s="57">
        <f t="shared" si="0"/>
        <v>0</v>
      </c>
      <c r="N25" s="57">
        <f>SUM(N12:N23)</f>
        <v>3460</v>
      </c>
      <c r="O25" s="57">
        <f t="shared" si="0"/>
        <v>6</v>
      </c>
      <c r="P25" s="57">
        <f t="shared" si="0"/>
        <v>4835</v>
      </c>
      <c r="Q25" s="57">
        <f t="shared" si="0"/>
        <v>0</v>
      </c>
      <c r="R25" s="57">
        <f t="shared" si="0"/>
        <v>0</v>
      </c>
      <c r="S25" s="57">
        <f t="shared" si="0"/>
        <v>0</v>
      </c>
      <c r="T25" s="57">
        <f t="shared" si="0"/>
        <v>0</v>
      </c>
      <c r="U25" s="1"/>
    </row>
    <row r="40" spans="1:21" ht="18.75" x14ac:dyDescent="0.3">
      <c r="A40" s="109" t="s">
        <v>244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</row>
    <row r="41" spans="1:21" ht="18.75" x14ac:dyDescent="0.3">
      <c r="A41" s="109" t="s">
        <v>310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</row>
    <row r="42" spans="1:21" ht="18.75" x14ac:dyDescent="0.3">
      <c r="A42" s="109" t="s">
        <v>282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</row>
    <row r="43" spans="1:21" ht="18.75" x14ac:dyDescent="0.3">
      <c r="A43" s="64"/>
      <c r="B43" s="69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</row>
    <row r="45" spans="1:21" x14ac:dyDescent="0.25">
      <c r="A45" s="110" t="s">
        <v>0</v>
      </c>
      <c r="B45" s="70"/>
      <c r="C45" s="110" t="s">
        <v>278</v>
      </c>
      <c r="D45" s="104" t="s">
        <v>31</v>
      </c>
      <c r="E45" s="105"/>
      <c r="F45" s="106"/>
      <c r="G45" s="104" t="s">
        <v>11</v>
      </c>
      <c r="H45" s="105"/>
      <c r="I45" s="105"/>
      <c r="J45" s="106"/>
      <c r="K45" s="104" t="s">
        <v>19</v>
      </c>
      <c r="L45" s="105"/>
      <c r="M45" s="105"/>
      <c r="N45" s="105"/>
      <c r="O45" s="105"/>
      <c r="P45" s="106"/>
      <c r="Q45" s="104" t="s">
        <v>247</v>
      </c>
      <c r="R45" s="105"/>
      <c r="S45" s="105"/>
      <c r="T45" s="106"/>
      <c r="U45" s="110" t="s">
        <v>9</v>
      </c>
    </row>
    <row r="46" spans="1:21" x14ac:dyDescent="0.25">
      <c r="A46" s="111"/>
      <c r="B46" s="71"/>
      <c r="C46" s="111"/>
      <c r="D46" s="110" t="s">
        <v>279</v>
      </c>
      <c r="E46" s="110" t="s">
        <v>280</v>
      </c>
      <c r="F46" s="107" t="s">
        <v>281</v>
      </c>
      <c r="G46" s="110" t="s">
        <v>240</v>
      </c>
      <c r="H46" s="110" t="s">
        <v>114</v>
      </c>
      <c r="I46" s="104" t="s">
        <v>245</v>
      </c>
      <c r="J46" s="106"/>
      <c r="K46" s="104" t="s">
        <v>246</v>
      </c>
      <c r="L46" s="106"/>
      <c r="M46" s="104" t="s">
        <v>7</v>
      </c>
      <c r="N46" s="106"/>
      <c r="O46" s="104" t="s">
        <v>8</v>
      </c>
      <c r="P46" s="106"/>
      <c r="Q46" s="104" t="s">
        <v>248</v>
      </c>
      <c r="R46" s="106"/>
      <c r="S46" s="104" t="s">
        <v>141</v>
      </c>
      <c r="T46" s="106"/>
      <c r="U46" s="111"/>
    </row>
    <row r="47" spans="1:21" x14ac:dyDescent="0.25">
      <c r="A47" s="112"/>
      <c r="B47" s="72"/>
      <c r="C47" s="112"/>
      <c r="D47" s="112"/>
      <c r="E47" s="112"/>
      <c r="F47" s="108"/>
      <c r="G47" s="112"/>
      <c r="H47" s="112"/>
      <c r="I47" s="57" t="s">
        <v>42</v>
      </c>
      <c r="J47" s="57" t="s">
        <v>43</v>
      </c>
      <c r="K47" s="57" t="s">
        <v>42</v>
      </c>
      <c r="L47" s="57" t="s">
        <v>43</v>
      </c>
      <c r="M47" s="57" t="s">
        <v>42</v>
      </c>
      <c r="N47" s="57" t="s">
        <v>43</v>
      </c>
      <c r="O47" s="57" t="s">
        <v>42</v>
      </c>
      <c r="P47" s="57" t="s">
        <v>43</v>
      </c>
      <c r="Q47" s="57" t="s">
        <v>42</v>
      </c>
      <c r="R47" s="57" t="s">
        <v>43</v>
      </c>
      <c r="S47" s="57" t="s">
        <v>42</v>
      </c>
      <c r="T47" s="57" t="s">
        <v>43</v>
      </c>
      <c r="U47" s="112"/>
    </row>
    <row r="48" spans="1:21" x14ac:dyDescent="0.25">
      <c r="A48" s="65">
        <v>1</v>
      </c>
      <c r="B48" s="72"/>
      <c r="C48" s="65">
        <v>2</v>
      </c>
      <c r="D48" s="65">
        <v>3</v>
      </c>
      <c r="E48" s="65">
        <v>4</v>
      </c>
      <c r="F48" s="66">
        <v>5</v>
      </c>
      <c r="G48" s="65">
        <v>6</v>
      </c>
      <c r="H48" s="65">
        <v>7</v>
      </c>
      <c r="I48" s="57">
        <v>8</v>
      </c>
      <c r="J48" s="57">
        <v>9</v>
      </c>
      <c r="K48" s="57">
        <v>10</v>
      </c>
      <c r="L48" s="57">
        <v>11</v>
      </c>
      <c r="M48" s="57">
        <v>12</v>
      </c>
      <c r="N48" s="57">
        <v>13</v>
      </c>
      <c r="O48" s="57">
        <v>14</v>
      </c>
      <c r="P48" s="57">
        <v>15</v>
      </c>
      <c r="Q48" s="57">
        <v>16</v>
      </c>
      <c r="R48" s="57">
        <v>17</v>
      </c>
      <c r="S48" s="57">
        <v>18</v>
      </c>
      <c r="T48" s="57">
        <v>19</v>
      </c>
      <c r="U48" s="49">
        <v>20</v>
      </c>
    </row>
    <row r="49" spans="1:21" x14ac:dyDescent="0.25">
      <c r="A49" s="57">
        <v>1</v>
      </c>
      <c r="B49" s="57"/>
      <c r="C49" s="5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</row>
    <row r="50" spans="1:21" x14ac:dyDescent="0.25">
      <c r="A50" s="57">
        <v>2</v>
      </c>
      <c r="B50" s="57"/>
      <c r="C50" s="5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</row>
    <row r="51" spans="1:21" x14ac:dyDescent="0.25">
      <c r="A51" s="57">
        <v>3</v>
      </c>
      <c r="B51" s="57"/>
      <c r="C51" s="5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</row>
    <row r="52" spans="1:21" x14ac:dyDescent="0.25">
      <c r="A52" s="57">
        <v>4</v>
      </c>
      <c r="B52" s="57"/>
      <c r="C52" s="5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</row>
    <row r="53" spans="1:21" x14ac:dyDescent="0.25">
      <c r="A53" s="57">
        <v>5</v>
      </c>
      <c r="B53" s="57"/>
      <c r="C53" s="58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</row>
    <row r="54" spans="1:21" x14ac:dyDescent="0.25">
      <c r="A54" s="1"/>
      <c r="B54" s="1"/>
      <c r="C54" s="1"/>
      <c r="D54" s="57">
        <f>SUM(D49:D53)</f>
        <v>0</v>
      </c>
      <c r="E54" s="57">
        <f t="shared" ref="E54:T54" si="1">SUM(E49:E53)</f>
        <v>0</v>
      </c>
      <c r="F54" s="57">
        <f t="shared" si="1"/>
        <v>0</v>
      </c>
      <c r="G54" s="57">
        <f t="shared" si="1"/>
        <v>0</v>
      </c>
      <c r="H54" s="57">
        <f t="shared" si="1"/>
        <v>0</v>
      </c>
      <c r="I54" s="57">
        <f t="shared" si="1"/>
        <v>0</v>
      </c>
      <c r="J54" s="57">
        <f t="shared" si="1"/>
        <v>0</v>
      </c>
      <c r="K54" s="57">
        <f t="shared" si="1"/>
        <v>0</v>
      </c>
      <c r="L54" s="57">
        <f t="shared" si="1"/>
        <v>0</v>
      </c>
      <c r="M54" s="57">
        <f t="shared" si="1"/>
        <v>0</v>
      </c>
      <c r="N54" s="57">
        <f t="shared" si="1"/>
        <v>0</v>
      </c>
      <c r="O54" s="57">
        <f t="shared" si="1"/>
        <v>0</v>
      </c>
      <c r="P54" s="57">
        <f t="shared" si="1"/>
        <v>0</v>
      </c>
      <c r="Q54" s="57">
        <f t="shared" si="1"/>
        <v>0</v>
      </c>
      <c r="R54" s="57">
        <f t="shared" si="1"/>
        <v>0</v>
      </c>
      <c r="S54" s="57">
        <f t="shared" si="1"/>
        <v>0</v>
      </c>
      <c r="T54" s="57">
        <f t="shared" si="1"/>
        <v>0</v>
      </c>
      <c r="U54" s="1"/>
    </row>
  </sheetData>
  <mergeCells count="43">
    <mergeCell ref="A3:U3"/>
    <mergeCell ref="A4:U4"/>
    <mergeCell ref="G8:J8"/>
    <mergeCell ref="K8:P8"/>
    <mergeCell ref="Q8:T8"/>
    <mergeCell ref="A8:A10"/>
    <mergeCell ref="G9:G10"/>
    <mergeCell ref="H9:H10"/>
    <mergeCell ref="D9:D10"/>
    <mergeCell ref="E9:E10"/>
    <mergeCell ref="F9:F10"/>
    <mergeCell ref="A5:U5"/>
    <mergeCell ref="U8:U10"/>
    <mergeCell ref="S9:T9"/>
    <mergeCell ref="B8:B10"/>
    <mergeCell ref="I9:J9"/>
    <mergeCell ref="S46:T46"/>
    <mergeCell ref="A40:U40"/>
    <mergeCell ref="A41:U41"/>
    <mergeCell ref="A42:U42"/>
    <mergeCell ref="A45:A47"/>
    <mergeCell ref="C45:C47"/>
    <mergeCell ref="D45:F45"/>
    <mergeCell ref="G45:J45"/>
    <mergeCell ref="K45:P45"/>
    <mergeCell ref="Q45:T45"/>
    <mergeCell ref="U45:U47"/>
    <mergeCell ref="D46:D47"/>
    <mergeCell ref="E46:E47"/>
    <mergeCell ref="F46:F47"/>
    <mergeCell ref="G46:G47"/>
    <mergeCell ref="H46:H47"/>
    <mergeCell ref="K46:L46"/>
    <mergeCell ref="M46:N46"/>
    <mergeCell ref="O46:P46"/>
    <mergeCell ref="Q46:R46"/>
    <mergeCell ref="I46:J46"/>
    <mergeCell ref="C8:F8"/>
    <mergeCell ref="K9:L9"/>
    <mergeCell ref="M9:N9"/>
    <mergeCell ref="O9:P9"/>
    <mergeCell ref="Q9:R9"/>
    <mergeCell ref="C9:C10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I25"/>
  <sheetViews>
    <sheetView workbookViewId="0">
      <selection activeCell="G6" sqref="G6:G11"/>
    </sheetView>
  </sheetViews>
  <sheetFormatPr defaultRowHeight="15" x14ac:dyDescent="0.25"/>
  <cols>
    <col min="1" max="1" width="5.7109375" customWidth="1"/>
    <col min="2" max="2" width="12.7109375" customWidth="1"/>
    <col min="3" max="3" width="8.85546875" customWidth="1"/>
    <col min="4" max="5" width="7.7109375" customWidth="1"/>
    <col min="6" max="6" width="7.5703125" customWidth="1"/>
    <col min="7" max="7" width="7.28515625" customWidth="1"/>
    <col min="8" max="8" width="7.42578125" customWidth="1"/>
    <col min="9" max="9" width="7.5703125" customWidth="1"/>
    <col min="10" max="10" width="8.28515625" customWidth="1"/>
    <col min="11" max="11" width="7.5703125" customWidth="1"/>
    <col min="12" max="12" width="8.28515625" customWidth="1"/>
    <col min="13" max="13" width="7.7109375" customWidth="1"/>
    <col min="14" max="14" width="7.140625" customWidth="1"/>
    <col min="15" max="16" width="7.7109375" customWidth="1"/>
    <col min="17" max="17" width="8" customWidth="1"/>
    <col min="18" max="18" width="8.42578125" customWidth="1"/>
    <col min="19" max="19" width="8" customWidth="1"/>
    <col min="20" max="20" width="8.5703125" customWidth="1"/>
    <col min="21" max="21" width="8" customWidth="1"/>
    <col min="22" max="22" width="9" bestFit="1" customWidth="1"/>
    <col min="23" max="23" width="8.5703125" bestFit="1" customWidth="1"/>
    <col min="24" max="24" width="7.5703125" customWidth="1"/>
    <col min="25" max="25" width="7" customWidth="1"/>
    <col min="26" max="26" width="7.85546875" customWidth="1"/>
    <col min="27" max="27" width="7.42578125" customWidth="1"/>
    <col min="29" max="29" width="9.140625" bestFit="1" customWidth="1"/>
    <col min="30" max="30" width="9.5703125" bestFit="1" customWidth="1"/>
    <col min="32" max="32" width="10.28515625" customWidth="1"/>
  </cols>
  <sheetData>
    <row r="2" spans="1:35" ht="18.75" x14ac:dyDescent="0.3">
      <c r="A2" s="109" t="s">
        <v>113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</row>
    <row r="3" spans="1:35" ht="18.75" x14ac:dyDescent="0.3">
      <c r="A3" s="109" t="s">
        <v>365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</row>
    <row r="4" spans="1:35" ht="18.75" x14ac:dyDescent="0.3">
      <c r="A4" s="109" t="s">
        <v>358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</row>
    <row r="5" spans="1:35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</row>
    <row r="6" spans="1:35" s="37" customFormat="1" ht="15.75" x14ac:dyDescent="0.25">
      <c r="A6" s="161" t="s">
        <v>0</v>
      </c>
      <c r="B6" s="126" t="s">
        <v>363</v>
      </c>
      <c r="C6" s="126" t="s">
        <v>364</v>
      </c>
      <c r="D6" s="126" t="s">
        <v>268</v>
      </c>
      <c r="E6" s="126" t="s">
        <v>269</v>
      </c>
      <c r="F6" s="126" t="s">
        <v>270</v>
      </c>
      <c r="G6" s="126" t="s">
        <v>271</v>
      </c>
      <c r="H6" s="126" t="s">
        <v>267</v>
      </c>
      <c r="I6" s="116" t="s">
        <v>115</v>
      </c>
      <c r="J6" s="122"/>
      <c r="K6" s="122"/>
      <c r="L6" s="122"/>
      <c r="M6" s="122"/>
      <c r="N6" s="122"/>
      <c r="O6" s="122"/>
      <c r="P6" s="122"/>
      <c r="Q6" s="122"/>
      <c r="R6" s="122"/>
      <c r="S6" s="117"/>
      <c r="T6" s="116" t="s">
        <v>112</v>
      </c>
      <c r="U6" s="122"/>
      <c r="V6" s="122"/>
      <c r="W6" s="122"/>
      <c r="X6" s="122"/>
      <c r="Y6" s="117"/>
      <c r="Z6" s="116" t="s">
        <v>126</v>
      </c>
      <c r="AA6" s="122"/>
      <c r="AB6" s="117"/>
      <c r="AC6" s="116" t="s">
        <v>51</v>
      </c>
      <c r="AD6" s="117"/>
      <c r="AE6" s="116" t="s">
        <v>140</v>
      </c>
      <c r="AF6" s="122"/>
      <c r="AG6" s="122"/>
      <c r="AH6" s="117"/>
      <c r="AI6" s="38"/>
    </row>
    <row r="7" spans="1:35" s="37" customFormat="1" ht="15.75" x14ac:dyDescent="0.25">
      <c r="A7" s="162"/>
      <c r="B7" s="127"/>
      <c r="C7" s="127"/>
      <c r="D7" s="127"/>
      <c r="E7" s="127"/>
      <c r="F7" s="127"/>
      <c r="G7" s="127"/>
      <c r="H7" s="127"/>
      <c r="I7" s="157" t="s">
        <v>12</v>
      </c>
      <c r="J7" s="158"/>
      <c r="K7" s="157" t="s">
        <v>116</v>
      </c>
      <c r="L7" s="158"/>
      <c r="M7" s="161" t="s">
        <v>96</v>
      </c>
      <c r="N7" s="161" t="s">
        <v>97</v>
      </c>
      <c r="O7" s="126" t="s">
        <v>218</v>
      </c>
      <c r="P7" s="126" t="s">
        <v>272</v>
      </c>
      <c r="Q7" s="161" t="s">
        <v>28</v>
      </c>
      <c r="R7" s="126" t="s">
        <v>359</v>
      </c>
      <c r="S7" s="126" t="s">
        <v>360</v>
      </c>
      <c r="T7" s="126" t="s">
        <v>361</v>
      </c>
      <c r="U7" s="126" t="s">
        <v>362</v>
      </c>
      <c r="V7" s="53" t="s">
        <v>79</v>
      </c>
      <c r="W7" s="53" t="s">
        <v>117</v>
      </c>
      <c r="X7" s="53" t="s">
        <v>117</v>
      </c>
      <c r="Y7" s="53" t="s">
        <v>117</v>
      </c>
      <c r="Z7" s="53" t="s">
        <v>43</v>
      </c>
      <c r="AA7" s="53" t="s">
        <v>108</v>
      </c>
      <c r="AB7" s="53"/>
      <c r="AC7" s="53"/>
      <c r="AD7" s="53"/>
      <c r="AE7" s="53"/>
      <c r="AF7" s="53" t="s">
        <v>131</v>
      </c>
      <c r="AG7" s="53" t="s">
        <v>135</v>
      </c>
      <c r="AH7" s="53" t="s">
        <v>32</v>
      </c>
      <c r="AI7" s="55"/>
    </row>
    <row r="8" spans="1:35" s="37" customFormat="1" ht="15.75" x14ac:dyDescent="0.25">
      <c r="A8" s="162"/>
      <c r="B8" s="127"/>
      <c r="C8" s="127"/>
      <c r="D8" s="127"/>
      <c r="E8" s="127"/>
      <c r="F8" s="127"/>
      <c r="G8" s="127"/>
      <c r="H8" s="127"/>
      <c r="I8" s="159"/>
      <c r="J8" s="160"/>
      <c r="K8" s="159"/>
      <c r="L8" s="160"/>
      <c r="M8" s="162"/>
      <c r="N8" s="162"/>
      <c r="O8" s="127"/>
      <c r="P8" s="127"/>
      <c r="Q8" s="162"/>
      <c r="R8" s="113"/>
      <c r="S8" s="113"/>
      <c r="T8" s="113"/>
      <c r="U8" s="113"/>
      <c r="V8" s="55" t="s">
        <v>119</v>
      </c>
      <c r="W8" s="55" t="s">
        <v>120</v>
      </c>
      <c r="X8" s="55" t="s">
        <v>120</v>
      </c>
      <c r="Y8" s="55" t="s">
        <v>124</v>
      </c>
      <c r="Z8" s="55" t="s">
        <v>127</v>
      </c>
      <c r="AA8" s="55" t="s">
        <v>137</v>
      </c>
      <c r="AB8" s="55" t="s">
        <v>128</v>
      </c>
      <c r="AC8" s="55" t="s">
        <v>52</v>
      </c>
      <c r="AD8" s="55" t="s">
        <v>53</v>
      </c>
      <c r="AE8" s="55" t="s">
        <v>130</v>
      </c>
      <c r="AF8" s="55" t="s">
        <v>132</v>
      </c>
      <c r="AG8" s="55" t="s">
        <v>49</v>
      </c>
      <c r="AH8" s="55" t="s">
        <v>136</v>
      </c>
      <c r="AI8" s="55" t="s">
        <v>9</v>
      </c>
    </row>
    <row r="9" spans="1:35" s="37" customFormat="1" ht="15.75" x14ac:dyDescent="0.25">
      <c r="A9" s="162"/>
      <c r="B9" s="127"/>
      <c r="C9" s="127"/>
      <c r="D9" s="127"/>
      <c r="E9" s="127"/>
      <c r="F9" s="127"/>
      <c r="G9" s="127"/>
      <c r="H9" s="127"/>
      <c r="I9" s="126" t="s">
        <v>42</v>
      </c>
      <c r="J9" s="126" t="s">
        <v>43</v>
      </c>
      <c r="K9" s="126" t="s">
        <v>42</v>
      </c>
      <c r="L9" s="126" t="s">
        <v>43</v>
      </c>
      <c r="M9" s="162"/>
      <c r="N9" s="162"/>
      <c r="O9" s="127"/>
      <c r="P9" s="127"/>
      <c r="Q9" s="162"/>
      <c r="R9" s="113"/>
      <c r="S9" s="113"/>
      <c r="T9" s="113"/>
      <c r="U9" s="113"/>
      <c r="V9" s="55" t="s">
        <v>86</v>
      </c>
      <c r="W9" s="55" t="s">
        <v>121</v>
      </c>
      <c r="X9" s="55" t="s">
        <v>122</v>
      </c>
      <c r="Y9" s="55" t="s">
        <v>125</v>
      </c>
      <c r="Z9" s="55" t="s">
        <v>109</v>
      </c>
      <c r="AA9" s="55" t="s">
        <v>138</v>
      </c>
      <c r="AB9" s="55" t="s">
        <v>129</v>
      </c>
      <c r="AC9" s="55"/>
      <c r="AD9" s="55" t="s">
        <v>52</v>
      </c>
      <c r="AE9" s="55"/>
      <c r="AF9" s="55" t="s">
        <v>133</v>
      </c>
      <c r="AG9" s="55" t="s">
        <v>50</v>
      </c>
      <c r="AH9" s="55"/>
      <c r="AI9" s="55"/>
    </row>
    <row r="10" spans="1:35" s="37" customFormat="1" ht="15.75" x14ac:dyDescent="0.25">
      <c r="A10" s="162"/>
      <c r="B10" s="127"/>
      <c r="C10" s="127"/>
      <c r="D10" s="127"/>
      <c r="E10" s="127"/>
      <c r="F10" s="127"/>
      <c r="G10" s="127"/>
      <c r="H10" s="127"/>
      <c r="I10" s="113"/>
      <c r="J10" s="113"/>
      <c r="K10" s="113"/>
      <c r="L10" s="113"/>
      <c r="M10" s="162"/>
      <c r="N10" s="162"/>
      <c r="O10" s="127"/>
      <c r="P10" s="127"/>
      <c r="Q10" s="162"/>
      <c r="R10" s="113"/>
      <c r="S10" s="113"/>
      <c r="T10" s="113"/>
      <c r="U10" s="113"/>
      <c r="V10" s="55" t="s">
        <v>87</v>
      </c>
      <c r="W10" s="55"/>
      <c r="X10" s="55" t="s">
        <v>102</v>
      </c>
      <c r="Y10" s="55" t="s">
        <v>123</v>
      </c>
      <c r="Z10" s="55" t="s">
        <v>88</v>
      </c>
      <c r="AA10" s="55" t="s">
        <v>137</v>
      </c>
      <c r="AB10" s="55"/>
      <c r="AC10" s="55"/>
      <c r="AD10" s="55"/>
      <c r="AE10" s="55"/>
      <c r="AF10" s="55" t="s">
        <v>134</v>
      </c>
      <c r="AG10" s="55"/>
      <c r="AH10" s="55"/>
      <c r="AI10" s="55"/>
    </row>
    <row r="11" spans="1:35" s="37" customFormat="1" ht="15.75" x14ac:dyDescent="0.25">
      <c r="A11" s="163"/>
      <c r="B11" s="128"/>
      <c r="C11" s="128"/>
      <c r="D11" s="128"/>
      <c r="E11" s="128"/>
      <c r="F11" s="128"/>
      <c r="G11" s="128"/>
      <c r="H11" s="128"/>
      <c r="I11" s="108"/>
      <c r="J11" s="108"/>
      <c r="K11" s="108"/>
      <c r="L11" s="108"/>
      <c r="M11" s="163"/>
      <c r="N11" s="163"/>
      <c r="O11" s="128"/>
      <c r="P11" s="128"/>
      <c r="Q11" s="163"/>
      <c r="R11" s="108"/>
      <c r="S11" s="108"/>
      <c r="T11" s="108"/>
      <c r="U11" s="108"/>
      <c r="V11" s="54" t="s">
        <v>107</v>
      </c>
      <c r="W11" s="54"/>
      <c r="X11" s="54"/>
      <c r="Y11" s="54"/>
      <c r="Z11" s="54"/>
      <c r="AA11" s="54" t="s">
        <v>139</v>
      </c>
      <c r="AB11" s="54"/>
      <c r="AC11" s="54"/>
      <c r="AD11" s="54"/>
      <c r="AE11" s="54"/>
      <c r="AF11" s="54" t="s">
        <v>36</v>
      </c>
      <c r="AG11" s="54"/>
      <c r="AH11" s="54"/>
      <c r="AI11" s="54"/>
    </row>
    <row r="12" spans="1:35" s="37" customFormat="1" ht="20.100000000000001" customHeight="1" x14ac:dyDescent="0.25">
      <c r="A12" s="90">
        <v>1</v>
      </c>
      <c r="B12" s="90">
        <v>2</v>
      </c>
      <c r="C12" s="90">
        <v>3</v>
      </c>
      <c r="D12" s="90">
        <v>4</v>
      </c>
      <c r="E12" s="90">
        <v>5</v>
      </c>
      <c r="F12" s="90">
        <v>6</v>
      </c>
      <c r="G12" s="90">
        <v>7</v>
      </c>
      <c r="H12" s="90">
        <v>8</v>
      </c>
      <c r="I12" s="90">
        <v>9</v>
      </c>
      <c r="J12" s="90">
        <v>10</v>
      </c>
      <c r="K12" s="90">
        <v>11</v>
      </c>
      <c r="L12" s="90">
        <v>12</v>
      </c>
      <c r="M12" s="90">
        <v>13</v>
      </c>
      <c r="N12" s="90">
        <v>14</v>
      </c>
      <c r="O12" s="90">
        <v>15</v>
      </c>
      <c r="P12" s="90">
        <v>16</v>
      </c>
      <c r="Q12" s="90">
        <v>17</v>
      </c>
      <c r="R12" s="90">
        <v>18</v>
      </c>
      <c r="S12" s="90">
        <v>19</v>
      </c>
      <c r="T12" s="90">
        <v>20</v>
      </c>
      <c r="U12" s="90">
        <v>21</v>
      </c>
      <c r="V12" s="90">
        <v>22</v>
      </c>
      <c r="W12" s="90">
        <v>23</v>
      </c>
      <c r="X12" s="90">
        <v>24</v>
      </c>
      <c r="Y12" s="90">
        <v>25</v>
      </c>
      <c r="Z12" s="90">
        <v>26</v>
      </c>
      <c r="AA12" s="90">
        <v>27</v>
      </c>
      <c r="AB12" s="90">
        <v>28</v>
      </c>
      <c r="AC12" s="90">
        <v>29</v>
      </c>
      <c r="AD12" s="90">
        <v>30</v>
      </c>
      <c r="AE12" s="90">
        <v>31</v>
      </c>
      <c r="AF12" s="90">
        <v>32</v>
      </c>
      <c r="AG12" s="90">
        <v>33</v>
      </c>
      <c r="AH12" s="90">
        <v>34</v>
      </c>
      <c r="AI12" s="90">
        <v>35</v>
      </c>
    </row>
    <row r="13" spans="1:35" ht="20.100000000000001" customHeight="1" x14ac:dyDescent="0.25">
      <c r="A13" s="57">
        <v>1</v>
      </c>
      <c r="B13" s="58" t="s">
        <v>313</v>
      </c>
      <c r="C13" s="57">
        <v>5</v>
      </c>
      <c r="D13" s="57">
        <v>15</v>
      </c>
      <c r="E13" s="57">
        <v>57</v>
      </c>
      <c r="F13" s="57">
        <v>57</v>
      </c>
      <c r="G13" s="57">
        <v>2262</v>
      </c>
      <c r="H13" s="57">
        <v>2493</v>
      </c>
      <c r="I13" s="57">
        <v>4048</v>
      </c>
      <c r="J13" s="57">
        <v>4508</v>
      </c>
      <c r="K13" s="57">
        <v>288</v>
      </c>
      <c r="L13" s="57">
        <v>294</v>
      </c>
      <c r="M13" s="57">
        <v>1361</v>
      </c>
      <c r="N13" s="57">
        <v>3200</v>
      </c>
      <c r="O13" s="57">
        <v>140</v>
      </c>
      <c r="P13" s="57">
        <v>973</v>
      </c>
      <c r="Q13" s="57">
        <v>68</v>
      </c>
      <c r="R13" s="57" t="s">
        <v>309</v>
      </c>
      <c r="S13" s="57">
        <v>4</v>
      </c>
      <c r="T13" s="57">
        <v>2260</v>
      </c>
      <c r="U13" s="57">
        <v>2</v>
      </c>
      <c r="V13" s="57">
        <v>2260</v>
      </c>
      <c r="W13" s="57">
        <v>2260</v>
      </c>
      <c r="X13" s="57">
        <v>2260</v>
      </c>
      <c r="Y13" s="57">
        <v>140</v>
      </c>
      <c r="Z13" s="57">
        <v>788</v>
      </c>
      <c r="AA13" s="57">
        <v>1466</v>
      </c>
      <c r="AB13" s="57">
        <v>8</v>
      </c>
      <c r="AC13" s="57">
        <v>2493</v>
      </c>
      <c r="AD13" s="57" t="s">
        <v>309</v>
      </c>
      <c r="AE13" s="57" t="s">
        <v>309</v>
      </c>
      <c r="AF13" s="99">
        <v>5764</v>
      </c>
      <c r="AG13" s="57">
        <v>250</v>
      </c>
      <c r="AH13" s="57">
        <v>57</v>
      </c>
      <c r="AI13" s="1"/>
    </row>
    <row r="14" spans="1:35" ht="20.100000000000001" customHeight="1" x14ac:dyDescent="0.25">
      <c r="A14" s="57">
        <v>2</v>
      </c>
      <c r="B14" s="58" t="s">
        <v>314</v>
      </c>
      <c r="C14" s="57">
        <v>4</v>
      </c>
      <c r="D14" s="57">
        <v>12</v>
      </c>
      <c r="E14" s="57">
        <v>36</v>
      </c>
      <c r="F14" s="57">
        <v>36</v>
      </c>
      <c r="G14" s="57">
        <v>1208</v>
      </c>
      <c r="H14" s="57">
        <v>1202</v>
      </c>
      <c r="I14" s="57">
        <v>1853</v>
      </c>
      <c r="J14" s="57">
        <v>2089</v>
      </c>
      <c r="K14" s="57">
        <v>147</v>
      </c>
      <c r="L14" s="57">
        <v>166</v>
      </c>
      <c r="M14" s="57">
        <v>670</v>
      </c>
      <c r="N14" s="57">
        <v>828</v>
      </c>
      <c r="O14" s="57">
        <v>21</v>
      </c>
      <c r="P14" s="57">
        <v>21</v>
      </c>
      <c r="Q14" s="57">
        <v>154</v>
      </c>
      <c r="R14" s="57" t="s">
        <v>309</v>
      </c>
      <c r="S14" s="57" t="s">
        <v>309</v>
      </c>
      <c r="T14" s="57">
        <v>1084</v>
      </c>
      <c r="U14" s="57">
        <v>124</v>
      </c>
      <c r="V14" s="57">
        <v>1208</v>
      </c>
      <c r="W14" s="57">
        <v>1084</v>
      </c>
      <c r="X14" s="57">
        <v>1194</v>
      </c>
      <c r="Y14" s="57">
        <v>21</v>
      </c>
      <c r="Z14" s="57">
        <v>50</v>
      </c>
      <c r="AA14" s="57">
        <v>243</v>
      </c>
      <c r="AB14" s="57">
        <v>915</v>
      </c>
      <c r="AC14" s="57">
        <v>1202</v>
      </c>
      <c r="AD14" s="57" t="s">
        <v>309</v>
      </c>
      <c r="AE14" s="57">
        <v>28</v>
      </c>
      <c r="AF14" s="57">
        <v>2074</v>
      </c>
      <c r="AG14" s="57">
        <v>86</v>
      </c>
      <c r="AH14" s="57">
        <v>36</v>
      </c>
      <c r="AI14" s="1"/>
    </row>
    <row r="15" spans="1:35" ht="20.100000000000001" customHeight="1" x14ac:dyDescent="0.25">
      <c r="A15" s="57">
        <v>3</v>
      </c>
      <c r="B15" s="58" t="s">
        <v>315</v>
      </c>
      <c r="C15" s="57">
        <v>5</v>
      </c>
      <c r="D15" s="57">
        <v>15</v>
      </c>
      <c r="E15" s="57">
        <v>49</v>
      </c>
      <c r="F15" s="57">
        <v>83</v>
      </c>
      <c r="G15" s="57">
        <v>1665</v>
      </c>
      <c r="H15" s="57">
        <v>1982</v>
      </c>
      <c r="I15" s="57">
        <v>3012</v>
      </c>
      <c r="J15" s="57">
        <v>2925</v>
      </c>
      <c r="K15" s="57">
        <v>225</v>
      </c>
      <c r="L15" s="57">
        <v>221</v>
      </c>
      <c r="M15" s="57">
        <v>1324</v>
      </c>
      <c r="N15" s="57">
        <v>1563</v>
      </c>
      <c r="O15" s="57">
        <v>36</v>
      </c>
      <c r="P15" s="57">
        <v>334</v>
      </c>
      <c r="Q15" s="57">
        <v>735</v>
      </c>
      <c r="R15" s="57" t="s">
        <v>309</v>
      </c>
      <c r="S15" s="57">
        <v>28</v>
      </c>
      <c r="T15" s="57">
        <v>1577</v>
      </c>
      <c r="U15" s="57">
        <v>88</v>
      </c>
      <c r="V15" s="57">
        <v>1665</v>
      </c>
      <c r="W15" s="57">
        <v>1596</v>
      </c>
      <c r="X15" s="57">
        <v>1601</v>
      </c>
      <c r="Y15" s="57">
        <v>36</v>
      </c>
      <c r="Z15" s="57">
        <v>1581</v>
      </c>
      <c r="AA15" s="57">
        <v>84</v>
      </c>
      <c r="AB15" s="57" t="s">
        <v>309</v>
      </c>
      <c r="AC15" s="57">
        <v>1982</v>
      </c>
      <c r="AD15" s="57" t="s">
        <v>309</v>
      </c>
      <c r="AE15" s="57">
        <v>11</v>
      </c>
      <c r="AF15" s="99">
        <v>3717</v>
      </c>
      <c r="AG15" s="57">
        <v>201</v>
      </c>
      <c r="AH15" s="57">
        <v>49</v>
      </c>
      <c r="AI15" s="1"/>
    </row>
    <row r="16" spans="1:35" ht="20.100000000000001" customHeight="1" x14ac:dyDescent="0.25">
      <c r="A16" s="57">
        <v>4</v>
      </c>
      <c r="B16" s="95" t="s">
        <v>316</v>
      </c>
      <c r="C16" s="100">
        <v>5</v>
      </c>
      <c r="D16" s="100">
        <v>16</v>
      </c>
      <c r="E16" s="100">
        <v>55</v>
      </c>
      <c r="F16" s="100">
        <v>122</v>
      </c>
      <c r="G16" s="100">
        <v>2604</v>
      </c>
      <c r="H16" s="100">
        <v>2782</v>
      </c>
      <c r="I16" s="100">
        <v>4654</v>
      </c>
      <c r="J16" s="100">
        <v>5684</v>
      </c>
      <c r="K16" s="57"/>
      <c r="L16" s="57"/>
      <c r="M16" s="57">
        <v>1655</v>
      </c>
      <c r="N16" s="57">
        <v>2857</v>
      </c>
      <c r="O16" s="57">
        <v>42</v>
      </c>
      <c r="P16" s="57">
        <v>36</v>
      </c>
      <c r="Q16" s="57">
        <v>50</v>
      </c>
      <c r="R16" s="57" t="s">
        <v>309</v>
      </c>
      <c r="S16" s="57" t="s">
        <v>309</v>
      </c>
      <c r="T16" s="57">
        <v>2538</v>
      </c>
      <c r="U16" s="57">
        <v>66</v>
      </c>
      <c r="V16" s="57">
        <v>2604</v>
      </c>
      <c r="W16" s="57">
        <v>2543</v>
      </c>
      <c r="X16" s="57">
        <v>2543</v>
      </c>
      <c r="Y16" s="57">
        <v>42</v>
      </c>
      <c r="Z16" s="57">
        <v>2487</v>
      </c>
      <c r="AA16" s="57">
        <v>117</v>
      </c>
      <c r="AB16" s="57" t="s">
        <v>309</v>
      </c>
      <c r="AC16" s="100">
        <v>2782</v>
      </c>
      <c r="AD16" s="57" t="s">
        <v>309</v>
      </c>
      <c r="AE16" s="57">
        <v>148</v>
      </c>
      <c r="AF16" s="57">
        <v>2504</v>
      </c>
      <c r="AG16" s="57">
        <v>74</v>
      </c>
      <c r="AH16" s="57">
        <v>55</v>
      </c>
      <c r="AI16" s="1"/>
    </row>
    <row r="17" spans="1:35" ht="20.100000000000001" customHeight="1" x14ac:dyDescent="0.25">
      <c r="A17" s="57">
        <v>5</v>
      </c>
      <c r="B17" s="58" t="s">
        <v>317</v>
      </c>
      <c r="C17" s="57">
        <v>4</v>
      </c>
      <c r="D17" s="57">
        <v>13</v>
      </c>
      <c r="E17" s="57">
        <v>44</v>
      </c>
      <c r="F17" s="57">
        <v>73</v>
      </c>
      <c r="G17" s="57">
        <v>1540</v>
      </c>
      <c r="H17" s="57">
        <v>1864</v>
      </c>
      <c r="I17" s="57">
        <v>2837</v>
      </c>
      <c r="J17" s="57">
        <v>2804</v>
      </c>
      <c r="K17" s="57">
        <v>195</v>
      </c>
      <c r="L17" s="57">
        <v>186</v>
      </c>
      <c r="M17" s="57">
        <v>1017</v>
      </c>
      <c r="N17" s="57">
        <v>1401</v>
      </c>
      <c r="O17" s="57">
        <v>34</v>
      </c>
      <c r="P17" s="57">
        <v>88</v>
      </c>
      <c r="Q17" s="57">
        <v>128</v>
      </c>
      <c r="R17" s="57" t="s">
        <v>309</v>
      </c>
      <c r="S17" s="57">
        <v>9</v>
      </c>
      <c r="T17" s="57">
        <v>1460</v>
      </c>
      <c r="U17" s="57">
        <v>80</v>
      </c>
      <c r="V17" s="57">
        <v>1233</v>
      </c>
      <c r="W17" s="57">
        <v>1466</v>
      </c>
      <c r="X17" s="57">
        <v>1540</v>
      </c>
      <c r="Y17" s="57">
        <v>34</v>
      </c>
      <c r="Z17" s="57">
        <v>1310</v>
      </c>
      <c r="AA17" s="57">
        <v>229</v>
      </c>
      <c r="AB17" s="57">
        <v>1</v>
      </c>
      <c r="AC17" s="57">
        <v>1864</v>
      </c>
      <c r="AD17" s="57" t="s">
        <v>309</v>
      </c>
      <c r="AE17" s="57">
        <v>115</v>
      </c>
      <c r="AF17" s="99">
        <v>679</v>
      </c>
      <c r="AG17" s="57">
        <v>118</v>
      </c>
      <c r="AH17" s="57">
        <v>44</v>
      </c>
      <c r="AI17" s="1"/>
    </row>
    <row r="18" spans="1:35" ht="20.100000000000001" customHeight="1" x14ac:dyDescent="0.25">
      <c r="A18" s="57">
        <v>6</v>
      </c>
      <c r="B18" s="58" t="s">
        <v>318</v>
      </c>
      <c r="C18" s="57">
        <v>4</v>
      </c>
      <c r="D18" s="57">
        <v>14</v>
      </c>
      <c r="E18" s="57">
        <v>42</v>
      </c>
      <c r="F18" s="57">
        <v>79</v>
      </c>
      <c r="G18" s="57">
        <v>1624</v>
      </c>
      <c r="H18" s="57">
        <v>1997</v>
      </c>
      <c r="I18" s="57">
        <v>3149</v>
      </c>
      <c r="J18" s="57">
        <v>3169</v>
      </c>
      <c r="K18" s="57">
        <v>137</v>
      </c>
      <c r="L18" s="57">
        <v>133</v>
      </c>
      <c r="M18" s="57">
        <v>650</v>
      </c>
      <c r="N18" s="57">
        <v>771</v>
      </c>
      <c r="O18" s="57">
        <v>34</v>
      </c>
      <c r="P18" s="57">
        <v>220</v>
      </c>
      <c r="Q18" s="57">
        <v>281</v>
      </c>
      <c r="R18" s="57" t="s">
        <v>309</v>
      </c>
      <c r="S18" s="57">
        <v>9</v>
      </c>
      <c r="T18" s="57">
        <v>1570</v>
      </c>
      <c r="U18" s="57">
        <v>54</v>
      </c>
      <c r="V18" s="57">
        <v>1601</v>
      </c>
      <c r="W18" s="57">
        <v>1579</v>
      </c>
      <c r="X18" s="57">
        <v>1570</v>
      </c>
      <c r="Y18" s="57">
        <v>34</v>
      </c>
      <c r="Z18" s="57">
        <v>1583</v>
      </c>
      <c r="AA18" s="57">
        <v>41</v>
      </c>
      <c r="AB18" s="57" t="s">
        <v>309</v>
      </c>
      <c r="AC18" s="57">
        <v>1997</v>
      </c>
      <c r="AD18" s="57" t="s">
        <v>309</v>
      </c>
      <c r="AE18" s="57">
        <v>21</v>
      </c>
      <c r="AF18" s="57">
        <v>1253</v>
      </c>
      <c r="AG18" s="57">
        <v>134</v>
      </c>
      <c r="AH18" s="57">
        <v>42</v>
      </c>
      <c r="AI18" s="1"/>
    </row>
    <row r="19" spans="1:35" ht="20.100000000000001" customHeight="1" x14ac:dyDescent="0.25">
      <c r="A19" s="57">
        <v>7</v>
      </c>
      <c r="B19" s="58" t="s">
        <v>319</v>
      </c>
      <c r="C19" s="57">
        <v>3</v>
      </c>
      <c r="D19" s="57">
        <v>10</v>
      </c>
      <c r="E19" s="57">
        <v>35</v>
      </c>
      <c r="F19" s="57">
        <v>78</v>
      </c>
      <c r="G19" s="57">
        <v>1177</v>
      </c>
      <c r="H19" s="57">
        <v>1541</v>
      </c>
      <c r="I19" s="57">
        <v>2160</v>
      </c>
      <c r="J19" s="57">
        <v>2426</v>
      </c>
      <c r="K19" s="57">
        <v>152</v>
      </c>
      <c r="L19" s="57">
        <v>138</v>
      </c>
      <c r="M19" s="57">
        <v>601</v>
      </c>
      <c r="N19" s="57">
        <v>1104</v>
      </c>
      <c r="O19" s="57">
        <v>20</v>
      </c>
      <c r="P19" s="57">
        <v>78</v>
      </c>
      <c r="Q19" s="57">
        <v>172</v>
      </c>
      <c r="R19" s="57" t="s">
        <v>309</v>
      </c>
      <c r="S19" s="57">
        <v>31</v>
      </c>
      <c r="T19" s="57">
        <v>1156</v>
      </c>
      <c r="U19" s="57">
        <v>21</v>
      </c>
      <c r="V19" s="57">
        <v>1177</v>
      </c>
      <c r="W19" s="57">
        <v>1176</v>
      </c>
      <c r="X19" s="57">
        <v>1177</v>
      </c>
      <c r="Y19" s="57">
        <v>20</v>
      </c>
      <c r="Z19" s="57">
        <v>1118</v>
      </c>
      <c r="AA19" s="57">
        <v>59</v>
      </c>
      <c r="AB19" s="57" t="s">
        <v>309</v>
      </c>
      <c r="AC19" s="57">
        <v>1541</v>
      </c>
      <c r="AD19" s="57" t="s">
        <v>309</v>
      </c>
      <c r="AE19" s="57">
        <v>14</v>
      </c>
      <c r="AF19" s="99">
        <v>819</v>
      </c>
      <c r="AG19" s="57">
        <v>112</v>
      </c>
      <c r="AH19" s="57">
        <v>35</v>
      </c>
      <c r="AI19" s="1"/>
    </row>
    <row r="20" spans="1:35" ht="20.100000000000001" customHeight="1" x14ac:dyDescent="0.25">
      <c r="A20" s="57">
        <v>8</v>
      </c>
      <c r="B20" s="58" t="s">
        <v>320</v>
      </c>
      <c r="C20" s="57">
        <v>5</v>
      </c>
      <c r="D20" s="57">
        <v>18</v>
      </c>
      <c r="E20" s="57">
        <v>82</v>
      </c>
      <c r="F20" s="57">
        <v>131</v>
      </c>
      <c r="G20" s="57">
        <v>3055</v>
      </c>
      <c r="H20" s="57">
        <v>3504</v>
      </c>
      <c r="I20" s="57">
        <v>5414</v>
      </c>
      <c r="J20" s="57">
        <v>5448</v>
      </c>
      <c r="K20" s="57">
        <v>223</v>
      </c>
      <c r="L20" s="57">
        <v>238</v>
      </c>
      <c r="M20" s="57">
        <v>1867</v>
      </c>
      <c r="N20" s="57">
        <v>2438</v>
      </c>
      <c r="O20" s="57">
        <v>40</v>
      </c>
      <c r="P20" s="57">
        <v>49</v>
      </c>
      <c r="Q20" s="57">
        <v>310</v>
      </c>
      <c r="R20" s="57" t="s">
        <v>309</v>
      </c>
      <c r="S20" s="57">
        <v>3</v>
      </c>
      <c r="T20" s="57">
        <v>3055</v>
      </c>
      <c r="U20" s="57" t="s">
        <v>309</v>
      </c>
      <c r="V20" s="57">
        <v>3025</v>
      </c>
      <c r="W20" s="57">
        <v>3055</v>
      </c>
      <c r="X20" s="57">
        <v>3055</v>
      </c>
      <c r="Y20" s="57">
        <v>40</v>
      </c>
      <c r="Z20" s="57">
        <v>3024</v>
      </c>
      <c r="AA20" s="57">
        <v>31</v>
      </c>
      <c r="AB20" s="57" t="s">
        <v>309</v>
      </c>
      <c r="AC20" s="57">
        <v>3504</v>
      </c>
      <c r="AD20" s="57" t="s">
        <v>309</v>
      </c>
      <c r="AE20" s="57">
        <v>8</v>
      </c>
      <c r="AF20" s="57">
        <v>3765</v>
      </c>
      <c r="AG20" s="57">
        <v>418</v>
      </c>
      <c r="AH20" s="57">
        <v>82</v>
      </c>
      <c r="AI20" s="1"/>
    </row>
    <row r="21" spans="1:35" ht="20.100000000000001" customHeight="1" x14ac:dyDescent="0.25">
      <c r="A21" s="57">
        <v>9</v>
      </c>
      <c r="B21" s="58" t="s">
        <v>321</v>
      </c>
      <c r="C21" s="57">
        <v>4</v>
      </c>
      <c r="D21" s="57">
        <v>14</v>
      </c>
      <c r="E21" s="57">
        <v>49</v>
      </c>
      <c r="F21" s="57">
        <v>81</v>
      </c>
      <c r="G21" s="57">
        <v>2208</v>
      </c>
      <c r="H21" s="57">
        <v>2416</v>
      </c>
      <c r="I21" s="57">
        <v>3864</v>
      </c>
      <c r="J21" s="57">
        <v>3900</v>
      </c>
      <c r="K21" s="57">
        <v>251</v>
      </c>
      <c r="L21" s="57">
        <v>221</v>
      </c>
      <c r="M21" s="57">
        <v>1135</v>
      </c>
      <c r="N21" s="57">
        <v>2371</v>
      </c>
      <c r="O21" s="57">
        <v>46</v>
      </c>
      <c r="P21" s="57">
        <v>80</v>
      </c>
      <c r="Q21" s="57">
        <v>60</v>
      </c>
      <c r="R21" s="57" t="s">
        <v>309</v>
      </c>
      <c r="S21" s="57">
        <v>4</v>
      </c>
      <c r="T21" s="57">
        <v>2147</v>
      </c>
      <c r="U21" s="57">
        <v>61</v>
      </c>
      <c r="V21" s="57">
        <v>2208</v>
      </c>
      <c r="W21" s="57">
        <v>2147</v>
      </c>
      <c r="X21" s="57">
        <v>2147</v>
      </c>
      <c r="Y21" s="57">
        <v>46</v>
      </c>
      <c r="Z21" s="57">
        <v>2071</v>
      </c>
      <c r="AA21" s="57">
        <v>137</v>
      </c>
      <c r="AB21" s="57" t="s">
        <v>309</v>
      </c>
      <c r="AC21" s="57">
        <v>2416</v>
      </c>
      <c r="AD21" s="57" t="s">
        <v>309</v>
      </c>
      <c r="AE21" s="57">
        <v>15</v>
      </c>
      <c r="AF21" s="99">
        <v>4601</v>
      </c>
      <c r="AG21" s="57">
        <v>298</v>
      </c>
      <c r="AH21" s="57">
        <v>49</v>
      </c>
      <c r="AI21" s="1"/>
    </row>
    <row r="22" spans="1:35" ht="20.100000000000001" customHeight="1" x14ac:dyDescent="0.25">
      <c r="A22" s="57">
        <v>10</v>
      </c>
      <c r="B22" s="58" t="s">
        <v>322</v>
      </c>
      <c r="C22" s="57">
        <v>5</v>
      </c>
      <c r="D22" s="57">
        <v>11</v>
      </c>
      <c r="E22" s="57">
        <v>42</v>
      </c>
      <c r="F22" s="57">
        <v>86</v>
      </c>
      <c r="G22" s="57">
        <v>1524</v>
      </c>
      <c r="H22" s="57">
        <v>2123</v>
      </c>
      <c r="I22" s="57">
        <v>3101</v>
      </c>
      <c r="J22" s="57">
        <v>3167</v>
      </c>
      <c r="K22" s="57">
        <v>232</v>
      </c>
      <c r="L22" s="57">
        <v>231</v>
      </c>
      <c r="M22" s="57">
        <v>994</v>
      </c>
      <c r="N22" s="57">
        <v>1348</v>
      </c>
      <c r="O22" s="57">
        <v>46</v>
      </c>
      <c r="P22" s="57">
        <v>334</v>
      </c>
      <c r="Q22" s="57">
        <v>596</v>
      </c>
      <c r="R22" s="57" t="s">
        <v>309</v>
      </c>
      <c r="S22" s="57">
        <v>21</v>
      </c>
      <c r="T22" s="57">
        <v>1065</v>
      </c>
      <c r="U22" s="57">
        <v>459</v>
      </c>
      <c r="V22" s="57">
        <v>1524</v>
      </c>
      <c r="W22" s="57">
        <v>1524</v>
      </c>
      <c r="X22" s="57">
        <v>1475</v>
      </c>
      <c r="Y22" s="57">
        <v>46</v>
      </c>
      <c r="Z22" s="57">
        <v>592</v>
      </c>
      <c r="AA22" s="57">
        <v>416</v>
      </c>
      <c r="AB22" s="57">
        <v>516</v>
      </c>
      <c r="AC22" s="57">
        <v>2123</v>
      </c>
      <c r="AD22" s="57" t="s">
        <v>309</v>
      </c>
      <c r="AE22" s="57">
        <v>10</v>
      </c>
      <c r="AF22" s="57">
        <v>3439</v>
      </c>
      <c r="AG22" s="57">
        <v>376</v>
      </c>
      <c r="AH22" s="57">
        <v>42</v>
      </c>
      <c r="AI22" s="1"/>
    </row>
    <row r="23" spans="1:35" ht="20.100000000000001" customHeight="1" x14ac:dyDescent="0.25">
      <c r="A23" s="57">
        <v>11</v>
      </c>
      <c r="B23" s="58" t="s">
        <v>323</v>
      </c>
      <c r="C23" s="57">
        <v>4</v>
      </c>
      <c r="D23" s="57">
        <v>13</v>
      </c>
      <c r="E23" s="57">
        <v>36</v>
      </c>
      <c r="F23" s="57">
        <v>72</v>
      </c>
      <c r="G23" s="57">
        <v>1428</v>
      </c>
      <c r="H23" s="57">
        <v>1700</v>
      </c>
      <c r="I23" s="57">
        <v>2332</v>
      </c>
      <c r="J23" s="57">
        <v>2389</v>
      </c>
      <c r="K23" s="57">
        <v>235</v>
      </c>
      <c r="L23" s="57">
        <v>248</v>
      </c>
      <c r="M23" s="57">
        <v>965</v>
      </c>
      <c r="N23" s="57">
        <v>1404</v>
      </c>
      <c r="O23" s="57">
        <v>15</v>
      </c>
      <c r="P23" s="57">
        <v>130</v>
      </c>
      <c r="Q23" s="57">
        <v>44</v>
      </c>
      <c r="R23" s="57" t="s">
        <v>309</v>
      </c>
      <c r="S23" s="57">
        <v>24</v>
      </c>
      <c r="T23" s="100">
        <v>929</v>
      </c>
      <c r="U23" s="100">
        <v>499</v>
      </c>
      <c r="V23" s="57">
        <v>1428</v>
      </c>
      <c r="W23" s="57">
        <v>1024</v>
      </c>
      <c r="X23" s="57">
        <v>1143</v>
      </c>
      <c r="Y23" s="57">
        <v>15</v>
      </c>
      <c r="Z23" s="57">
        <v>296</v>
      </c>
      <c r="AA23" s="57">
        <v>398</v>
      </c>
      <c r="AB23" s="57">
        <v>734</v>
      </c>
      <c r="AC23" s="57">
        <v>1700</v>
      </c>
      <c r="AD23" s="57" t="s">
        <v>309</v>
      </c>
      <c r="AE23" s="57">
        <v>110</v>
      </c>
      <c r="AF23" s="99">
        <v>4661</v>
      </c>
      <c r="AG23" s="57">
        <v>388</v>
      </c>
      <c r="AH23" s="57">
        <v>36</v>
      </c>
      <c r="AI23" s="1"/>
    </row>
    <row r="24" spans="1:35" ht="20.100000000000001" customHeight="1" x14ac:dyDescent="0.25">
      <c r="A24" s="57">
        <v>12</v>
      </c>
      <c r="B24" s="95" t="s">
        <v>324</v>
      </c>
      <c r="C24" s="57">
        <v>5</v>
      </c>
      <c r="D24" s="57">
        <v>11</v>
      </c>
      <c r="E24" s="57">
        <v>37</v>
      </c>
      <c r="F24" s="57">
        <v>53</v>
      </c>
      <c r="G24" s="57">
        <v>1785</v>
      </c>
      <c r="H24" s="57">
        <v>2037</v>
      </c>
      <c r="I24" s="57">
        <v>3330</v>
      </c>
      <c r="J24" s="57">
        <v>3420</v>
      </c>
      <c r="K24" s="57">
        <v>285</v>
      </c>
      <c r="L24" s="57">
        <v>235</v>
      </c>
      <c r="M24" s="57">
        <v>1676</v>
      </c>
      <c r="N24" s="57">
        <v>2089</v>
      </c>
      <c r="O24" s="57">
        <v>66</v>
      </c>
      <c r="P24" s="57">
        <v>62</v>
      </c>
      <c r="Q24" s="57">
        <v>110</v>
      </c>
      <c r="R24" s="57" t="s">
        <v>309</v>
      </c>
      <c r="S24" s="57">
        <v>53</v>
      </c>
      <c r="T24" s="100">
        <v>1705</v>
      </c>
      <c r="U24" s="100">
        <v>80</v>
      </c>
      <c r="V24" s="57">
        <v>1785</v>
      </c>
      <c r="W24" s="57">
        <v>1705</v>
      </c>
      <c r="X24" s="57">
        <v>1785</v>
      </c>
      <c r="Y24" s="57">
        <v>66</v>
      </c>
      <c r="Z24" s="57">
        <v>828</v>
      </c>
      <c r="AA24" s="57">
        <v>64</v>
      </c>
      <c r="AB24" s="57">
        <v>893</v>
      </c>
      <c r="AC24" s="57">
        <v>2037</v>
      </c>
      <c r="AD24" s="57" t="s">
        <v>309</v>
      </c>
      <c r="AE24" s="57">
        <v>8</v>
      </c>
      <c r="AF24" s="57">
        <v>4370</v>
      </c>
      <c r="AG24" s="57">
        <v>163</v>
      </c>
      <c r="AH24" s="57">
        <v>37</v>
      </c>
      <c r="AI24" s="1"/>
    </row>
    <row r="25" spans="1:35" s="103" customFormat="1" ht="24.95" customHeight="1" x14ac:dyDescent="0.25">
      <c r="A25" s="57"/>
      <c r="B25" s="57" t="s">
        <v>11</v>
      </c>
      <c r="C25" s="57">
        <f>SUM(C13:C24)</f>
        <v>53</v>
      </c>
      <c r="D25" s="57">
        <f t="shared" ref="D25:AH25" si="0">SUM(D13:D24)</f>
        <v>162</v>
      </c>
      <c r="E25" s="57">
        <f t="shared" si="0"/>
        <v>564</v>
      </c>
      <c r="F25" s="57">
        <f t="shared" si="0"/>
        <v>951</v>
      </c>
      <c r="G25" s="57">
        <f t="shared" si="0"/>
        <v>22080</v>
      </c>
      <c r="H25" s="57">
        <f t="shared" si="0"/>
        <v>25641</v>
      </c>
      <c r="I25" s="57">
        <f t="shared" si="0"/>
        <v>39754</v>
      </c>
      <c r="J25" s="57">
        <f t="shared" si="0"/>
        <v>41929</v>
      </c>
      <c r="K25" s="57">
        <f t="shared" si="0"/>
        <v>2370</v>
      </c>
      <c r="L25" s="57">
        <f t="shared" si="0"/>
        <v>2311</v>
      </c>
      <c r="M25" s="57">
        <f t="shared" si="0"/>
        <v>13915</v>
      </c>
      <c r="N25" s="57">
        <f t="shared" si="0"/>
        <v>21374</v>
      </c>
      <c r="O25" s="57">
        <f t="shared" si="0"/>
        <v>540</v>
      </c>
      <c r="P25" s="57">
        <f t="shared" si="0"/>
        <v>2405</v>
      </c>
      <c r="Q25" s="57">
        <f t="shared" si="0"/>
        <v>2708</v>
      </c>
      <c r="R25" s="57">
        <f t="shared" si="0"/>
        <v>0</v>
      </c>
      <c r="S25" s="57">
        <f t="shared" si="0"/>
        <v>186</v>
      </c>
      <c r="T25" s="57">
        <f t="shared" si="0"/>
        <v>20546</v>
      </c>
      <c r="U25" s="57">
        <f t="shared" si="0"/>
        <v>1534</v>
      </c>
      <c r="V25" s="57">
        <f t="shared" si="0"/>
        <v>21718</v>
      </c>
      <c r="W25" s="57">
        <f t="shared" si="0"/>
        <v>21159</v>
      </c>
      <c r="X25" s="57">
        <f t="shared" si="0"/>
        <v>21490</v>
      </c>
      <c r="Y25" s="57">
        <f t="shared" si="0"/>
        <v>540</v>
      </c>
      <c r="Z25" s="57">
        <f t="shared" si="0"/>
        <v>15728</v>
      </c>
      <c r="AA25" s="57">
        <f t="shared" si="0"/>
        <v>3285</v>
      </c>
      <c r="AB25" s="57">
        <f t="shared" si="0"/>
        <v>3067</v>
      </c>
      <c r="AC25" s="57">
        <f t="shared" si="0"/>
        <v>25641</v>
      </c>
      <c r="AD25" s="57">
        <f t="shared" si="0"/>
        <v>0</v>
      </c>
      <c r="AE25" s="57">
        <f t="shared" si="0"/>
        <v>488</v>
      </c>
      <c r="AF25" s="57">
        <f t="shared" si="0"/>
        <v>37646</v>
      </c>
      <c r="AG25" s="57">
        <f t="shared" si="0"/>
        <v>2618</v>
      </c>
      <c r="AH25" s="57">
        <f t="shared" si="0"/>
        <v>564</v>
      </c>
      <c r="AI25" s="57"/>
    </row>
  </sheetData>
  <mergeCells count="31">
    <mergeCell ref="R7:R11"/>
    <mergeCell ref="S7:S11"/>
    <mergeCell ref="T7:T11"/>
    <mergeCell ref="U7:U11"/>
    <mergeCell ref="C6:C11"/>
    <mergeCell ref="H6:H11"/>
    <mergeCell ref="N7:N11"/>
    <mergeCell ref="O7:O11"/>
    <mergeCell ref="P7:P11"/>
    <mergeCell ref="I7:J8"/>
    <mergeCell ref="K7:L8"/>
    <mergeCell ref="I9:I11"/>
    <mergeCell ref="J9:J11"/>
    <mergeCell ref="K9:K11"/>
    <mergeCell ref="L9:L11"/>
    <mergeCell ref="A6:A11"/>
    <mergeCell ref="A2:AI2"/>
    <mergeCell ref="A3:AI3"/>
    <mergeCell ref="A4:AI4"/>
    <mergeCell ref="I6:S6"/>
    <mergeCell ref="T6:Y6"/>
    <mergeCell ref="Z6:AB6"/>
    <mergeCell ref="AC6:AD6"/>
    <mergeCell ref="AE6:AH6"/>
    <mergeCell ref="B6:B11"/>
    <mergeCell ref="D6:D11"/>
    <mergeCell ref="E6:E11"/>
    <mergeCell ref="F6:F11"/>
    <mergeCell ref="Q7:Q11"/>
    <mergeCell ref="G6:G11"/>
    <mergeCell ref="M7:M11"/>
  </mergeCells>
  <pageMargins left="0.5" right="1" top="1" bottom="1" header="0.3" footer="0.3"/>
  <pageSetup paperSize="5" scale="55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54"/>
  <sheetViews>
    <sheetView tabSelected="1" topLeftCell="F1" workbookViewId="0">
      <selection activeCell="M5" sqref="M5"/>
    </sheetView>
  </sheetViews>
  <sheetFormatPr defaultRowHeight="15" x14ac:dyDescent="0.25"/>
  <cols>
    <col min="1" max="1" width="5" customWidth="1"/>
    <col min="14" max="14" width="7.28515625" customWidth="1"/>
  </cols>
  <sheetData>
    <row r="1" spans="1:25" ht="18.75" x14ac:dyDescent="0.3">
      <c r="A1" s="109" t="s">
        <v>207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</row>
    <row r="2" spans="1:25" ht="18.75" x14ac:dyDescent="0.3">
      <c r="A2" s="109" t="s">
        <v>208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1:25" x14ac:dyDescent="0.25">
      <c r="J3" t="s">
        <v>209</v>
      </c>
      <c r="L3" t="s">
        <v>211</v>
      </c>
    </row>
    <row r="4" spans="1:25" x14ac:dyDescent="0.25">
      <c r="J4" t="s">
        <v>142</v>
      </c>
      <c r="L4" t="s">
        <v>211</v>
      </c>
    </row>
    <row r="5" spans="1:25" x14ac:dyDescent="0.25">
      <c r="J5" t="s">
        <v>210</v>
      </c>
      <c r="L5" t="s">
        <v>211</v>
      </c>
    </row>
    <row r="6" spans="1:25" x14ac:dyDescent="0.25">
      <c r="J6" t="s">
        <v>10</v>
      </c>
      <c r="L6" t="s">
        <v>211</v>
      </c>
    </row>
    <row r="8" spans="1:25" s="42" customFormat="1" ht="15.75" x14ac:dyDescent="0.25">
      <c r="A8" s="27"/>
      <c r="B8" s="27"/>
      <c r="C8" s="116" t="s">
        <v>198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17"/>
      <c r="O8" s="116" t="s">
        <v>206</v>
      </c>
      <c r="P8" s="122"/>
      <c r="Q8" s="122"/>
      <c r="R8" s="122"/>
      <c r="S8" s="122"/>
      <c r="T8" s="117"/>
      <c r="U8" s="157" t="s">
        <v>204</v>
      </c>
      <c r="V8" s="170"/>
      <c r="W8" s="170"/>
      <c r="X8" s="158"/>
      <c r="Y8" s="161" t="s">
        <v>9</v>
      </c>
    </row>
    <row r="9" spans="1:25" s="42" customFormat="1" ht="15.75" x14ac:dyDescent="0.25">
      <c r="A9" s="41"/>
      <c r="B9" s="41"/>
      <c r="C9" s="116" t="s">
        <v>116</v>
      </c>
      <c r="D9" s="122"/>
      <c r="E9" s="122"/>
      <c r="F9" s="122"/>
      <c r="G9" s="122"/>
      <c r="H9" s="122"/>
      <c r="I9" s="122"/>
      <c r="J9" s="117"/>
      <c r="K9" s="161" t="s">
        <v>97</v>
      </c>
      <c r="L9" s="116" t="s">
        <v>40</v>
      </c>
      <c r="M9" s="122"/>
      <c r="N9" s="117"/>
      <c r="O9" s="157" t="s">
        <v>6</v>
      </c>
      <c r="P9" s="158"/>
      <c r="Q9" s="157" t="s">
        <v>203</v>
      </c>
      <c r="R9" s="158"/>
      <c r="S9" s="129" t="s">
        <v>357</v>
      </c>
      <c r="T9" s="164"/>
      <c r="U9" s="159"/>
      <c r="V9" s="171"/>
      <c r="W9" s="171"/>
      <c r="X9" s="160"/>
      <c r="Y9" s="162"/>
    </row>
    <row r="10" spans="1:25" s="42" customFormat="1" ht="15.75" x14ac:dyDescent="0.25">
      <c r="A10" s="41" t="s">
        <v>0</v>
      </c>
      <c r="B10" s="41" t="s">
        <v>111</v>
      </c>
      <c r="C10" s="116" t="s">
        <v>199</v>
      </c>
      <c r="D10" s="122"/>
      <c r="E10" s="122"/>
      <c r="F10" s="117"/>
      <c r="G10" s="116" t="s">
        <v>202</v>
      </c>
      <c r="H10" s="122"/>
      <c r="I10" s="122"/>
      <c r="J10" s="117"/>
      <c r="K10" s="162"/>
      <c r="L10" s="161" t="s">
        <v>96</v>
      </c>
      <c r="M10" s="161" t="s">
        <v>118</v>
      </c>
      <c r="N10" s="126" t="s">
        <v>356</v>
      </c>
      <c r="O10" s="172"/>
      <c r="P10" s="173"/>
      <c r="Q10" s="172"/>
      <c r="R10" s="173"/>
      <c r="S10" s="174"/>
      <c r="T10" s="175"/>
      <c r="U10" s="157" t="s">
        <v>205</v>
      </c>
      <c r="V10" s="158"/>
      <c r="W10" s="157" t="s">
        <v>187</v>
      </c>
      <c r="X10" s="158"/>
      <c r="Y10" s="162"/>
    </row>
    <row r="11" spans="1:25" s="42" customFormat="1" ht="15.75" x14ac:dyDescent="0.25">
      <c r="A11" s="41"/>
      <c r="B11" s="41"/>
      <c r="C11" s="116" t="s">
        <v>200</v>
      </c>
      <c r="D11" s="117"/>
      <c r="E11" s="116" t="s">
        <v>201</v>
      </c>
      <c r="F11" s="117"/>
      <c r="G11" s="116" t="s">
        <v>200</v>
      </c>
      <c r="H11" s="117"/>
      <c r="I11" s="116" t="s">
        <v>201</v>
      </c>
      <c r="J11" s="117"/>
      <c r="K11" s="162"/>
      <c r="L11" s="162"/>
      <c r="M11" s="162"/>
      <c r="N11" s="127"/>
      <c r="O11" s="159"/>
      <c r="P11" s="160"/>
      <c r="Q11" s="159"/>
      <c r="R11" s="160"/>
      <c r="S11" s="165"/>
      <c r="T11" s="166"/>
      <c r="U11" s="159"/>
      <c r="V11" s="160"/>
      <c r="W11" s="159"/>
      <c r="X11" s="160"/>
      <c r="Y11" s="163"/>
    </row>
    <row r="12" spans="1:25" s="42" customFormat="1" ht="15.75" x14ac:dyDescent="0.25">
      <c r="A12" s="28"/>
      <c r="B12" s="28"/>
      <c r="C12" s="32" t="s">
        <v>42</v>
      </c>
      <c r="D12" s="32" t="s">
        <v>43</v>
      </c>
      <c r="E12" s="32" t="s">
        <v>42</v>
      </c>
      <c r="F12" s="32" t="s">
        <v>43</v>
      </c>
      <c r="G12" s="32" t="s">
        <v>42</v>
      </c>
      <c r="H12" s="32" t="s">
        <v>43</v>
      </c>
      <c r="I12" s="32" t="s">
        <v>42</v>
      </c>
      <c r="J12" s="32" t="s">
        <v>43</v>
      </c>
      <c r="K12" s="163"/>
      <c r="L12" s="163"/>
      <c r="M12" s="163"/>
      <c r="N12" s="128"/>
      <c r="O12" s="32" t="s">
        <v>42</v>
      </c>
      <c r="P12" s="32" t="s">
        <v>43</v>
      </c>
      <c r="Q12" s="32" t="s">
        <v>42</v>
      </c>
      <c r="R12" s="32" t="s">
        <v>43</v>
      </c>
      <c r="S12" s="32" t="s">
        <v>42</v>
      </c>
      <c r="T12" s="32" t="s">
        <v>43</v>
      </c>
      <c r="U12" s="32" t="s">
        <v>42</v>
      </c>
      <c r="V12" s="32" t="s">
        <v>43</v>
      </c>
      <c r="W12" s="32" t="s">
        <v>42</v>
      </c>
      <c r="X12" s="32" t="s">
        <v>43</v>
      </c>
      <c r="Y12" s="32"/>
    </row>
    <row r="13" spans="1:25" s="42" customFormat="1" ht="15.75" x14ac:dyDescent="0.25">
      <c r="A13" s="32">
        <v>1</v>
      </c>
      <c r="B13" s="32">
        <v>2</v>
      </c>
      <c r="C13" s="32">
        <v>3</v>
      </c>
      <c r="D13" s="32">
        <v>4</v>
      </c>
      <c r="E13" s="32">
        <v>5</v>
      </c>
      <c r="F13" s="32">
        <v>6</v>
      </c>
      <c r="G13" s="32">
        <v>7</v>
      </c>
      <c r="H13" s="32">
        <v>8</v>
      </c>
      <c r="I13" s="32">
        <v>9</v>
      </c>
      <c r="J13" s="32">
        <v>10</v>
      </c>
      <c r="K13" s="32">
        <v>11</v>
      </c>
      <c r="L13" s="32">
        <v>12</v>
      </c>
      <c r="M13" s="32">
        <v>13</v>
      </c>
      <c r="N13" s="32">
        <v>14</v>
      </c>
      <c r="O13" s="32">
        <v>15</v>
      </c>
      <c r="P13" s="32">
        <v>16</v>
      </c>
      <c r="Q13" s="32">
        <v>17</v>
      </c>
      <c r="R13" s="32">
        <v>18</v>
      </c>
      <c r="S13" s="32">
        <v>19</v>
      </c>
      <c r="T13" s="32">
        <v>20</v>
      </c>
      <c r="U13" s="32">
        <v>21</v>
      </c>
      <c r="V13" s="32">
        <v>22</v>
      </c>
      <c r="W13" s="32">
        <v>23</v>
      </c>
      <c r="X13" s="32">
        <v>24</v>
      </c>
      <c r="Y13" s="32">
        <v>25</v>
      </c>
    </row>
    <row r="14" spans="1:25" x14ac:dyDescent="0.25">
      <c r="A14" s="57">
        <v>1</v>
      </c>
      <c r="B14" s="1" t="s">
        <v>336</v>
      </c>
      <c r="C14" s="57">
        <v>37</v>
      </c>
      <c r="D14" s="57">
        <v>31</v>
      </c>
      <c r="E14" s="57">
        <v>402</v>
      </c>
      <c r="F14" s="57">
        <v>401</v>
      </c>
      <c r="G14" s="57">
        <v>3</v>
      </c>
      <c r="H14" s="57" t="s">
        <v>309</v>
      </c>
      <c r="I14" s="57">
        <v>1787</v>
      </c>
      <c r="J14" s="57">
        <v>1668</v>
      </c>
      <c r="K14" s="57">
        <v>1001</v>
      </c>
      <c r="L14" s="57">
        <v>2009</v>
      </c>
      <c r="M14" s="57">
        <v>100</v>
      </c>
      <c r="N14" s="57">
        <v>1072</v>
      </c>
      <c r="O14" s="57">
        <v>3</v>
      </c>
      <c r="P14" s="57">
        <v>540</v>
      </c>
      <c r="Q14" s="57">
        <v>6</v>
      </c>
      <c r="R14" s="57">
        <v>6</v>
      </c>
      <c r="S14" s="57" t="s">
        <v>309</v>
      </c>
      <c r="T14" s="57">
        <v>12</v>
      </c>
      <c r="U14" s="57">
        <v>36</v>
      </c>
      <c r="V14" s="57">
        <v>41</v>
      </c>
      <c r="W14" s="57" t="s">
        <v>309</v>
      </c>
      <c r="X14" s="57">
        <v>2</v>
      </c>
      <c r="Y14" s="57"/>
    </row>
    <row r="15" spans="1:25" x14ac:dyDescent="0.25">
      <c r="A15" s="57">
        <v>2</v>
      </c>
      <c r="B15" s="1" t="s">
        <v>337</v>
      </c>
      <c r="C15" s="57">
        <v>29</v>
      </c>
      <c r="D15" s="57">
        <v>45</v>
      </c>
      <c r="E15" s="57">
        <v>428</v>
      </c>
      <c r="F15" s="57">
        <v>425</v>
      </c>
      <c r="G15" s="57">
        <v>4</v>
      </c>
      <c r="H15" s="57">
        <v>5</v>
      </c>
      <c r="I15" s="57">
        <v>1954</v>
      </c>
      <c r="J15" s="57">
        <v>1828</v>
      </c>
      <c r="K15" s="57">
        <v>1009</v>
      </c>
      <c r="L15" s="57">
        <v>2385</v>
      </c>
      <c r="M15" s="57">
        <v>101</v>
      </c>
      <c r="N15" s="57">
        <v>1217</v>
      </c>
      <c r="O15" s="57">
        <v>3</v>
      </c>
      <c r="P15" s="57">
        <v>526</v>
      </c>
      <c r="Q15" s="57">
        <v>6</v>
      </c>
      <c r="R15" s="57">
        <v>6</v>
      </c>
      <c r="S15" s="57" t="s">
        <v>309</v>
      </c>
      <c r="T15" s="57">
        <v>12</v>
      </c>
      <c r="U15" s="57">
        <v>31</v>
      </c>
      <c r="V15" s="57">
        <v>49</v>
      </c>
      <c r="W15" s="57" t="s">
        <v>309</v>
      </c>
      <c r="X15" s="57" t="s">
        <v>309</v>
      </c>
      <c r="Y15" s="57"/>
    </row>
    <row r="16" spans="1:25" x14ac:dyDescent="0.25">
      <c r="A16" s="57">
        <v>3</v>
      </c>
      <c r="B16" s="1" t="s">
        <v>339</v>
      </c>
      <c r="C16" s="57">
        <v>25</v>
      </c>
      <c r="D16" s="57">
        <v>33</v>
      </c>
      <c r="E16" s="57">
        <v>402</v>
      </c>
      <c r="F16" s="57">
        <v>392</v>
      </c>
      <c r="G16" s="57">
        <v>5</v>
      </c>
      <c r="H16" s="57">
        <v>4</v>
      </c>
      <c r="I16" s="57">
        <v>1724</v>
      </c>
      <c r="J16" s="57">
        <v>1676</v>
      </c>
      <c r="K16" s="57">
        <v>1004</v>
      </c>
      <c r="L16" s="57">
        <v>1901</v>
      </c>
      <c r="M16" s="57">
        <v>99</v>
      </c>
      <c r="N16" s="57">
        <v>1201</v>
      </c>
      <c r="O16" s="57">
        <v>3</v>
      </c>
      <c r="P16" s="57">
        <v>529</v>
      </c>
      <c r="Q16" s="57">
        <v>6</v>
      </c>
      <c r="R16" s="57">
        <v>6</v>
      </c>
      <c r="S16" s="57" t="s">
        <v>309</v>
      </c>
      <c r="T16" s="57">
        <v>12</v>
      </c>
      <c r="U16" s="57">
        <v>44</v>
      </c>
      <c r="V16" s="57">
        <v>29</v>
      </c>
      <c r="W16" s="57" t="s">
        <v>309</v>
      </c>
      <c r="X16" s="57" t="s">
        <v>309</v>
      </c>
      <c r="Y16" s="57"/>
    </row>
    <row r="17" spans="1:25" x14ac:dyDescent="0.25">
      <c r="A17" s="57">
        <v>4</v>
      </c>
      <c r="B17" s="1" t="s">
        <v>338</v>
      </c>
      <c r="C17" s="57">
        <v>27</v>
      </c>
      <c r="D17" s="57">
        <v>26</v>
      </c>
      <c r="E17" s="57">
        <v>427</v>
      </c>
      <c r="F17" s="57">
        <v>412</v>
      </c>
      <c r="G17" s="57">
        <v>1</v>
      </c>
      <c r="H17" s="57" t="s">
        <v>309</v>
      </c>
      <c r="I17" s="57">
        <v>1708</v>
      </c>
      <c r="J17" s="57">
        <v>1654</v>
      </c>
      <c r="K17" s="57">
        <v>1001</v>
      </c>
      <c r="L17" s="57">
        <v>1900</v>
      </c>
      <c r="M17" s="57">
        <v>98</v>
      </c>
      <c r="N17" s="57">
        <v>1199</v>
      </c>
      <c r="O17" s="57">
        <v>3</v>
      </c>
      <c r="P17" s="57">
        <v>541</v>
      </c>
      <c r="Q17" s="57">
        <v>6</v>
      </c>
      <c r="R17" s="57">
        <v>6</v>
      </c>
      <c r="S17" s="57" t="s">
        <v>309</v>
      </c>
      <c r="T17" s="57">
        <v>12</v>
      </c>
      <c r="U17" s="57">
        <v>25</v>
      </c>
      <c r="V17" s="57">
        <v>26</v>
      </c>
      <c r="W17" s="57" t="s">
        <v>309</v>
      </c>
      <c r="X17" s="57" t="s">
        <v>309</v>
      </c>
      <c r="Y17" s="57"/>
    </row>
    <row r="18" spans="1:25" x14ac:dyDescent="0.25">
      <c r="A18" s="57">
        <v>5</v>
      </c>
      <c r="B18" s="1" t="s">
        <v>340</v>
      </c>
      <c r="C18" s="57">
        <v>36</v>
      </c>
      <c r="D18" s="57">
        <v>25</v>
      </c>
      <c r="E18" s="57">
        <v>383</v>
      </c>
      <c r="F18" s="57">
        <v>384</v>
      </c>
      <c r="G18" s="57" t="s">
        <v>309</v>
      </c>
      <c r="H18" s="57" t="s">
        <v>309</v>
      </c>
      <c r="I18" s="57">
        <v>1752</v>
      </c>
      <c r="J18" s="57">
        <v>1639</v>
      </c>
      <c r="K18" s="57">
        <v>1002</v>
      </c>
      <c r="L18" s="57">
        <v>1897</v>
      </c>
      <c r="M18" s="57">
        <v>99</v>
      </c>
      <c r="N18" s="57">
        <v>1198</v>
      </c>
      <c r="O18" s="57">
        <v>3</v>
      </c>
      <c r="P18" s="57">
        <v>543</v>
      </c>
      <c r="Q18" s="57">
        <v>6</v>
      </c>
      <c r="R18" s="57">
        <v>6</v>
      </c>
      <c r="S18" s="57" t="s">
        <v>309</v>
      </c>
      <c r="T18" s="57">
        <v>12</v>
      </c>
      <c r="U18" s="57">
        <v>65</v>
      </c>
      <c r="V18" s="57">
        <v>28</v>
      </c>
      <c r="W18" s="57" t="s">
        <v>309</v>
      </c>
      <c r="X18" s="57" t="s">
        <v>309</v>
      </c>
      <c r="Y18" s="57"/>
    </row>
    <row r="19" spans="1:25" x14ac:dyDescent="0.25">
      <c r="A19" s="57">
        <v>6</v>
      </c>
      <c r="B19" s="1" t="s">
        <v>341</v>
      </c>
      <c r="C19" s="57">
        <v>44</v>
      </c>
      <c r="D19" s="57">
        <v>30</v>
      </c>
      <c r="E19" s="57">
        <v>394</v>
      </c>
      <c r="F19" s="57">
        <v>416</v>
      </c>
      <c r="G19" s="57" t="s">
        <v>309</v>
      </c>
      <c r="H19" s="57" t="s">
        <v>309</v>
      </c>
      <c r="I19" s="57">
        <v>1714</v>
      </c>
      <c r="J19" s="57">
        <v>1634</v>
      </c>
      <c r="K19" s="57">
        <v>1001</v>
      </c>
      <c r="L19" s="57">
        <v>1901</v>
      </c>
      <c r="M19" s="57">
        <v>100</v>
      </c>
      <c r="N19" s="57">
        <v>1200</v>
      </c>
      <c r="O19" s="57">
        <v>3</v>
      </c>
      <c r="P19" s="57">
        <v>546</v>
      </c>
      <c r="Q19" s="57">
        <v>6</v>
      </c>
      <c r="R19" s="57">
        <v>6</v>
      </c>
      <c r="S19" s="57" t="s">
        <v>309</v>
      </c>
      <c r="T19" s="57">
        <v>12</v>
      </c>
      <c r="U19" s="57">
        <v>47</v>
      </c>
      <c r="V19" s="57">
        <v>46</v>
      </c>
      <c r="W19" s="57" t="s">
        <v>309</v>
      </c>
      <c r="X19" s="57" t="s">
        <v>309</v>
      </c>
      <c r="Y19" s="57"/>
    </row>
    <row r="20" spans="1:25" x14ac:dyDescent="0.25">
      <c r="A20" s="57">
        <v>7</v>
      </c>
      <c r="B20" s="1" t="s">
        <v>342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x14ac:dyDescent="0.25">
      <c r="A21" s="57">
        <v>8</v>
      </c>
      <c r="B21" s="1" t="s">
        <v>343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x14ac:dyDescent="0.25">
      <c r="A22" s="57">
        <v>9</v>
      </c>
      <c r="B22" s="1" t="s">
        <v>344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 x14ac:dyDescent="0.25">
      <c r="A23" s="57">
        <v>10</v>
      </c>
      <c r="B23" s="1" t="s">
        <v>345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ht="15.75" thickBot="1" x14ac:dyDescent="0.3">
      <c r="A24" s="57">
        <v>11</v>
      </c>
      <c r="B24" s="1" t="s">
        <v>346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s="47" customFormat="1" ht="15.75" thickTop="1" x14ac:dyDescent="0.25">
      <c r="A25" s="57">
        <v>12</v>
      </c>
      <c r="B25" s="1" t="s">
        <v>347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s="7" customFormat="1" x14ac:dyDescent="0.25">
      <c r="A26" s="93"/>
    </row>
    <row r="27" spans="1:25" s="7" customFormat="1" x14ac:dyDescent="0.25">
      <c r="A27" s="93"/>
    </row>
    <row r="28" spans="1:25" s="7" customFormat="1" x14ac:dyDescent="0.25">
      <c r="A28" s="93"/>
    </row>
    <row r="29" spans="1:25" s="7" customFormat="1" x14ac:dyDescent="0.25">
      <c r="A29" s="93"/>
    </row>
    <row r="30" spans="1:25" ht="18.75" x14ac:dyDescent="0.3">
      <c r="D30" s="109" t="s">
        <v>174</v>
      </c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</row>
    <row r="31" spans="1:25" ht="18.75" x14ac:dyDescent="0.3">
      <c r="D31" s="109" t="s">
        <v>175</v>
      </c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</row>
    <row r="33" spans="1:22" ht="15.75" x14ac:dyDescent="0.25">
      <c r="A33" s="48"/>
      <c r="B33" s="48" t="s">
        <v>1</v>
      </c>
      <c r="C33" s="48" t="s">
        <v>4</v>
      </c>
      <c r="D33" s="116" t="s">
        <v>162</v>
      </c>
      <c r="E33" s="122"/>
      <c r="F33" s="122"/>
      <c r="G33" s="122"/>
      <c r="H33" s="122"/>
      <c r="I33" s="117"/>
      <c r="J33" s="48" t="s">
        <v>11</v>
      </c>
      <c r="K33" s="116" t="s">
        <v>165</v>
      </c>
      <c r="L33" s="122"/>
      <c r="M33" s="122"/>
      <c r="N33" s="122"/>
      <c r="O33" s="122"/>
      <c r="P33" s="122"/>
      <c r="Q33" s="117"/>
      <c r="R33" s="116" t="s">
        <v>166</v>
      </c>
      <c r="S33" s="122"/>
      <c r="T33" s="122"/>
      <c r="U33" s="117"/>
      <c r="V33" s="38"/>
    </row>
    <row r="34" spans="1:22" ht="15.75" x14ac:dyDescent="0.25">
      <c r="A34" s="52" t="s">
        <v>0</v>
      </c>
      <c r="B34" s="52" t="s">
        <v>61</v>
      </c>
      <c r="C34" s="52" t="s">
        <v>171</v>
      </c>
      <c r="D34" s="48" t="s">
        <v>39</v>
      </c>
      <c r="E34" s="48" t="s">
        <v>27</v>
      </c>
      <c r="F34" s="48" t="s">
        <v>163</v>
      </c>
      <c r="G34" s="48" t="s">
        <v>164</v>
      </c>
      <c r="H34" s="48" t="s">
        <v>61</v>
      </c>
      <c r="I34" s="48" t="s">
        <v>128</v>
      </c>
      <c r="J34" s="52" t="s">
        <v>6</v>
      </c>
      <c r="K34" s="48" t="s">
        <v>61</v>
      </c>
      <c r="L34" s="48" t="s">
        <v>39</v>
      </c>
      <c r="M34" s="48" t="s">
        <v>27</v>
      </c>
      <c r="N34" s="48" t="s">
        <v>163</v>
      </c>
      <c r="O34" s="48" t="s">
        <v>164</v>
      </c>
      <c r="P34" s="48" t="s">
        <v>61</v>
      </c>
      <c r="Q34" s="48" t="s">
        <v>128</v>
      </c>
      <c r="R34" s="48" t="s">
        <v>167</v>
      </c>
      <c r="S34" s="48" t="s">
        <v>168</v>
      </c>
      <c r="T34" s="48" t="s">
        <v>169</v>
      </c>
      <c r="U34" s="48" t="s">
        <v>170</v>
      </c>
      <c r="V34" s="52" t="s">
        <v>9</v>
      </c>
    </row>
    <row r="35" spans="1:22" ht="15.75" x14ac:dyDescent="0.25">
      <c r="A35" s="51"/>
      <c r="B35" s="51" t="s">
        <v>173</v>
      </c>
      <c r="C35" s="51" t="s">
        <v>172</v>
      </c>
      <c r="D35" s="39"/>
      <c r="E35" s="39"/>
      <c r="F35" s="39"/>
      <c r="G35" s="39"/>
      <c r="H35" s="51" t="s">
        <v>26</v>
      </c>
      <c r="I35" s="51" t="s">
        <v>128</v>
      </c>
      <c r="J35" s="51" t="s">
        <v>73</v>
      </c>
      <c r="K35" s="51" t="s">
        <v>173</v>
      </c>
      <c r="L35" s="51"/>
      <c r="M35" s="51"/>
      <c r="N35" s="51"/>
      <c r="O35" s="51"/>
      <c r="P35" s="51" t="s">
        <v>26</v>
      </c>
      <c r="Q35" s="51" t="s">
        <v>128</v>
      </c>
      <c r="R35" s="51"/>
      <c r="S35" s="51"/>
      <c r="T35" s="51"/>
      <c r="U35" s="51"/>
      <c r="V35" s="39"/>
    </row>
    <row r="36" spans="1:22" ht="15.75" x14ac:dyDescent="0.25">
      <c r="A36" s="50">
        <v>1</v>
      </c>
      <c r="B36" s="50">
        <v>2</v>
      </c>
      <c r="C36" s="50">
        <v>3</v>
      </c>
      <c r="D36" s="50">
        <v>4</v>
      </c>
      <c r="E36" s="50">
        <v>5</v>
      </c>
      <c r="F36" s="50">
        <v>6</v>
      </c>
      <c r="G36" s="50">
        <v>7</v>
      </c>
      <c r="H36" s="50">
        <v>8</v>
      </c>
      <c r="I36" s="50">
        <v>9</v>
      </c>
      <c r="J36" s="50">
        <v>10</v>
      </c>
      <c r="K36" s="50">
        <v>11</v>
      </c>
      <c r="L36" s="50">
        <v>12</v>
      </c>
      <c r="M36" s="50">
        <v>13</v>
      </c>
      <c r="N36" s="50">
        <v>14</v>
      </c>
      <c r="O36" s="50">
        <v>15</v>
      </c>
      <c r="P36" s="50">
        <v>16</v>
      </c>
      <c r="Q36" s="50">
        <v>17</v>
      </c>
      <c r="R36" s="50">
        <v>18</v>
      </c>
      <c r="S36" s="50">
        <v>19</v>
      </c>
      <c r="T36" s="50">
        <v>20</v>
      </c>
      <c r="U36" s="50">
        <v>21</v>
      </c>
      <c r="V36" s="50">
        <v>22</v>
      </c>
    </row>
    <row r="37" spans="1:2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x14ac:dyDescent="0.25">
      <c r="A47" s="1"/>
      <c r="B47" s="1" t="s">
        <v>176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9" spans="2:19" ht="15.75" x14ac:dyDescent="0.25">
      <c r="B49" s="23" t="s">
        <v>5</v>
      </c>
      <c r="C49" s="24"/>
      <c r="D49" s="24" t="s">
        <v>177</v>
      </c>
      <c r="E49" s="24"/>
      <c r="F49" s="24"/>
      <c r="Q49" s="37" t="s">
        <v>178</v>
      </c>
      <c r="R49" s="37"/>
      <c r="S49" s="37"/>
    </row>
    <row r="50" spans="2:19" ht="15.75" x14ac:dyDescent="0.25">
      <c r="Q50" s="154" t="s">
        <v>179</v>
      </c>
      <c r="R50" s="154"/>
      <c r="S50" s="154"/>
    </row>
    <row r="51" spans="2:19" ht="15.75" x14ac:dyDescent="0.25">
      <c r="Q51" s="154" t="s">
        <v>180</v>
      </c>
      <c r="R51" s="154"/>
      <c r="S51" s="154"/>
    </row>
    <row r="52" spans="2:19" ht="15.75" x14ac:dyDescent="0.25">
      <c r="Q52" s="154" t="s">
        <v>13</v>
      </c>
      <c r="R52" s="154"/>
      <c r="S52" s="154"/>
    </row>
    <row r="53" spans="2:19" ht="15.75" x14ac:dyDescent="0.25">
      <c r="Q53" s="37"/>
      <c r="R53" s="37"/>
      <c r="S53" s="37"/>
    </row>
    <row r="54" spans="2:19" ht="15.75" x14ac:dyDescent="0.25">
      <c r="Q54" s="154" t="s">
        <v>181</v>
      </c>
      <c r="R54" s="154"/>
      <c r="S54" s="154"/>
    </row>
  </sheetData>
  <mergeCells count="32">
    <mergeCell ref="Q50:S50"/>
    <mergeCell ref="Q51:S51"/>
    <mergeCell ref="Q52:S52"/>
    <mergeCell ref="Q54:S54"/>
    <mergeCell ref="D30:V30"/>
    <mergeCell ref="D31:V31"/>
    <mergeCell ref="D33:I33"/>
    <mergeCell ref="K33:Q33"/>
    <mergeCell ref="R33:U33"/>
    <mergeCell ref="A1:Y1"/>
    <mergeCell ref="A2:Y2"/>
    <mergeCell ref="O8:T8"/>
    <mergeCell ref="C8:N8"/>
    <mergeCell ref="C9:J9"/>
    <mergeCell ref="L9:N9"/>
    <mergeCell ref="K9:K12"/>
    <mergeCell ref="L10:L12"/>
    <mergeCell ref="M10:M12"/>
    <mergeCell ref="N10:N12"/>
    <mergeCell ref="Y8:Y11"/>
    <mergeCell ref="O9:P11"/>
    <mergeCell ref="Q9:R11"/>
    <mergeCell ref="S9:T11"/>
    <mergeCell ref="U10:V11"/>
    <mergeCell ref="W10:X11"/>
    <mergeCell ref="U8:X9"/>
    <mergeCell ref="C10:F10"/>
    <mergeCell ref="G10:J10"/>
    <mergeCell ref="C11:D11"/>
    <mergeCell ref="E11:F11"/>
    <mergeCell ref="G11:H11"/>
    <mergeCell ref="I11:J11"/>
  </mergeCells>
  <pageMargins left="1" right="1" top="1" bottom="1" header="0.3" footer="0.3"/>
  <pageSetup paperSize="5" scale="6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S116"/>
  <sheetViews>
    <sheetView workbookViewId="0">
      <selection activeCell="E24" sqref="E24"/>
    </sheetView>
  </sheetViews>
  <sheetFormatPr defaultRowHeight="15" x14ac:dyDescent="0.25"/>
  <cols>
    <col min="1" max="1" width="4.85546875" customWidth="1"/>
    <col min="2" max="2" width="16.140625" customWidth="1"/>
    <col min="10" max="10" width="10" bestFit="1" customWidth="1"/>
    <col min="12" max="12" width="9.7109375" customWidth="1"/>
    <col min="14" max="14" width="10.5703125" customWidth="1"/>
    <col min="15" max="15" width="10.28515625" customWidth="1"/>
  </cols>
  <sheetData>
    <row r="3" spans="1:19" ht="18.75" x14ac:dyDescent="0.3">
      <c r="A3" s="109" t="s">
        <v>16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4" spans="1:19" ht="18.75" x14ac:dyDescent="0.3">
      <c r="A4" s="109" t="s">
        <v>312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</row>
    <row r="5" spans="1:19" ht="18.75" x14ac:dyDescent="0.3">
      <c r="A5" s="109" t="s">
        <v>333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</row>
    <row r="6" spans="1:19" ht="18.75" x14ac:dyDescent="0.3">
      <c r="A6" s="8"/>
      <c r="B6" s="8" t="s">
        <v>106</v>
      </c>
    </row>
    <row r="7" spans="1:19" x14ac:dyDescent="0.25">
      <c r="A7" s="110" t="s">
        <v>0</v>
      </c>
      <c r="B7" s="107" t="s">
        <v>278</v>
      </c>
      <c r="C7" s="104" t="s">
        <v>35</v>
      </c>
      <c r="D7" s="105"/>
      <c r="E7" s="106"/>
      <c r="F7" s="104" t="s">
        <v>23</v>
      </c>
      <c r="G7" s="105"/>
      <c r="H7" s="105"/>
      <c r="I7" s="105"/>
      <c r="J7" s="105"/>
      <c r="K7" s="105"/>
      <c r="L7" s="105"/>
      <c r="M7" s="106"/>
      <c r="N7" s="104" t="s">
        <v>30</v>
      </c>
      <c r="O7" s="105"/>
      <c r="P7" s="105"/>
      <c r="Q7" s="105"/>
      <c r="R7" s="106"/>
      <c r="S7" s="110" t="s">
        <v>9</v>
      </c>
    </row>
    <row r="8" spans="1:19" x14ac:dyDescent="0.25">
      <c r="A8" s="111"/>
      <c r="B8" s="113"/>
      <c r="C8" s="110" t="s">
        <v>20</v>
      </c>
      <c r="D8" s="110" t="s">
        <v>21</v>
      </c>
      <c r="E8" s="110" t="s">
        <v>22</v>
      </c>
      <c r="F8" s="104" t="s">
        <v>20</v>
      </c>
      <c r="G8" s="106"/>
      <c r="H8" s="104" t="s">
        <v>21</v>
      </c>
      <c r="I8" s="106"/>
      <c r="J8" s="104" t="s">
        <v>25</v>
      </c>
      <c r="K8" s="105"/>
      <c r="L8" s="104" t="s">
        <v>28</v>
      </c>
      <c r="M8" s="106"/>
      <c r="N8" s="104" t="s">
        <v>31</v>
      </c>
      <c r="O8" s="105"/>
      <c r="P8" s="105"/>
      <c r="Q8" s="105"/>
      <c r="R8" s="106"/>
      <c r="S8" s="111"/>
    </row>
    <row r="9" spans="1:19" x14ac:dyDescent="0.25">
      <c r="A9" s="111"/>
      <c r="B9" s="113"/>
      <c r="C9" s="111"/>
      <c r="D9" s="111"/>
      <c r="E9" s="111"/>
      <c r="F9" s="107" t="s">
        <v>283</v>
      </c>
      <c r="G9" s="107" t="s">
        <v>284</v>
      </c>
      <c r="H9" s="107" t="s">
        <v>283</v>
      </c>
      <c r="I9" s="107" t="s">
        <v>284</v>
      </c>
      <c r="J9" s="114" t="s">
        <v>26</v>
      </c>
      <c r="K9" s="115"/>
      <c r="L9" s="107" t="s">
        <v>286</v>
      </c>
      <c r="M9" s="107" t="s">
        <v>287</v>
      </c>
      <c r="N9" s="107" t="s">
        <v>148</v>
      </c>
      <c r="O9" s="107" t="s">
        <v>149</v>
      </c>
      <c r="P9" s="107" t="s">
        <v>288</v>
      </c>
      <c r="Q9" s="110" t="s">
        <v>33</v>
      </c>
      <c r="R9" s="110" t="s">
        <v>34</v>
      </c>
      <c r="S9" s="111"/>
    </row>
    <row r="10" spans="1:19" ht="15" customHeight="1" x14ac:dyDescent="0.25">
      <c r="A10" s="111"/>
      <c r="B10" s="113"/>
      <c r="C10" s="111"/>
      <c r="D10" s="111"/>
      <c r="E10" s="111"/>
      <c r="F10" s="113"/>
      <c r="G10" s="113"/>
      <c r="H10" s="113"/>
      <c r="I10" s="113"/>
      <c r="J10" s="107" t="s">
        <v>285</v>
      </c>
      <c r="K10" s="107" t="s">
        <v>284</v>
      </c>
      <c r="L10" s="113"/>
      <c r="M10" s="113"/>
      <c r="N10" s="113"/>
      <c r="O10" s="113"/>
      <c r="P10" s="113"/>
      <c r="Q10" s="111"/>
      <c r="R10" s="111"/>
      <c r="S10" s="111"/>
    </row>
    <row r="11" spans="1:19" x14ac:dyDescent="0.25">
      <c r="A11" s="112"/>
      <c r="B11" s="108"/>
      <c r="C11" s="112"/>
      <c r="D11" s="112"/>
      <c r="E11" s="112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12"/>
      <c r="R11" s="112"/>
      <c r="S11" s="112"/>
    </row>
    <row r="12" spans="1:19" s="25" customFormat="1" x14ac:dyDescent="0.25">
      <c r="A12" s="26">
        <v>1</v>
      </c>
      <c r="B12" s="26">
        <v>2</v>
      </c>
      <c r="C12" s="26">
        <v>3</v>
      </c>
      <c r="D12" s="26">
        <v>4</v>
      </c>
      <c r="E12" s="26">
        <v>5</v>
      </c>
      <c r="F12" s="26">
        <v>6</v>
      </c>
      <c r="G12" s="26">
        <v>7</v>
      </c>
      <c r="H12" s="26">
        <v>8</v>
      </c>
      <c r="I12" s="26">
        <v>9</v>
      </c>
      <c r="J12" s="26">
        <v>10</v>
      </c>
      <c r="K12" s="26">
        <v>11</v>
      </c>
      <c r="L12" s="26">
        <v>12</v>
      </c>
      <c r="M12" s="26">
        <v>13</v>
      </c>
      <c r="N12" s="26">
        <v>14</v>
      </c>
      <c r="O12" s="26">
        <v>15</v>
      </c>
      <c r="P12" s="26">
        <v>16</v>
      </c>
      <c r="Q12" s="26">
        <v>17</v>
      </c>
      <c r="R12" s="26">
        <v>18</v>
      </c>
      <c r="S12" s="26">
        <v>19</v>
      </c>
    </row>
    <row r="13" spans="1:19" ht="24.95" customHeight="1" x14ac:dyDescent="0.25">
      <c r="A13" s="57">
        <v>1</v>
      </c>
      <c r="B13" s="58" t="s">
        <v>313</v>
      </c>
      <c r="C13" s="57">
        <v>15</v>
      </c>
      <c r="D13" s="57">
        <v>15</v>
      </c>
      <c r="E13" s="57">
        <v>15</v>
      </c>
      <c r="F13" s="57">
        <v>0</v>
      </c>
      <c r="G13" s="57">
        <v>0</v>
      </c>
      <c r="H13" s="57">
        <v>2</v>
      </c>
      <c r="I13" s="57">
        <v>30</v>
      </c>
      <c r="J13" s="57">
        <v>1</v>
      </c>
      <c r="K13" s="57">
        <v>15</v>
      </c>
      <c r="L13" s="57">
        <v>2</v>
      </c>
      <c r="M13" s="57">
        <v>68</v>
      </c>
      <c r="N13" s="57">
        <v>57</v>
      </c>
      <c r="O13" s="57">
        <v>57</v>
      </c>
      <c r="P13" s="57">
        <v>20</v>
      </c>
      <c r="Q13" s="57">
        <v>57</v>
      </c>
      <c r="R13" s="57">
        <v>57</v>
      </c>
      <c r="S13" s="1"/>
    </row>
    <row r="14" spans="1:19" ht="24.95" customHeight="1" x14ac:dyDescent="0.25">
      <c r="A14" s="57">
        <v>2</v>
      </c>
      <c r="B14" s="58" t="s">
        <v>314</v>
      </c>
      <c r="C14" s="57">
        <v>20</v>
      </c>
      <c r="D14" s="57">
        <v>78</v>
      </c>
      <c r="E14" s="57">
        <v>19</v>
      </c>
      <c r="F14" s="57">
        <v>1</v>
      </c>
      <c r="G14" s="57">
        <v>15</v>
      </c>
      <c r="H14" s="57">
        <v>1</v>
      </c>
      <c r="I14" s="57">
        <v>15</v>
      </c>
      <c r="J14" s="57">
        <v>1</v>
      </c>
      <c r="K14" s="57">
        <v>15</v>
      </c>
      <c r="L14" s="57">
        <v>6</v>
      </c>
      <c r="M14" s="57">
        <v>154</v>
      </c>
      <c r="N14" s="57">
        <v>36</v>
      </c>
      <c r="O14" s="57">
        <v>36</v>
      </c>
      <c r="P14" s="57">
        <v>20</v>
      </c>
      <c r="Q14" s="57">
        <v>36</v>
      </c>
      <c r="R14" s="57">
        <v>36</v>
      </c>
      <c r="S14" s="1"/>
    </row>
    <row r="15" spans="1:19" ht="24.95" customHeight="1" x14ac:dyDescent="0.25">
      <c r="A15" s="57">
        <v>3</v>
      </c>
      <c r="B15" s="58" t="s">
        <v>315</v>
      </c>
      <c r="C15" s="57">
        <v>10</v>
      </c>
      <c r="D15" s="57">
        <v>15</v>
      </c>
      <c r="E15" s="57">
        <v>15</v>
      </c>
      <c r="F15" s="57">
        <v>1</v>
      </c>
      <c r="G15" s="57">
        <v>15</v>
      </c>
      <c r="H15" s="57">
        <v>1</v>
      </c>
      <c r="I15" s="57">
        <v>15</v>
      </c>
      <c r="J15" s="57">
        <v>1</v>
      </c>
      <c r="K15" s="57">
        <v>15</v>
      </c>
      <c r="L15" s="57">
        <v>5</v>
      </c>
      <c r="M15" s="57">
        <v>735</v>
      </c>
      <c r="N15" s="57">
        <v>49</v>
      </c>
      <c r="O15" s="57">
        <v>49</v>
      </c>
      <c r="P15" s="57">
        <v>38</v>
      </c>
      <c r="Q15" s="57">
        <v>49</v>
      </c>
      <c r="R15" s="57">
        <v>49</v>
      </c>
      <c r="S15" s="1"/>
    </row>
    <row r="16" spans="1:19" ht="24.95" customHeight="1" x14ac:dyDescent="0.25">
      <c r="A16" s="57">
        <v>4</v>
      </c>
      <c r="B16" s="58" t="s">
        <v>316</v>
      </c>
      <c r="C16" s="57">
        <v>99</v>
      </c>
      <c r="D16" s="57">
        <v>109</v>
      </c>
      <c r="E16" s="57">
        <v>117</v>
      </c>
      <c r="F16" s="57">
        <v>1</v>
      </c>
      <c r="G16" s="57">
        <v>15</v>
      </c>
      <c r="H16" s="57">
        <v>1</v>
      </c>
      <c r="I16" s="57">
        <v>15</v>
      </c>
      <c r="J16" s="57">
        <v>1</v>
      </c>
      <c r="K16" s="57">
        <v>15</v>
      </c>
      <c r="L16" s="57">
        <v>1</v>
      </c>
      <c r="M16" s="57">
        <v>50</v>
      </c>
      <c r="N16" s="57">
        <v>55</v>
      </c>
      <c r="O16" s="57">
        <v>55</v>
      </c>
      <c r="P16" s="57">
        <v>33</v>
      </c>
      <c r="Q16" s="57">
        <v>55</v>
      </c>
      <c r="R16" s="57">
        <v>55</v>
      </c>
      <c r="S16" s="1"/>
    </row>
    <row r="17" spans="1:19" ht="24.95" customHeight="1" x14ac:dyDescent="0.25">
      <c r="A17" s="57">
        <v>5</v>
      </c>
      <c r="B17" s="58" t="s">
        <v>317</v>
      </c>
      <c r="C17" s="57">
        <v>22</v>
      </c>
      <c r="D17" s="57">
        <v>12</v>
      </c>
      <c r="E17" s="57">
        <v>16</v>
      </c>
      <c r="F17" s="57">
        <v>1</v>
      </c>
      <c r="G17" s="57">
        <v>15</v>
      </c>
      <c r="H17" s="57">
        <v>1</v>
      </c>
      <c r="I17" s="57">
        <v>15</v>
      </c>
      <c r="J17" s="57">
        <v>1</v>
      </c>
      <c r="K17" s="57">
        <v>15</v>
      </c>
      <c r="L17" s="57">
        <v>2</v>
      </c>
      <c r="M17" s="57">
        <v>128</v>
      </c>
      <c r="N17" s="57">
        <v>44</v>
      </c>
      <c r="O17" s="57">
        <v>44</v>
      </c>
      <c r="P17" s="57">
        <v>18</v>
      </c>
      <c r="Q17" s="57">
        <v>44</v>
      </c>
      <c r="R17" s="57">
        <v>44</v>
      </c>
      <c r="S17" s="1"/>
    </row>
    <row r="18" spans="1:19" ht="24.95" customHeight="1" x14ac:dyDescent="0.25">
      <c r="A18" s="57">
        <v>6</v>
      </c>
      <c r="B18" s="58" t="s">
        <v>318</v>
      </c>
      <c r="C18" s="57">
        <v>45</v>
      </c>
      <c r="D18" s="57">
        <v>47</v>
      </c>
      <c r="E18" s="57">
        <v>47</v>
      </c>
      <c r="F18" s="57">
        <v>1</v>
      </c>
      <c r="G18" s="57">
        <v>15</v>
      </c>
      <c r="H18" s="57">
        <v>1</v>
      </c>
      <c r="I18" s="57">
        <v>15</v>
      </c>
      <c r="J18" s="57">
        <v>1</v>
      </c>
      <c r="K18" s="57">
        <v>15</v>
      </c>
      <c r="L18" s="57">
        <v>4</v>
      </c>
      <c r="M18" s="57">
        <v>281</v>
      </c>
      <c r="N18" s="57">
        <v>42</v>
      </c>
      <c r="O18" s="57">
        <v>42</v>
      </c>
      <c r="P18" s="57">
        <v>17</v>
      </c>
      <c r="Q18" s="57">
        <v>42</v>
      </c>
      <c r="R18" s="57">
        <v>42</v>
      </c>
      <c r="S18" s="1"/>
    </row>
    <row r="19" spans="1:19" ht="24.95" customHeight="1" x14ac:dyDescent="0.25">
      <c r="A19" s="57">
        <v>7</v>
      </c>
      <c r="B19" s="58" t="s">
        <v>319</v>
      </c>
      <c r="C19" s="57">
        <v>20</v>
      </c>
      <c r="D19" s="57">
        <v>20</v>
      </c>
      <c r="E19" s="57">
        <v>20</v>
      </c>
      <c r="F19" s="57">
        <v>3</v>
      </c>
      <c r="G19" s="57">
        <v>30</v>
      </c>
      <c r="H19" s="57">
        <v>3</v>
      </c>
      <c r="I19" s="57">
        <v>30</v>
      </c>
      <c r="J19" s="57">
        <v>3</v>
      </c>
      <c r="K19" s="57">
        <v>30</v>
      </c>
      <c r="L19" s="57">
        <v>3</v>
      </c>
      <c r="M19" s="57">
        <v>172</v>
      </c>
      <c r="N19" s="57">
        <v>35</v>
      </c>
      <c r="O19" s="57">
        <v>35</v>
      </c>
      <c r="P19" s="57">
        <v>23</v>
      </c>
      <c r="Q19" s="57">
        <v>35</v>
      </c>
      <c r="R19" s="57">
        <v>35</v>
      </c>
      <c r="S19" s="1"/>
    </row>
    <row r="20" spans="1:19" ht="24.95" customHeight="1" x14ac:dyDescent="0.25">
      <c r="A20" s="57">
        <v>8</v>
      </c>
      <c r="B20" s="58" t="s">
        <v>320</v>
      </c>
      <c r="C20" s="57">
        <v>27</v>
      </c>
      <c r="D20" s="57">
        <v>27</v>
      </c>
      <c r="E20" s="57">
        <v>27</v>
      </c>
      <c r="F20" s="57">
        <v>1</v>
      </c>
      <c r="G20" s="57">
        <v>15</v>
      </c>
      <c r="H20" s="57">
        <v>1</v>
      </c>
      <c r="I20" s="57">
        <v>15</v>
      </c>
      <c r="J20" s="57">
        <v>1</v>
      </c>
      <c r="K20" s="57">
        <v>15</v>
      </c>
      <c r="L20" s="57">
        <v>5</v>
      </c>
      <c r="M20" s="57">
        <v>310</v>
      </c>
      <c r="N20" s="57">
        <v>82</v>
      </c>
      <c r="O20" s="57">
        <v>82</v>
      </c>
      <c r="P20" s="57">
        <v>36</v>
      </c>
      <c r="Q20" s="57">
        <v>82</v>
      </c>
      <c r="R20" s="57">
        <v>82</v>
      </c>
      <c r="S20" s="1"/>
    </row>
    <row r="21" spans="1:19" ht="24.95" customHeight="1" x14ac:dyDescent="0.25">
      <c r="A21" s="57">
        <v>9</v>
      </c>
      <c r="B21" s="58" t="s">
        <v>321</v>
      </c>
      <c r="C21" s="57">
        <v>49</v>
      </c>
      <c r="D21" s="57">
        <v>49</v>
      </c>
      <c r="E21" s="57">
        <v>8</v>
      </c>
      <c r="F21" s="57">
        <v>1</v>
      </c>
      <c r="G21" s="57">
        <v>15</v>
      </c>
      <c r="H21" s="57">
        <v>1</v>
      </c>
      <c r="I21" s="57">
        <v>15</v>
      </c>
      <c r="J21" s="57">
        <v>1</v>
      </c>
      <c r="K21" s="57">
        <v>15</v>
      </c>
      <c r="L21" s="57">
        <v>2</v>
      </c>
      <c r="M21" s="57">
        <v>60</v>
      </c>
      <c r="N21" s="57">
        <v>49</v>
      </c>
      <c r="O21" s="57">
        <v>49</v>
      </c>
      <c r="P21" s="57">
        <v>23</v>
      </c>
      <c r="Q21" s="57">
        <v>49</v>
      </c>
      <c r="R21" s="57">
        <v>49</v>
      </c>
      <c r="S21" s="1"/>
    </row>
    <row r="22" spans="1:19" ht="24.95" customHeight="1" x14ac:dyDescent="0.25">
      <c r="A22" s="57">
        <v>10</v>
      </c>
      <c r="B22" s="58" t="s">
        <v>322</v>
      </c>
      <c r="C22" s="57">
        <v>5</v>
      </c>
      <c r="D22" s="57">
        <v>33</v>
      </c>
      <c r="E22" s="57">
        <v>11</v>
      </c>
      <c r="F22" s="57">
        <v>1</v>
      </c>
      <c r="G22" s="57">
        <v>15</v>
      </c>
      <c r="H22" s="57">
        <v>1</v>
      </c>
      <c r="I22" s="57">
        <v>30</v>
      </c>
      <c r="J22" s="57">
        <v>1</v>
      </c>
      <c r="K22" s="57">
        <v>26</v>
      </c>
      <c r="L22" s="57">
        <v>5</v>
      </c>
      <c r="M22" s="57">
        <v>596</v>
      </c>
      <c r="N22" s="57">
        <v>42</v>
      </c>
      <c r="O22" s="57">
        <v>42</v>
      </c>
      <c r="P22" s="57">
        <v>34</v>
      </c>
      <c r="Q22" s="57">
        <v>42</v>
      </c>
      <c r="R22" s="57">
        <v>42</v>
      </c>
      <c r="S22" s="1"/>
    </row>
    <row r="23" spans="1:19" ht="24.95" customHeight="1" x14ac:dyDescent="0.25">
      <c r="A23" s="57">
        <v>11</v>
      </c>
      <c r="B23" s="58" t="s">
        <v>323</v>
      </c>
      <c r="C23" s="57">
        <v>22</v>
      </c>
      <c r="D23" s="57">
        <v>9</v>
      </c>
      <c r="E23" s="57">
        <v>8</v>
      </c>
      <c r="F23" s="57">
        <v>1</v>
      </c>
      <c r="G23" s="57">
        <v>36</v>
      </c>
      <c r="H23" s="57">
        <v>1</v>
      </c>
      <c r="I23" s="57">
        <v>24</v>
      </c>
      <c r="J23" s="57">
        <v>1</v>
      </c>
      <c r="K23" s="57">
        <v>36</v>
      </c>
      <c r="L23" s="57">
        <v>1</v>
      </c>
      <c r="M23" s="57">
        <v>44</v>
      </c>
      <c r="N23" s="57">
        <v>36</v>
      </c>
      <c r="O23" s="57">
        <v>36</v>
      </c>
      <c r="P23" s="57">
        <v>21</v>
      </c>
      <c r="Q23" s="57">
        <v>36</v>
      </c>
      <c r="R23" s="57">
        <v>36</v>
      </c>
      <c r="S23" s="1"/>
    </row>
    <row r="24" spans="1:19" ht="24.95" customHeight="1" x14ac:dyDescent="0.25">
      <c r="A24" s="57">
        <v>12</v>
      </c>
      <c r="B24" s="95" t="s">
        <v>324</v>
      </c>
      <c r="C24" s="57">
        <v>37</v>
      </c>
      <c r="D24" s="57">
        <v>26</v>
      </c>
      <c r="E24" s="57">
        <v>26</v>
      </c>
      <c r="F24" s="57">
        <v>1</v>
      </c>
      <c r="G24" s="57">
        <v>9</v>
      </c>
      <c r="H24" s="57">
        <v>1</v>
      </c>
      <c r="I24" s="57">
        <v>13</v>
      </c>
      <c r="J24" s="57">
        <v>1</v>
      </c>
      <c r="K24" s="57">
        <v>12</v>
      </c>
      <c r="L24" s="57">
        <v>2</v>
      </c>
      <c r="M24" s="57">
        <v>110</v>
      </c>
      <c r="N24" s="57">
        <v>37</v>
      </c>
      <c r="O24" s="57">
        <v>37</v>
      </c>
      <c r="P24" s="57">
        <v>23</v>
      </c>
      <c r="Q24" s="57">
        <v>37</v>
      </c>
      <c r="R24" s="57">
        <v>37</v>
      </c>
      <c r="S24" s="1"/>
    </row>
    <row r="25" spans="1:19" ht="30" customHeight="1" x14ac:dyDescent="0.25">
      <c r="A25" s="1"/>
      <c r="B25" s="57" t="s">
        <v>11</v>
      </c>
      <c r="C25" s="57">
        <f>SUM(C13:C24)</f>
        <v>371</v>
      </c>
      <c r="D25" s="57">
        <f t="shared" ref="D25:R25" si="0">SUM(D13:D24)</f>
        <v>440</v>
      </c>
      <c r="E25" s="57">
        <f t="shared" si="0"/>
        <v>329</v>
      </c>
      <c r="F25" s="57">
        <f t="shared" si="0"/>
        <v>13</v>
      </c>
      <c r="G25" s="57">
        <f t="shared" si="0"/>
        <v>195</v>
      </c>
      <c r="H25" s="57">
        <f t="shared" si="0"/>
        <v>15</v>
      </c>
      <c r="I25" s="57">
        <f t="shared" si="0"/>
        <v>232</v>
      </c>
      <c r="J25" s="57">
        <f t="shared" si="0"/>
        <v>14</v>
      </c>
      <c r="K25" s="57">
        <f t="shared" si="0"/>
        <v>224</v>
      </c>
      <c r="L25" s="57">
        <f t="shared" si="0"/>
        <v>38</v>
      </c>
      <c r="M25" s="57">
        <f t="shared" si="0"/>
        <v>2708</v>
      </c>
      <c r="N25" s="57">
        <f t="shared" si="0"/>
        <v>564</v>
      </c>
      <c r="O25" s="57">
        <f t="shared" si="0"/>
        <v>564</v>
      </c>
      <c r="P25" s="57">
        <f t="shared" si="0"/>
        <v>306</v>
      </c>
      <c r="Q25" s="57">
        <f t="shared" si="0"/>
        <v>564</v>
      </c>
      <c r="R25" s="57">
        <f t="shared" si="0"/>
        <v>564</v>
      </c>
      <c r="S25" s="1"/>
    </row>
    <row r="59" spans="2:17" x14ac:dyDescent="0.25">
      <c r="J59" s="40"/>
    </row>
    <row r="60" spans="2:17" x14ac:dyDescent="0.25">
      <c r="J60" s="40"/>
    </row>
    <row r="61" spans="2:17" ht="18.75" x14ac:dyDescent="0.3">
      <c r="J61" s="40"/>
      <c r="K61" s="109" t="s">
        <v>161</v>
      </c>
      <c r="L61" s="109"/>
      <c r="M61" s="109"/>
      <c r="N61" s="109"/>
      <c r="O61" s="109"/>
      <c r="P61" s="109"/>
      <c r="Q61" s="109"/>
    </row>
    <row r="62" spans="2:17" ht="18.75" x14ac:dyDescent="0.3">
      <c r="B62" s="109" t="s">
        <v>145</v>
      </c>
      <c r="C62" s="109"/>
      <c r="D62" s="109"/>
      <c r="E62" s="109"/>
      <c r="F62" s="109"/>
      <c r="G62" s="109"/>
      <c r="H62" s="109"/>
      <c r="J62" s="40"/>
      <c r="K62" s="37" t="s">
        <v>157</v>
      </c>
      <c r="L62" s="37"/>
      <c r="M62" s="37"/>
      <c r="N62" s="37" t="s">
        <v>159</v>
      </c>
      <c r="O62" s="37"/>
      <c r="P62" s="37"/>
      <c r="Q62" s="37"/>
    </row>
    <row r="63" spans="2:17" ht="15.75" x14ac:dyDescent="0.25">
      <c r="J63" s="40"/>
      <c r="K63" s="37" t="s">
        <v>158</v>
      </c>
      <c r="L63" s="37"/>
      <c r="M63" s="37"/>
      <c r="N63" s="37" t="s">
        <v>160</v>
      </c>
      <c r="O63" s="37"/>
      <c r="P63" s="37"/>
      <c r="Q63" s="37"/>
    </row>
    <row r="64" spans="2:17" ht="15.75" x14ac:dyDescent="0.25">
      <c r="C64">
        <v>15</v>
      </c>
      <c r="J64" s="40"/>
      <c r="K64" s="37"/>
      <c r="L64" s="37"/>
      <c r="M64" s="37"/>
      <c r="N64" s="37"/>
      <c r="O64" s="37"/>
      <c r="P64" s="37"/>
      <c r="Q64" s="37"/>
    </row>
    <row r="65" spans="2:17" ht="15.75" x14ac:dyDescent="0.25">
      <c r="B65" s="27" t="s">
        <v>0</v>
      </c>
      <c r="C65" s="118" t="s">
        <v>14</v>
      </c>
      <c r="D65" s="123"/>
      <c r="E65" s="119"/>
      <c r="F65" s="27" t="s">
        <v>146</v>
      </c>
      <c r="G65" s="118" t="s">
        <v>5</v>
      </c>
      <c r="H65" s="119"/>
      <c r="J65" s="40"/>
      <c r="K65" s="38" t="s">
        <v>0</v>
      </c>
      <c r="L65" s="118" t="s">
        <v>154</v>
      </c>
      <c r="M65" s="119"/>
      <c r="N65" s="118" t="s">
        <v>11</v>
      </c>
      <c r="O65" s="119"/>
      <c r="P65" s="116" t="s">
        <v>19</v>
      </c>
      <c r="Q65" s="117"/>
    </row>
    <row r="66" spans="2:17" ht="15.75" x14ac:dyDescent="0.25">
      <c r="B66" s="28"/>
      <c r="C66" s="29"/>
      <c r="D66" s="30"/>
      <c r="E66" s="31"/>
      <c r="F66" s="28" t="s">
        <v>152</v>
      </c>
      <c r="G66" s="29"/>
      <c r="H66" s="31"/>
      <c r="J66" s="40"/>
      <c r="K66" s="39"/>
      <c r="L66" s="120" t="s">
        <v>155</v>
      </c>
      <c r="M66" s="121"/>
      <c r="N66" s="36" t="s">
        <v>37</v>
      </c>
      <c r="O66" s="36" t="s">
        <v>156</v>
      </c>
      <c r="P66" s="32" t="s">
        <v>42</v>
      </c>
      <c r="Q66" s="32" t="s">
        <v>43</v>
      </c>
    </row>
    <row r="67" spans="2:17" ht="15.75" x14ac:dyDescent="0.25">
      <c r="B67" s="32">
        <v>1</v>
      </c>
      <c r="C67" s="116">
        <v>2</v>
      </c>
      <c r="D67" s="122"/>
      <c r="E67" s="117"/>
      <c r="F67" s="32">
        <v>3</v>
      </c>
      <c r="G67" s="116">
        <v>4</v>
      </c>
      <c r="H67" s="117"/>
      <c r="J67" s="40"/>
      <c r="K67" s="32">
        <v>1</v>
      </c>
      <c r="L67" s="116">
        <v>3</v>
      </c>
      <c r="M67" s="117"/>
      <c r="N67" s="32">
        <v>4</v>
      </c>
      <c r="O67" s="32">
        <v>5</v>
      </c>
      <c r="P67" s="32">
        <v>6</v>
      </c>
      <c r="Q67" s="32">
        <v>7</v>
      </c>
    </row>
    <row r="68" spans="2:17" ht="15.75" x14ac:dyDescent="0.25">
      <c r="B68" s="32">
        <v>1</v>
      </c>
      <c r="C68" s="33" t="s">
        <v>147</v>
      </c>
      <c r="D68" s="34"/>
      <c r="E68" s="35"/>
      <c r="F68" s="36"/>
      <c r="G68" s="33"/>
      <c r="H68" s="35"/>
      <c r="J68" s="40"/>
      <c r="K68" s="36"/>
      <c r="L68" s="33"/>
      <c r="M68" s="35"/>
      <c r="N68" s="36"/>
      <c r="O68" s="36"/>
      <c r="P68" s="36"/>
      <c r="Q68" s="36"/>
    </row>
    <row r="69" spans="2:17" ht="15.75" x14ac:dyDescent="0.25">
      <c r="B69" s="32"/>
      <c r="C69" s="33" t="s">
        <v>110</v>
      </c>
      <c r="D69" s="34"/>
      <c r="E69" s="35"/>
      <c r="F69" s="36"/>
      <c r="G69" s="33"/>
      <c r="H69" s="35"/>
      <c r="J69" s="40"/>
      <c r="K69" s="1"/>
      <c r="L69" s="9"/>
      <c r="M69" s="10"/>
      <c r="N69" s="1"/>
      <c r="O69" s="1"/>
      <c r="P69" s="1"/>
      <c r="Q69" s="1"/>
    </row>
    <row r="70" spans="2:17" ht="15.75" x14ac:dyDescent="0.25">
      <c r="B70" s="32">
        <v>2</v>
      </c>
      <c r="C70" s="33" t="s">
        <v>148</v>
      </c>
      <c r="D70" s="34"/>
      <c r="E70" s="35"/>
      <c r="F70" s="36"/>
      <c r="G70" s="33"/>
      <c r="H70" s="35"/>
      <c r="J70" s="40"/>
      <c r="K70" s="1"/>
      <c r="L70" s="9"/>
      <c r="M70" s="10"/>
      <c r="N70" s="1"/>
      <c r="O70" s="1"/>
      <c r="P70" s="1"/>
      <c r="Q70" s="1"/>
    </row>
    <row r="71" spans="2:17" ht="15.75" x14ac:dyDescent="0.25">
      <c r="B71" s="32">
        <v>3</v>
      </c>
      <c r="C71" s="33" t="s">
        <v>149</v>
      </c>
      <c r="D71" s="34"/>
      <c r="E71" s="35"/>
      <c r="F71" s="36"/>
      <c r="G71" s="33"/>
      <c r="H71" s="35"/>
      <c r="J71" s="40"/>
      <c r="K71" s="1"/>
      <c r="L71" s="9"/>
      <c r="M71" s="10"/>
      <c r="N71" s="1"/>
      <c r="O71" s="1"/>
      <c r="P71" s="1"/>
      <c r="Q71" s="1"/>
    </row>
    <row r="72" spans="2:17" ht="15.75" x14ac:dyDescent="0.25">
      <c r="B72" s="32">
        <v>4</v>
      </c>
      <c r="C72" s="33" t="s">
        <v>150</v>
      </c>
      <c r="D72" s="34"/>
      <c r="E72" s="35"/>
      <c r="F72" s="36"/>
      <c r="G72" s="33"/>
      <c r="H72" s="35"/>
      <c r="J72" s="40"/>
      <c r="K72" s="1"/>
      <c r="L72" s="9"/>
      <c r="M72" s="10"/>
      <c r="N72" s="1"/>
      <c r="O72" s="1"/>
      <c r="P72" s="1"/>
      <c r="Q72" s="1"/>
    </row>
    <row r="73" spans="2:17" ht="15.75" x14ac:dyDescent="0.25">
      <c r="B73" s="32">
        <v>5</v>
      </c>
      <c r="C73" s="33" t="s">
        <v>33</v>
      </c>
      <c r="D73" s="34"/>
      <c r="E73" s="35"/>
      <c r="F73" s="36"/>
      <c r="G73" s="33"/>
      <c r="H73" s="35"/>
      <c r="J73" s="40"/>
      <c r="K73" s="1"/>
      <c r="L73" s="9"/>
      <c r="M73" s="10"/>
      <c r="N73" s="1"/>
      <c r="O73" s="1"/>
      <c r="P73" s="1"/>
      <c r="Q73" s="1"/>
    </row>
    <row r="74" spans="2:17" ht="15.75" x14ac:dyDescent="0.25">
      <c r="B74" s="32">
        <v>6</v>
      </c>
      <c r="C74" s="33" t="s">
        <v>34</v>
      </c>
      <c r="D74" s="34"/>
      <c r="E74" s="35"/>
      <c r="F74" s="36"/>
      <c r="G74" s="33"/>
      <c r="H74" s="35"/>
      <c r="J74" s="40"/>
      <c r="K74" s="1"/>
      <c r="L74" s="9"/>
      <c r="M74" s="10"/>
      <c r="N74" s="1"/>
      <c r="O74" s="1"/>
      <c r="P74" s="1"/>
      <c r="Q74" s="1"/>
    </row>
    <row r="75" spans="2:17" ht="15.75" x14ac:dyDescent="0.25">
      <c r="B75" s="32">
        <v>7</v>
      </c>
      <c r="C75" s="33" t="s">
        <v>151</v>
      </c>
      <c r="D75" s="34"/>
      <c r="E75" s="35"/>
      <c r="F75" s="36"/>
      <c r="G75" s="33"/>
      <c r="H75" s="35"/>
      <c r="J75" s="40"/>
      <c r="K75" s="1"/>
      <c r="L75" s="9"/>
      <c r="M75" s="10"/>
      <c r="N75" s="1"/>
      <c r="O75" s="1"/>
      <c r="P75" s="1"/>
      <c r="Q75" s="1"/>
    </row>
    <row r="76" spans="2:17" ht="15.75" x14ac:dyDescent="0.25">
      <c r="B76" s="36"/>
      <c r="C76" s="33"/>
      <c r="D76" s="34"/>
      <c r="E76" s="35"/>
      <c r="F76" s="36"/>
      <c r="G76" s="33"/>
      <c r="H76" s="35"/>
      <c r="J76" s="40"/>
      <c r="K76" s="1"/>
      <c r="L76" s="9"/>
      <c r="M76" s="10"/>
      <c r="N76" s="1"/>
      <c r="O76" s="1"/>
      <c r="P76" s="1"/>
      <c r="Q76" s="1"/>
    </row>
    <row r="77" spans="2:17" x14ac:dyDescent="0.25">
      <c r="B77" s="1"/>
      <c r="C77" s="9"/>
      <c r="D77" s="11"/>
      <c r="E77" s="10"/>
      <c r="F77" s="1"/>
      <c r="G77" s="9"/>
      <c r="H77" s="10"/>
      <c r="J77" s="40"/>
      <c r="K77" s="1"/>
      <c r="L77" s="9"/>
      <c r="M77" s="10"/>
      <c r="N77" s="1"/>
      <c r="O77" s="1"/>
      <c r="P77" s="1"/>
      <c r="Q77" s="1"/>
    </row>
    <row r="78" spans="2:17" x14ac:dyDescent="0.25">
      <c r="J78" s="40"/>
      <c r="K78" s="1"/>
      <c r="L78" s="9"/>
      <c r="M78" s="10"/>
      <c r="N78" s="1"/>
      <c r="O78" s="1"/>
      <c r="P78" s="1"/>
      <c r="Q78" s="1"/>
    </row>
    <row r="79" spans="2:17" x14ac:dyDescent="0.25">
      <c r="B79" t="s">
        <v>153</v>
      </c>
      <c r="J79" s="40"/>
      <c r="K79" s="1"/>
      <c r="L79" s="9"/>
      <c r="M79" s="10"/>
      <c r="N79" s="1"/>
      <c r="O79" s="1"/>
      <c r="P79" s="1"/>
      <c r="Q79" s="1"/>
    </row>
    <row r="80" spans="2:17" x14ac:dyDescent="0.25">
      <c r="J80" s="40"/>
      <c r="K80" s="1"/>
      <c r="L80" s="9"/>
      <c r="M80" s="10"/>
      <c r="N80" s="1"/>
      <c r="O80" s="1"/>
      <c r="P80" s="1"/>
      <c r="Q80" s="1"/>
    </row>
    <row r="81" spans="10:17" x14ac:dyDescent="0.25">
      <c r="J81" s="40"/>
      <c r="K81" s="1"/>
      <c r="L81" s="9"/>
      <c r="M81" s="10"/>
      <c r="N81" s="1"/>
      <c r="O81" s="1"/>
      <c r="P81" s="1"/>
      <c r="Q81" s="1"/>
    </row>
    <row r="82" spans="10:17" x14ac:dyDescent="0.25">
      <c r="J82" s="40"/>
    </row>
    <row r="83" spans="10:17" x14ac:dyDescent="0.25">
      <c r="J83" s="40"/>
    </row>
    <row r="84" spans="10:17" x14ac:dyDescent="0.25">
      <c r="J84" s="40"/>
    </row>
    <row r="85" spans="10:17" x14ac:dyDescent="0.25">
      <c r="J85" s="40"/>
    </row>
    <row r="86" spans="10:17" x14ac:dyDescent="0.25">
      <c r="J86" s="40"/>
    </row>
    <row r="87" spans="10:17" x14ac:dyDescent="0.25">
      <c r="J87" s="40"/>
    </row>
    <row r="88" spans="10:17" x14ac:dyDescent="0.25">
      <c r="J88" s="40"/>
    </row>
    <row r="89" spans="10:17" x14ac:dyDescent="0.25">
      <c r="J89" s="40"/>
    </row>
    <row r="90" spans="10:17" x14ac:dyDescent="0.25">
      <c r="J90" s="40"/>
    </row>
    <row r="91" spans="10:17" x14ac:dyDescent="0.25">
      <c r="J91" s="40"/>
    </row>
    <row r="92" spans="10:17" x14ac:dyDescent="0.25">
      <c r="J92" s="40"/>
    </row>
    <row r="93" spans="10:17" x14ac:dyDescent="0.25">
      <c r="J93" s="40"/>
    </row>
    <row r="94" spans="10:17" x14ac:dyDescent="0.25">
      <c r="J94" s="40"/>
    </row>
    <row r="95" spans="10:17" x14ac:dyDescent="0.25">
      <c r="J95" s="40"/>
    </row>
    <row r="96" spans="10:17" x14ac:dyDescent="0.25">
      <c r="J96" s="40"/>
    </row>
    <row r="97" spans="1:19" x14ac:dyDescent="0.25">
      <c r="J97" s="40"/>
    </row>
    <row r="98" spans="1:19" x14ac:dyDescent="0.25">
      <c r="J98" s="40"/>
    </row>
    <row r="99" spans="1:19" x14ac:dyDescent="0.25">
      <c r="J99" s="40"/>
    </row>
    <row r="101" spans="1:19" ht="18.75" x14ac:dyDescent="0.3">
      <c r="A101" s="109" t="s">
        <v>16</v>
      </c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</row>
    <row r="102" spans="1:19" ht="18.75" x14ac:dyDescent="0.3">
      <c r="A102" s="109" t="s">
        <v>311</v>
      </c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</row>
    <row r="103" spans="1:19" ht="18.75" x14ac:dyDescent="0.3">
      <c r="A103" s="109" t="s">
        <v>282</v>
      </c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</row>
    <row r="104" spans="1:19" ht="18.75" x14ac:dyDescent="0.3">
      <c r="A104" s="8"/>
      <c r="B104" s="8" t="s">
        <v>106</v>
      </c>
    </row>
    <row r="105" spans="1:19" x14ac:dyDescent="0.25">
      <c r="A105" s="110" t="s">
        <v>0</v>
      </c>
      <c r="B105" s="107" t="s">
        <v>278</v>
      </c>
      <c r="C105" s="104" t="s">
        <v>35</v>
      </c>
      <c r="D105" s="105"/>
      <c r="E105" s="106"/>
      <c r="F105" s="104" t="s">
        <v>23</v>
      </c>
      <c r="G105" s="105"/>
      <c r="H105" s="105"/>
      <c r="I105" s="105"/>
      <c r="J105" s="105"/>
      <c r="K105" s="105"/>
      <c r="L105" s="105"/>
      <c r="M105" s="106"/>
      <c r="N105" s="104" t="s">
        <v>30</v>
      </c>
      <c r="O105" s="105"/>
      <c r="P105" s="105"/>
      <c r="Q105" s="105"/>
      <c r="R105" s="106"/>
      <c r="S105" s="110" t="s">
        <v>9</v>
      </c>
    </row>
    <row r="106" spans="1:19" x14ac:dyDescent="0.25">
      <c r="A106" s="111"/>
      <c r="B106" s="113"/>
      <c r="C106" s="110" t="s">
        <v>20</v>
      </c>
      <c r="D106" s="110" t="s">
        <v>21</v>
      </c>
      <c r="E106" s="110" t="s">
        <v>22</v>
      </c>
      <c r="F106" s="104" t="s">
        <v>20</v>
      </c>
      <c r="G106" s="106"/>
      <c r="H106" s="104" t="s">
        <v>21</v>
      </c>
      <c r="I106" s="106"/>
      <c r="J106" s="104" t="s">
        <v>25</v>
      </c>
      <c r="K106" s="105"/>
      <c r="L106" s="104" t="s">
        <v>28</v>
      </c>
      <c r="M106" s="106"/>
      <c r="N106" s="104" t="s">
        <v>31</v>
      </c>
      <c r="O106" s="105"/>
      <c r="P106" s="105"/>
      <c r="Q106" s="105"/>
      <c r="R106" s="106"/>
      <c r="S106" s="111"/>
    </row>
    <row r="107" spans="1:19" ht="15" customHeight="1" x14ac:dyDescent="0.25">
      <c r="A107" s="111"/>
      <c r="B107" s="113"/>
      <c r="C107" s="111"/>
      <c r="D107" s="111"/>
      <c r="E107" s="111"/>
      <c r="F107" s="107" t="s">
        <v>283</v>
      </c>
      <c r="G107" s="107" t="s">
        <v>284</v>
      </c>
      <c r="H107" s="107" t="s">
        <v>283</v>
      </c>
      <c r="I107" s="107" t="s">
        <v>284</v>
      </c>
      <c r="J107" s="114" t="s">
        <v>26</v>
      </c>
      <c r="K107" s="115"/>
      <c r="L107" s="107" t="s">
        <v>286</v>
      </c>
      <c r="M107" s="107" t="s">
        <v>287</v>
      </c>
      <c r="N107" s="107" t="s">
        <v>148</v>
      </c>
      <c r="O107" s="107" t="s">
        <v>149</v>
      </c>
      <c r="P107" s="107" t="s">
        <v>288</v>
      </c>
      <c r="Q107" s="110" t="s">
        <v>33</v>
      </c>
      <c r="R107" s="110" t="s">
        <v>34</v>
      </c>
      <c r="S107" s="111"/>
    </row>
    <row r="108" spans="1:19" ht="15" customHeight="1" x14ac:dyDescent="0.25">
      <c r="A108" s="111"/>
      <c r="B108" s="113"/>
      <c r="C108" s="111"/>
      <c r="D108" s="111"/>
      <c r="E108" s="111"/>
      <c r="F108" s="113"/>
      <c r="G108" s="113"/>
      <c r="H108" s="113"/>
      <c r="I108" s="113"/>
      <c r="J108" s="107" t="s">
        <v>285</v>
      </c>
      <c r="K108" s="107" t="s">
        <v>284</v>
      </c>
      <c r="L108" s="113"/>
      <c r="M108" s="113"/>
      <c r="N108" s="113"/>
      <c r="O108" s="113"/>
      <c r="P108" s="113"/>
      <c r="Q108" s="111"/>
      <c r="R108" s="111"/>
      <c r="S108" s="111"/>
    </row>
    <row r="109" spans="1:19" x14ac:dyDescent="0.25">
      <c r="A109" s="112"/>
      <c r="B109" s="108"/>
      <c r="C109" s="112"/>
      <c r="D109" s="112"/>
      <c r="E109" s="112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12"/>
      <c r="R109" s="112"/>
      <c r="S109" s="112"/>
    </row>
    <row r="110" spans="1:19" x14ac:dyDescent="0.25">
      <c r="A110" s="49">
        <v>1</v>
      </c>
      <c r="B110" s="49">
        <v>2</v>
      </c>
      <c r="C110" s="49">
        <v>3</v>
      </c>
      <c r="D110" s="49">
        <v>4</v>
      </c>
      <c r="E110" s="49">
        <v>5</v>
      </c>
      <c r="F110" s="49">
        <v>6</v>
      </c>
      <c r="G110" s="49">
        <v>7</v>
      </c>
      <c r="H110" s="49">
        <v>8</v>
      </c>
      <c r="I110" s="49">
        <v>9</v>
      </c>
      <c r="J110" s="49">
        <v>10</v>
      </c>
      <c r="K110" s="49">
        <v>11</v>
      </c>
      <c r="L110" s="49">
        <v>14</v>
      </c>
      <c r="M110" s="49">
        <v>15</v>
      </c>
      <c r="N110" s="49">
        <v>16</v>
      </c>
      <c r="O110" s="49">
        <v>17</v>
      </c>
      <c r="P110" s="49">
        <v>18</v>
      </c>
      <c r="Q110" s="49">
        <v>19</v>
      </c>
      <c r="R110" s="49">
        <v>20</v>
      </c>
      <c r="S110" s="49">
        <v>21</v>
      </c>
    </row>
    <row r="111" spans="1:19" x14ac:dyDescent="0.25">
      <c r="A111" s="57">
        <v>1</v>
      </c>
      <c r="B111" s="58" t="s">
        <v>273</v>
      </c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1"/>
    </row>
    <row r="112" spans="1:19" x14ac:dyDescent="0.25">
      <c r="A112" s="57">
        <v>2</v>
      </c>
      <c r="B112" s="58" t="s">
        <v>274</v>
      </c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1"/>
    </row>
    <row r="113" spans="1:19" x14ac:dyDescent="0.25">
      <c r="A113" s="57">
        <v>3</v>
      </c>
      <c r="B113" s="58" t="s">
        <v>275</v>
      </c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1"/>
    </row>
    <row r="114" spans="1:19" x14ac:dyDescent="0.25">
      <c r="A114" s="57">
        <v>4</v>
      </c>
      <c r="B114" s="58" t="s">
        <v>276</v>
      </c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1"/>
    </row>
    <row r="115" spans="1:19" x14ac:dyDescent="0.25">
      <c r="A115" s="57">
        <v>5</v>
      </c>
      <c r="B115" s="58" t="s">
        <v>277</v>
      </c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1"/>
    </row>
    <row r="116" spans="1:19" x14ac:dyDescent="0.25">
      <c r="A116" s="1"/>
      <c r="B116" s="57" t="s">
        <v>11</v>
      </c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>
        <f t="shared" ref="N116:R116" si="1">SUM(N111:N115)</f>
        <v>0</v>
      </c>
      <c r="O116" s="57">
        <f t="shared" si="1"/>
        <v>0</v>
      </c>
      <c r="P116" s="57">
        <f t="shared" si="1"/>
        <v>0</v>
      </c>
      <c r="Q116" s="57">
        <f t="shared" si="1"/>
        <v>0</v>
      </c>
      <c r="R116" s="57">
        <f t="shared" si="1"/>
        <v>0</v>
      </c>
      <c r="S116" s="1"/>
    </row>
  </sheetData>
  <mergeCells count="73">
    <mergeCell ref="G65:H65"/>
    <mergeCell ref="G67:H67"/>
    <mergeCell ref="C67:E67"/>
    <mergeCell ref="C65:E65"/>
    <mergeCell ref="E8:E11"/>
    <mergeCell ref="F9:F11"/>
    <mergeCell ref="G9:G11"/>
    <mergeCell ref="H9:H11"/>
    <mergeCell ref="A3:S3"/>
    <mergeCell ref="A4:S4"/>
    <mergeCell ref="A5:S5"/>
    <mergeCell ref="F7:M7"/>
    <mergeCell ref="F8:G8"/>
    <mergeCell ref="H8:I8"/>
    <mergeCell ref="J8:K8"/>
    <mergeCell ref="L8:M8"/>
    <mergeCell ref="A7:A11"/>
    <mergeCell ref="B7:B11"/>
    <mergeCell ref="C8:C11"/>
    <mergeCell ref="D8:D11"/>
    <mergeCell ref="N7:R7"/>
    <mergeCell ref="C7:E7"/>
    <mergeCell ref="I9:I11"/>
    <mergeCell ref="J9:K9"/>
    <mergeCell ref="M9:M11"/>
    <mergeCell ref="N9:N11"/>
    <mergeCell ref="O9:O11"/>
    <mergeCell ref="P9:P11"/>
    <mergeCell ref="Q9:Q11"/>
    <mergeCell ref="A101:S101"/>
    <mergeCell ref="A102:S102"/>
    <mergeCell ref="A103:S103"/>
    <mergeCell ref="S7:S11"/>
    <mergeCell ref="L67:M67"/>
    <mergeCell ref="K61:Q61"/>
    <mergeCell ref="B62:H62"/>
    <mergeCell ref="L65:M65"/>
    <mergeCell ref="L66:M66"/>
    <mergeCell ref="N65:O65"/>
    <mergeCell ref="P65:Q65"/>
    <mergeCell ref="N8:R8"/>
    <mergeCell ref="R9:R11"/>
    <mergeCell ref="J10:J11"/>
    <mergeCell ref="K10:K11"/>
    <mergeCell ref="L9:L11"/>
    <mergeCell ref="A105:A109"/>
    <mergeCell ref="B105:B109"/>
    <mergeCell ref="C105:E105"/>
    <mergeCell ref="F105:M105"/>
    <mergeCell ref="N105:R105"/>
    <mergeCell ref="M107:M109"/>
    <mergeCell ref="N107:N109"/>
    <mergeCell ref="O107:O109"/>
    <mergeCell ref="P107:P109"/>
    <mergeCell ref="Q107:Q109"/>
    <mergeCell ref="R107:R109"/>
    <mergeCell ref="J108:J109"/>
    <mergeCell ref="K108:K109"/>
    <mergeCell ref="S105:S109"/>
    <mergeCell ref="C106:C109"/>
    <mergeCell ref="D106:D109"/>
    <mergeCell ref="E106:E109"/>
    <mergeCell ref="F106:G106"/>
    <mergeCell ref="H106:I106"/>
    <mergeCell ref="J106:K106"/>
    <mergeCell ref="L106:M106"/>
    <mergeCell ref="N106:R106"/>
    <mergeCell ref="F107:F109"/>
    <mergeCell ref="G107:G109"/>
    <mergeCell ref="H107:H109"/>
    <mergeCell ref="I107:I109"/>
    <mergeCell ref="J107:K107"/>
    <mergeCell ref="L107:L109"/>
  </mergeCells>
  <pageMargins left="2.0078740157480315" right="0.98425196850393704" top="0.98425196850393704" bottom="0.98425196850393704" header="0.31496062992125984" footer="0.31496062992125984"/>
  <pageSetup paperSize="5" scale="6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D28"/>
  <sheetViews>
    <sheetView view="pageBreakPreview" topLeftCell="W5" zoomScale="70" zoomScaleNormal="74" zoomScaleSheetLayoutView="70" workbookViewId="0">
      <selection activeCell="AP19" sqref="AP19"/>
    </sheetView>
  </sheetViews>
  <sheetFormatPr defaultRowHeight="15" x14ac:dyDescent="0.25"/>
  <cols>
    <col min="1" max="1" width="5.5703125" customWidth="1"/>
    <col min="2" max="2" width="17.28515625" customWidth="1"/>
    <col min="3" max="4" width="8.42578125" customWidth="1"/>
    <col min="5" max="5" width="8.140625" customWidth="1"/>
    <col min="6" max="6" width="8.5703125" customWidth="1"/>
    <col min="7" max="7" width="8.140625" customWidth="1"/>
    <col min="8" max="8" width="9.140625" customWidth="1"/>
    <col min="9" max="9" width="9.5703125" customWidth="1"/>
    <col min="10" max="10" width="8.42578125" customWidth="1"/>
    <col min="11" max="11" width="8.7109375" customWidth="1"/>
    <col min="12" max="12" width="7.85546875" customWidth="1"/>
    <col min="13" max="13" width="9.42578125" customWidth="1"/>
    <col min="14" max="14" width="9.140625" customWidth="1"/>
    <col min="15" max="15" width="7.85546875" customWidth="1"/>
    <col min="16" max="17" width="7.7109375" customWidth="1"/>
    <col min="18" max="18" width="8.28515625" customWidth="1"/>
    <col min="19" max="19" width="6.7109375" customWidth="1"/>
    <col min="20" max="20" width="5.7109375" customWidth="1"/>
    <col min="21" max="21" width="10" customWidth="1"/>
    <col min="22" max="22" width="9.42578125" customWidth="1"/>
    <col min="23" max="23" width="9.5703125" customWidth="1"/>
    <col min="24" max="24" width="8.7109375" customWidth="1"/>
    <col min="25" max="25" width="10.5703125" customWidth="1"/>
    <col min="26" max="26" width="8.5703125" customWidth="1"/>
    <col min="27" max="27" width="9.5703125" customWidth="1"/>
    <col min="28" max="39" width="6.7109375" customWidth="1"/>
    <col min="41" max="41" width="6.85546875" customWidth="1"/>
    <col min="42" max="42" width="7.28515625" customWidth="1"/>
    <col min="44" max="44" width="7.28515625" customWidth="1"/>
    <col min="45" max="45" width="7.7109375" customWidth="1"/>
    <col min="47" max="47" width="7.28515625" customWidth="1"/>
    <col min="48" max="48" width="7.85546875" customWidth="1"/>
    <col min="50" max="50" width="7.85546875" customWidth="1"/>
    <col min="51" max="51" width="7.5703125" customWidth="1"/>
    <col min="53" max="53" width="7.140625" customWidth="1"/>
    <col min="54" max="54" width="7.28515625" customWidth="1"/>
    <col min="55" max="55" width="6.140625" customWidth="1"/>
  </cols>
  <sheetData>
    <row r="2" spans="1:56" ht="18.75" x14ac:dyDescent="0.3">
      <c r="A2" s="109" t="s">
        <v>16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</row>
    <row r="3" spans="1:56" ht="18.75" x14ac:dyDescent="0.3">
      <c r="A3" s="109" t="s">
        <v>329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56" ht="18.75" x14ac:dyDescent="0.3">
      <c r="A4" s="109" t="s">
        <v>333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</row>
    <row r="5" spans="1:56" ht="21" x14ac:dyDescent="0.35">
      <c r="A5" s="8"/>
      <c r="B5" s="8" t="s">
        <v>299</v>
      </c>
      <c r="C5" s="8"/>
      <c r="D5" s="79"/>
      <c r="AA5" s="7"/>
    </row>
    <row r="6" spans="1:56" s="61" customFormat="1" ht="15.75" customHeight="1" x14ac:dyDescent="0.25">
      <c r="A6" s="126" t="s">
        <v>0</v>
      </c>
      <c r="B6" s="126" t="s">
        <v>278</v>
      </c>
      <c r="C6" s="124" t="s">
        <v>249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80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8"/>
      <c r="AN6" s="124" t="s">
        <v>258</v>
      </c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33"/>
      <c r="BC6" s="129" t="s">
        <v>5</v>
      </c>
      <c r="BD6" s="130"/>
    </row>
    <row r="7" spans="1:56" s="61" customFormat="1" ht="15.75" customHeight="1" x14ac:dyDescent="0.25">
      <c r="A7" s="127"/>
      <c r="B7" s="127"/>
      <c r="C7" s="129" t="s">
        <v>289</v>
      </c>
      <c r="D7" s="130"/>
      <c r="E7" s="124" t="s">
        <v>250</v>
      </c>
      <c r="F7" s="125"/>
      <c r="G7" s="133"/>
      <c r="H7" s="124" t="s">
        <v>251</v>
      </c>
      <c r="I7" s="125"/>
      <c r="J7" s="133"/>
      <c r="K7" s="124" t="s">
        <v>252</v>
      </c>
      <c r="L7" s="125"/>
      <c r="M7" s="133"/>
      <c r="N7" s="124" t="s">
        <v>253</v>
      </c>
      <c r="O7" s="125"/>
      <c r="P7" s="133"/>
      <c r="Q7" s="126" t="s">
        <v>292</v>
      </c>
      <c r="R7" s="126" t="s">
        <v>293</v>
      </c>
      <c r="S7" s="124" t="s">
        <v>39</v>
      </c>
      <c r="T7" s="125"/>
      <c r="U7" s="125"/>
      <c r="V7" s="133"/>
      <c r="W7" s="81" t="s">
        <v>330</v>
      </c>
      <c r="X7" s="82"/>
      <c r="Y7" s="82"/>
      <c r="Z7" s="82"/>
      <c r="AA7" s="80"/>
      <c r="AB7" s="125"/>
      <c r="AC7" s="125"/>
      <c r="AD7" s="125"/>
      <c r="AE7" s="125"/>
      <c r="AF7" s="125"/>
      <c r="AG7" s="133"/>
      <c r="AH7" s="124" t="s">
        <v>331</v>
      </c>
      <c r="AI7" s="125"/>
      <c r="AJ7" s="125"/>
      <c r="AK7" s="125"/>
      <c r="AL7" s="125"/>
      <c r="AM7" s="133"/>
      <c r="AN7" s="124" t="s">
        <v>259</v>
      </c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33"/>
      <c r="AZ7" s="129" t="s">
        <v>260</v>
      </c>
      <c r="BA7" s="136"/>
      <c r="BB7" s="130"/>
      <c r="BC7" s="134"/>
      <c r="BD7" s="135"/>
    </row>
    <row r="8" spans="1:56" s="61" customFormat="1" ht="15.75" customHeight="1" x14ac:dyDescent="0.25">
      <c r="A8" s="127"/>
      <c r="B8" s="127"/>
      <c r="C8" s="134"/>
      <c r="D8" s="135"/>
      <c r="E8" s="126" t="s">
        <v>290</v>
      </c>
      <c r="F8" s="129" t="s">
        <v>291</v>
      </c>
      <c r="G8" s="130"/>
      <c r="H8" s="126" t="s">
        <v>290</v>
      </c>
      <c r="I8" s="129" t="s">
        <v>291</v>
      </c>
      <c r="J8" s="130"/>
      <c r="K8" s="126" t="s">
        <v>290</v>
      </c>
      <c r="L8" s="129" t="s">
        <v>291</v>
      </c>
      <c r="M8" s="130"/>
      <c r="N8" s="126" t="s">
        <v>290</v>
      </c>
      <c r="O8" s="129" t="s">
        <v>291</v>
      </c>
      <c r="P8" s="130"/>
      <c r="Q8" s="127"/>
      <c r="R8" s="127"/>
      <c r="S8" s="126" t="s">
        <v>294</v>
      </c>
      <c r="T8" s="126" t="s">
        <v>295</v>
      </c>
      <c r="U8" s="126" t="s">
        <v>296</v>
      </c>
      <c r="V8" s="126" t="s">
        <v>297</v>
      </c>
      <c r="W8" s="124" t="s">
        <v>254</v>
      </c>
      <c r="X8" s="125"/>
      <c r="Y8" s="125"/>
      <c r="Z8" s="125"/>
      <c r="AA8" s="76"/>
      <c r="AB8" s="136" t="s">
        <v>39</v>
      </c>
      <c r="AC8" s="130"/>
      <c r="AD8" s="129" t="s">
        <v>256</v>
      </c>
      <c r="AE8" s="130"/>
      <c r="AF8" s="129" t="s">
        <v>257</v>
      </c>
      <c r="AG8" s="130"/>
      <c r="AH8" s="134" t="s">
        <v>261</v>
      </c>
      <c r="AI8" s="135"/>
      <c r="AJ8" s="134" t="s">
        <v>262</v>
      </c>
      <c r="AK8" s="135"/>
      <c r="AL8" s="134" t="s">
        <v>263</v>
      </c>
      <c r="AM8" s="135"/>
      <c r="AN8" s="131" t="s">
        <v>264</v>
      </c>
      <c r="AO8" s="138"/>
      <c r="AP8" s="132"/>
      <c r="AQ8" s="131" t="s">
        <v>168</v>
      </c>
      <c r="AR8" s="138"/>
      <c r="AS8" s="132"/>
      <c r="AT8" s="131" t="s">
        <v>265</v>
      </c>
      <c r="AU8" s="138"/>
      <c r="AV8" s="132"/>
      <c r="AW8" s="131" t="s">
        <v>266</v>
      </c>
      <c r="AX8" s="138"/>
      <c r="AY8" s="132"/>
      <c r="AZ8" s="134"/>
      <c r="BA8" s="137"/>
      <c r="BB8" s="135"/>
      <c r="BC8" s="134"/>
      <c r="BD8" s="135"/>
    </row>
    <row r="9" spans="1:56" s="61" customFormat="1" ht="31.5" customHeight="1" x14ac:dyDescent="0.25">
      <c r="A9" s="127"/>
      <c r="B9" s="127"/>
      <c r="C9" s="131"/>
      <c r="D9" s="132"/>
      <c r="E9" s="127"/>
      <c r="F9" s="131"/>
      <c r="G9" s="132"/>
      <c r="H9" s="127"/>
      <c r="I9" s="131"/>
      <c r="J9" s="132"/>
      <c r="K9" s="127"/>
      <c r="L9" s="131"/>
      <c r="M9" s="132"/>
      <c r="N9" s="127"/>
      <c r="O9" s="131"/>
      <c r="P9" s="132"/>
      <c r="Q9" s="127"/>
      <c r="R9" s="127"/>
      <c r="S9" s="127"/>
      <c r="T9" s="127"/>
      <c r="U9" s="127"/>
      <c r="V9" s="127"/>
      <c r="W9" s="124" t="s">
        <v>253</v>
      </c>
      <c r="X9" s="133"/>
      <c r="Y9" s="124" t="s">
        <v>26</v>
      </c>
      <c r="Z9" s="125"/>
      <c r="AA9" s="76"/>
      <c r="AB9" s="138"/>
      <c r="AC9" s="132"/>
      <c r="AD9" s="131"/>
      <c r="AE9" s="132"/>
      <c r="AF9" s="131"/>
      <c r="AG9" s="132"/>
      <c r="AH9" s="134"/>
      <c r="AI9" s="135"/>
      <c r="AJ9" s="134"/>
      <c r="AK9" s="135"/>
      <c r="AL9" s="134"/>
      <c r="AM9" s="135"/>
      <c r="AN9" s="126" t="s">
        <v>286</v>
      </c>
      <c r="AO9" s="124" t="s">
        <v>255</v>
      </c>
      <c r="AP9" s="133"/>
      <c r="AQ9" s="126" t="s">
        <v>286</v>
      </c>
      <c r="AR9" s="129" t="s">
        <v>255</v>
      </c>
      <c r="AS9" s="130"/>
      <c r="AT9" s="126" t="s">
        <v>286</v>
      </c>
      <c r="AU9" s="126" t="s">
        <v>255</v>
      </c>
      <c r="AV9" s="126"/>
      <c r="AW9" s="126" t="s">
        <v>286</v>
      </c>
      <c r="AX9" s="126" t="s">
        <v>255</v>
      </c>
      <c r="AY9" s="126"/>
      <c r="AZ9" s="126" t="s">
        <v>286</v>
      </c>
      <c r="BA9" s="129" t="s">
        <v>298</v>
      </c>
      <c r="BB9" s="130"/>
      <c r="BC9" s="134"/>
      <c r="BD9" s="135"/>
    </row>
    <row r="10" spans="1:56" s="61" customFormat="1" ht="42" customHeight="1" x14ac:dyDescent="0.25">
      <c r="A10" s="128"/>
      <c r="B10" s="128"/>
      <c r="C10" s="77" t="s">
        <v>42</v>
      </c>
      <c r="D10" s="77" t="s">
        <v>43</v>
      </c>
      <c r="E10" s="128"/>
      <c r="F10" s="77" t="s">
        <v>42</v>
      </c>
      <c r="G10" s="77" t="s">
        <v>43</v>
      </c>
      <c r="H10" s="128"/>
      <c r="I10" s="77" t="s">
        <v>42</v>
      </c>
      <c r="J10" s="77" t="s">
        <v>43</v>
      </c>
      <c r="K10" s="128"/>
      <c r="L10" s="77" t="s">
        <v>42</v>
      </c>
      <c r="M10" s="77" t="s">
        <v>43</v>
      </c>
      <c r="N10" s="128"/>
      <c r="O10" s="77" t="s">
        <v>42</v>
      </c>
      <c r="P10" s="77" t="s">
        <v>43</v>
      </c>
      <c r="Q10" s="128"/>
      <c r="R10" s="128"/>
      <c r="S10" s="128"/>
      <c r="T10" s="128"/>
      <c r="U10" s="128"/>
      <c r="V10" s="128"/>
      <c r="W10" s="77" t="s">
        <v>42</v>
      </c>
      <c r="X10" s="77" t="s">
        <v>43</v>
      </c>
      <c r="Y10" s="77" t="s">
        <v>42</v>
      </c>
      <c r="Z10" s="74" t="s">
        <v>43</v>
      </c>
      <c r="AA10" s="76"/>
      <c r="AB10" s="75" t="s">
        <v>42</v>
      </c>
      <c r="AC10" s="77" t="s">
        <v>43</v>
      </c>
      <c r="AD10" s="77" t="s">
        <v>42</v>
      </c>
      <c r="AE10" s="77" t="s">
        <v>43</v>
      </c>
      <c r="AF10" s="77" t="s">
        <v>42</v>
      </c>
      <c r="AG10" s="77" t="s">
        <v>43</v>
      </c>
      <c r="AH10" s="62" t="s">
        <v>42</v>
      </c>
      <c r="AI10" s="77" t="s">
        <v>43</v>
      </c>
      <c r="AJ10" s="62" t="s">
        <v>42</v>
      </c>
      <c r="AK10" s="77" t="s">
        <v>43</v>
      </c>
      <c r="AL10" s="77" t="s">
        <v>42</v>
      </c>
      <c r="AM10" s="77" t="s">
        <v>43</v>
      </c>
      <c r="AN10" s="128"/>
      <c r="AO10" s="83" t="s">
        <v>42</v>
      </c>
      <c r="AP10" s="83" t="s">
        <v>43</v>
      </c>
      <c r="AQ10" s="128"/>
      <c r="AR10" s="77" t="s">
        <v>42</v>
      </c>
      <c r="AS10" s="77" t="s">
        <v>43</v>
      </c>
      <c r="AT10" s="128"/>
      <c r="AU10" s="77" t="s">
        <v>42</v>
      </c>
      <c r="AV10" s="77" t="s">
        <v>43</v>
      </c>
      <c r="AW10" s="128"/>
      <c r="AX10" s="77" t="s">
        <v>42</v>
      </c>
      <c r="AY10" s="77" t="s">
        <v>43</v>
      </c>
      <c r="AZ10" s="127"/>
      <c r="BA10" s="77" t="s">
        <v>42</v>
      </c>
      <c r="BB10" s="77" t="s">
        <v>43</v>
      </c>
      <c r="BC10" s="134"/>
      <c r="BD10" s="135"/>
    </row>
    <row r="11" spans="1:56" s="61" customFormat="1" ht="15.75" x14ac:dyDescent="0.25">
      <c r="A11" s="62">
        <v>1</v>
      </c>
      <c r="B11" s="62">
        <v>2</v>
      </c>
      <c r="C11" s="139">
        <v>3</v>
      </c>
      <c r="D11" s="140"/>
      <c r="E11" s="62">
        <v>4</v>
      </c>
      <c r="F11" s="139">
        <v>5</v>
      </c>
      <c r="G11" s="140"/>
      <c r="H11" s="62">
        <v>6</v>
      </c>
      <c r="I11" s="139">
        <v>7</v>
      </c>
      <c r="J11" s="140"/>
      <c r="K11" s="62">
        <v>8</v>
      </c>
      <c r="L11" s="139">
        <v>9</v>
      </c>
      <c r="M11" s="140"/>
      <c r="N11" s="62">
        <v>10</v>
      </c>
      <c r="O11" s="139">
        <v>11</v>
      </c>
      <c r="P11" s="140"/>
      <c r="Q11" s="62">
        <v>12</v>
      </c>
      <c r="R11" s="62">
        <v>13</v>
      </c>
      <c r="S11" s="62">
        <v>14</v>
      </c>
      <c r="T11" s="62">
        <v>15</v>
      </c>
      <c r="U11" s="62">
        <v>16</v>
      </c>
      <c r="V11" s="62">
        <v>17</v>
      </c>
      <c r="W11" s="139">
        <v>18</v>
      </c>
      <c r="X11" s="140"/>
      <c r="Y11" s="139">
        <v>19</v>
      </c>
      <c r="Z11" s="141"/>
      <c r="AA11" s="84"/>
      <c r="AB11" s="141">
        <v>20</v>
      </c>
      <c r="AC11" s="140"/>
      <c r="AD11" s="139">
        <v>21</v>
      </c>
      <c r="AE11" s="140"/>
      <c r="AF11" s="139">
        <v>22</v>
      </c>
      <c r="AG11" s="140"/>
      <c r="AH11" s="139">
        <v>23</v>
      </c>
      <c r="AI11" s="140"/>
      <c r="AJ11" s="139">
        <v>24</v>
      </c>
      <c r="AK11" s="140"/>
      <c r="AL11" s="139">
        <v>25</v>
      </c>
      <c r="AM11" s="140"/>
      <c r="AN11" s="62">
        <v>26</v>
      </c>
      <c r="AO11" s="124">
        <v>27</v>
      </c>
      <c r="AP11" s="133"/>
      <c r="AQ11" s="62">
        <v>28</v>
      </c>
      <c r="AR11" s="139">
        <v>29</v>
      </c>
      <c r="AS11" s="140"/>
      <c r="AT11" s="62">
        <v>30</v>
      </c>
      <c r="AU11" s="139">
        <v>31</v>
      </c>
      <c r="AV11" s="140"/>
      <c r="AW11" s="62">
        <v>32</v>
      </c>
      <c r="AX11" s="139">
        <v>33</v>
      </c>
      <c r="AY11" s="140"/>
      <c r="AZ11" s="78">
        <v>34</v>
      </c>
      <c r="BA11" s="139">
        <v>35</v>
      </c>
      <c r="BB11" s="140"/>
      <c r="BC11" s="142">
        <v>36</v>
      </c>
      <c r="BD11" s="142"/>
    </row>
    <row r="12" spans="1:56" ht="24.95" customHeight="1" x14ac:dyDescent="0.25">
      <c r="A12" s="90">
        <v>1</v>
      </c>
      <c r="B12" s="91" t="s">
        <v>313</v>
      </c>
      <c r="C12" s="57" t="s">
        <v>309</v>
      </c>
      <c r="D12" s="57" t="s">
        <v>309</v>
      </c>
      <c r="E12" s="57" t="s">
        <v>309</v>
      </c>
      <c r="F12" s="57" t="s">
        <v>309</v>
      </c>
      <c r="G12" s="57" t="s">
        <v>309</v>
      </c>
      <c r="H12" s="57" t="s">
        <v>309</v>
      </c>
      <c r="I12" s="57" t="s">
        <v>309</v>
      </c>
      <c r="J12" s="57" t="s">
        <v>309</v>
      </c>
      <c r="K12" s="57" t="s">
        <v>309</v>
      </c>
      <c r="L12" s="57" t="s">
        <v>309</v>
      </c>
      <c r="M12" s="57" t="s">
        <v>309</v>
      </c>
      <c r="N12" s="57" t="s">
        <v>309</v>
      </c>
      <c r="O12" s="57" t="s">
        <v>309</v>
      </c>
      <c r="P12" s="57" t="s">
        <v>309</v>
      </c>
      <c r="Q12" s="57" t="s">
        <v>309</v>
      </c>
      <c r="R12" s="57">
        <v>1</v>
      </c>
      <c r="S12" s="57">
        <v>1</v>
      </c>
      <c r="T12" s="57">
        <v>45</v>
      </c>
      <c r="U12" s="57">
        <v>1</v>
      </c>
      <c r="V12" s="57">
        <v>1</v>
      </c>
      <c r="W12" s="57" t="s">
        <v>309</v>
      </c>
      <c r="X12" s="57" t="s">
        <v>309</v>
      </c>
      <c r="Y12" s="57" t="s">
        <v>309</v>
      </c>
      <c r="Z12" s="86" t="s">
        <v>309</v>
      </c>
      <c r="AA12" s="89"/>
      <c r="AB12" s="94" t="s">
        <v>309</v>
      </c>
      <c r="AC12" s="57" t="s">
        <v>309</v>
      </c>
      <c r="AD12" s="57" t="s">
        <v>309</v>
      </c>
      <c r="AE12" s="57">
        <v>1</v>
      </c>
      <c r="AF12" s="57" t="s">
        <v>309</v>
      </c>
      <c r="AG12" s="57">
        <v>5</v>
      </c>
      <c r="AH12" s="57" t="s">
        <v>309</v>
      </c>
      <c r="AI12" s="57">
        <v>4</v>
      </c>
      <c r="AJ12" s="57" t="s">
        <v>309</v>
      </c>
      <c r="AK12" s="57">
        <v>8</v>
      </c>
      <c r="AL12" s="57" t="s">
        <v>309</v>
      </c>
      <c r="AM12" s="57" t="s">
        <v>309</v>
      </c>
      <c r="AN12" s="57" t="s">
        <v>309</v>
      </c>
      <c r="AO12" s="57" t="s">
        <v>309</v>
      </c>
      <c r="AP12" s="57" t="s">
        <v>309</v>
      </c>
      <c r="AQ12" s="57" t="s">
        <v>309</v>
      </c>
      <c r="AR12" s="57" t="s">
        <v>309</v>
      </c>
      <c r="AS12" s="57" t="s">
        <v>309</v>
      </c>
      <c r="AT12" s="57" t="s">
        <v>309</v>
      </c>
      <c r="AU12" s="57" t="s">
        <v>309</v>
      </c>
      <c r="AV12" s="57" t="s">
        <v>309</v>
      </c>
      <c r="AW12" s="57" t="s">
        <v>309</v>
      </c>
      <c r="AX12" s="57" t="s">
        <v>309</v>
      </c>
      <c r="AY12" s="57" t="s">
        <v>309</v>
      </c>
      <c r="AZ12" s="57" t="s">
        <v>309</v>
      </c>
      <c r="BA12" s="57" t="s">
        <v>309</v>
      </c>
      <c r="BB12" s="57" t="s">
        <v>309</v>
      </c>
      <c r="BC12" s="87"/>
      <c r="BD12" s="88"/>
    </row>
    <row r="13" spans="1:56" ht="24.95" customHeight="1" x14ac:dyDescent="0.25">
      <c r="A13" s="90">
        <v>2</v>
      </c>
      <c r="B13" s="91" t="s">
        <v>314</v>
      </c>
      <c r="C13" s="57" t="s">
        <v>309</v>
      </c>
      <c r="D13" s="57" t="s">
        <v>309</v>
      </c>
      <c r="E13" s="57" t="s">
        <v>309</v>
      </c>
      <c r="F13" s="57" t="s">
        <v>309</v>
      </c>
      <c r="G13" s="57" t="s">
        <v>309</v>
      </c>
      <c r="H13" s="57" t="s">
        <v>309</v>
      </c>
      <c r="I13" s="57" t="s">
        <v>309</v>
      </c>
      <c r="J13" s="57" t="s">
        <v>309</v>
      </c>
      <c r="K13" s="57" t="s">
        <v>309</v>
      </c>
      <c r="L13" s="57" t="s">
        <v>309</v>
      </c>
      <c r="M13" s="57" t="s">
        <v>309</v>
      </c>
      <c r="N13" s="57" t="s">
        <v>309</v>
      </c>
      <c r="O13" s="57" t="s">
        <v>309</v>
      </c>
      <c r="P13" s="57" t="s">
        <v>309</v>
      </c>
      <c r="Q13" s="57">
        <v>3</v>
      </c>
      <c r="R13" s="57">
        <v>1</v>
      </c>
      <c r="S13" s="57">
        <v>1</v>
      </c>
      <c r="T13" s="57">
        <v>75</v>
      </c>
      <c r="U13" s="57">
        <v>1</v>
      </c>
      <c r="V13" s="57">
        <v>1</v>
      </c>
      <c r="W13" s="57" t="s">
        <v>309</v>
      </c>
      <c r="X13" s="57" t="s">
        <v>309</v>
      </c>
      <c r="Y13" s="57" t="s">
        <v>309</v>
      </c>
      <c r="Z13" s="86">
        <v>9</v>
      </c>
      <c r="AA13" s="89"/>
      <c r="AB13" s="94" t="s">
        <v>309</v>
      </c>
      <c r="AC13" s="57">
        <v>5</v>
      </c>
      <c r="AD13" s="57" t="s">
        <v>309</v>
      </c>
      <c r="AE13" s="57">
        <v>3</v>
      </c>
      <c r="AF13" s="57" t="s">
        <v>309</v>
      </c>
      <c r="AG13" s="57">
        <v>7</v>
      </c>
      <c r="AH13" s="57" t="s">
        <v>309</v>
      </c>
      <c r="AI13" s="57">
        <v>18</v>
      </c>
      <c r="AJ13" s="57" t="s">
        <v>309</v>
      </c>
      <c r="AK13" s="57">
        <v>52</v>
      </c>
      <c r="AL13" s="57" t="s">
        <v>309</v>
      </c>
      <c r="AM13" s="57" t="s">
        <v>309</v>
      </c>
      <c r="AN13" s="57" t="s">
        <v>309</v>
      </c>
      <c r="AO13" s="57" t="s">
        <v>309</v>
      </c>
      <c r="AP13" s="57" t="s">
        <v>309</v>
      </c>
      <c r="AQ13" s="57">
        <v>9</v>
      </c>
      <c r="AR13" s="57" t="s">
        <v>309</v>
      </c>
      <c r="AS13" s="57">
        <v>28</v>
      </c>
      <c r="AT13" s="57" t="s">
        <v>309</v>
      </c>
      <c r="AU13" s="57" t="s">
        <v>309</v>
      </c>
      <c r="AV13" s="57" t="s">
        <v>309</v>
      </c>
      <c r="AW13" s="57" t="s">
        <v>309</v>
      </c>
      <c r="AX13" s="57" t="s">
        <v>309</v>
      </c>
      <c r="AY13" s="57" t="s">
        <v>309</v>
      </c>
      <c r="AZ13" s="57">
        <v>1</v>
      </c>
      <c r="BA13" s="57" t="s">
        <v>309</v>
      </c>
      <c r="BB13" s="57">
        <v>40</v>
      </c>
      <c r="BC13" s="87"/>
      <c r="BD13" s="88"/>
    </row>
    <row r="14" spans="1:56" ht="24.95" customHeight="1" x14ac:dyDescent="0.25">
      <c r="A14" s="90">
        <v>3</v>
      </c>
      <c r="B14" s="91" t="s">
        <v>315</v>
      </c>
      <c r="C14" s="57" t="s">
        <v>309</v>
      </c>
      <c r="D14" s="57" t="s">
        <v>309</v>
      </c>
      <c r="E14" s="57" t="s">
        <v>309</v>
      </c>
      <c r="F14" s="57" t="s">
        <v>309</v>
      </c>
      <c r="G14" s="57" t="s">
        <v>309</v>
      </c>
      <c r="H14" s="57" t="s">
        <v>309</v>
      </c>
      <c r="I14" s="57" t="s">
        <v>309</v>
      </c>
      <c r="J14" s="57" t="s">
        <v>309</v>
      </c>
      <c r="K14" s="57" t="s">
        <v>309</v>
      </c>
      <c r="L14" s="57" t="s">
        <v>309</v>
      </c>
      <c r="M14" s="57" t="s">
        <v>309</v>
      </c>
      <c r="N14" s="57" t="s">
        <v>309</v>
      </c>
      <c r="O14" s="57" t="s">
        <v>309</v>
      </c>
      <c r="P14" s="57" t="s">
        <v>309</v>
      </c>
      <c r="Q14" s="57" t="s">
        <v>309</v>
      </c>
      <c r="R14" s="57" t="s">
        <v>309</v>
      </c>
      <c r="S14" s="57">
        <v>1</v>
      </c>
      <c r="T14" s="57">
        <v>18</v>
      </c>
      <c r="U14" s="57">
        <v>1</v>
      </c>
      <c r="V14" s="57">
        <v>1</v>
      </c>
      <c r="W14" s="57" t="s">
        <v>309</v>
      </c>
      <c r="X14" s="57" t="s">
        <v>309</v>
      </c>
      <c r="Y14" s="57" t="s">
        <v>309</v>
      </c>
      <c r="Z14" s="86" t="s">
        <v>309</v>
      </c>
      <c r="AA14" s="89"/>
      <c r="AB14" s="94" t="s">
        <v>309</v>
      </c>
      <c r="AC14" s="57">
        <v>5</v>
      </c>
      <c r="AD14" s="57" t="s">
        <v>309</v>
      </c>
      <c r="AE14" s="57">
        <v>6</v>
      </c>
      <c r="AF14" s="57" t="s">
        <v>309</v>
      </c>
      <c r="AG14" s="57">
        <v>6</v>
      </c>
      <c r="AH14" s="57" t="s">
        <v>309</v>
      </c>
      <c r="AI14" s="57">
        <v>1</v>
      </c>
      <c r="AJ14" s="57" t="s">
        <v>309</v>
      </c>
      <c r="AK14" s="57">
        <v>49</v>
      </c>
      <c r="AL14" s="57" t="s">
        <v>309</v>
      </c>
      <c r="AM14" s="57" t="s">
        <v>309</v>
      </c>
      <c r="AN14" s="57">
        <v>1</v>
      </c>
      <c r="AO14" s="57" t="s">
        <v>309</v>
      </c>
      <c r="AP14" s="57">
        <v>11</v>
      </c>
      <c r="AQ14" s="57" t="s">
        <v>309</v>
      </c>
      <c r="AR14" s="57" t="s">
        <v>309</v>
      </c>
      <c r="AS14" s="57" t="s">
        <v>309</v>
      </c>
      <c r="AT14" s="57" t="s">
        <v>309</v>
      </c>
      <c r="AU14" s="57" t="s">
        <v>309</v>
      </c>
      <c r="AV14" s="57" t="s">
        <v>309</v>
      </c>
      <c r="AW14" s="57" t="s">
        <v>309</v>
      </c>
      <c r="AX14" s="57" t="s">
        <v>309</v>
      </c>
      <c r="AY14" s="57" t="s">
        <v>309</v>
      </c>
      <c r="AZ14" s="57" t="s">
        <v>309</v>
      </c>
      <c r="BA14" s="57" t="s">
        <v>309</v>
      </c>
      <c r="BB14" s="57" t="s">
        <v>309</v>
      </c>
      <c r="BC14" s="87"/>
      <c r="BD14" s="88"/>
    </row>
    <row r="15" spans="1:56" ht="24.95" customHeight="1" x14ac:dyDescent="0.25">
      <c r="A15" s="90">
        <v>4</v>
      </c>
      <c r="B15" s="91" t="s">
        <v>316</v>
      </c>
      <c r="C15" s="57" t="s">
        <v>309</v>
      </c>
      <c r="D15" s="57" t="s">
        <v>309</v>
      </c>
      <c r="E15" s="57" t="s">
        <v>309</v>
      </c>
      <c r="F15" s="57" t="s">
        <v>309</v>
      </c>
      <c r="G15" s="57" t="s">
        <v>309</v>
      </c>
      <c r="H15" s="57" t="s">
        <v>309</v>
      </c>
      <c r="I15" s="57" t="s">
        <v>309</v>
      </c>
      <c r="J15" s="57" t="s">
        <v>309</v>
      </c>
      <c r="K15" s="57" t="s">
        <v>309</v>
      </c>
      <c r="L15" s="57" t="s">
        <v>309</v>
      </c>
      <c r="M15" s="57" t="s">
        <v>309</v>
      </c>
      <c r="N15" s="57" t="s">
        <v>309</v>
      </c>
      <c r="O15" s="57" t="s">
        <v>309</v>
      </c>
      <c r="P15" s="57" t="s">
        <v>309</v>
      </c>
      <c r="Q15" s="57">
        <v>1</v>
      </c>
      <c r="R15" s="57">
        <v>1</v>
      </c>
      <c r="S15" s="57">
        <v>2</v>
      </c>
      <c r="T15" s="57">
        <v>96</v>
      </c>
      <c r="U15" s="57">
        <v>2</v>
      </c>
      <c r="V15" s="57">
        <v>2</v>
      </c>
      <c r="W15" s="57" t="s">
        <v>309</v>
      </c>
      <c r="X15" s="57" t="s">
        <v>309</v>
      </c>
      <c r="Y15" s="57" t="s">
        <v>309</v>
      </c>
      <c r="Z15" s="86">
        <v>8</v>
      </c>
      <c r="AA15" s="89"/>
      <c r="AB15" s="94" t="s">
        <v>309</v>
      </c>
      <c r="AC15" s="57">
        <v>20</v>
      </c>
      <c r="AD15" s="57" t="s">
        <v>309</v>
      </c>
      <c r="AE15" s="57">
        <v>9</v>
      </c>
      <c r="AF15" s="57">
        <v>2</v>
      </c>
      <c r="AG15" s="57">
        <v>54</v>
      </c>
      <c r="AH15" s="57" t="s">
        <v>309</v>
      </c>
      <c r="AI15" s="57">
        <v>10</v>
      </c>
      <c r="AJ15" s="57" t="s">
        <v>309</v>
      </c>
      <c r="AK15" s="57">
        <v>10</v>
      </c>
      <c r="AL15" s="57" t="s">
        <v>309</v>
      </c>
      <c r="AM15" s="57" t="s">
        <v>309</v>
      </c>
      <c r="AN15" s="57" t="s">
        <v>309</v>
      </c>
      <c r="AO15" s="57" t="s">
        <v>309</v>
      </c>
      <c r="AP15" s="57" t="s">
        <v>309</v>
      </c>
      <c r="AQ15" s="57">
        <v>4</v>
      </c>
      <c r="AR15" s="57" t="s">
        <v>309</v>
      </c>
      <c r="AS15" s="57">
        <v>148</v>
      </c>
      <c r="AT15" s="57" t="s">
        <v>309</v>
      </c>
      <c r="AU15" s="57" t="s">
        <v>309</v>
      </c>
      <c r="AV15" s="57" t="s">
        <v>309</v>
      </c>
      <c r="AW15" s="57" t="s">
        <v>309</v>
      </c>
      <c r="AX15" s="57" t="s">
        <v>309</v>
      </c>
      <c r="AY15" s="57" t="s">
        <v>309</v>
      </c>
      <c r="AZ15" s="57" t="s">
        <v>309</v>
      </c>
      <c r="BA15" s="57" t="s">
        <v>309</v>
      </c>
      <c r="BB15" s="57" t="s">
        <v>309</v>
      </c>
      <c r="BC15" s="87"/>
      <c r="BD15" s="88"/>
    </row>
    <row r="16" spans="1:56" ht="24.95" customHeight="1" x14ac:dyDescent="0.25">
      <c r="A16" s="90">
        <v>5</v>
      </c>
      <c r="B16" s="91" t="s">
        <v>317</v>
      </c>
      <c r="C16" s="57" t="s">
        <v>309</v>
      </c>
      <c r="D16" s="57" t="s">
        <v>309</v>
      </c>
      <c r="E16" s="57" t="s">
        <v>309</v>
      </c>
      <c r="F16" s="57" t="s">
        <v>309</v>
      </c>
      <c r="G16" s="57" t="s">
        <v>309</v>
      </c>
      <c r="H16" s="57" t="s">
        <v>309</v>
      </c>
      <c r="I16" s="57" t="s">
        <v>309</v>
      </c>
      <c r="J16" s="57" t="s">
        <v>309</v>
      </c>
      <c r="K16" s="57" t="s">
        <v>309</v>
      </c>
      <c r="L16" s="57" t="s">
        <v>309</v>
      </c>
      <c r="M16" s="57" t="s">
        <v>309</v>
      </c>
      <c r="N16" s="57" t="s">
        <v>309</v>
      </c>
      <c r="O16" s="57" t="s">
        <v>309</v>
      </c>
      <c r="P16" s="57" t="s">
        <v>309</v>
      </c>
      <c r="Q16" s="57">
        <v>1</v>
      </c>
      <c r="R16" s="57" t="s">
        <v>309</v>
      </c>
      <c r="S16" s="57">
        <v>1</v>
      </c>
      <c r="T16" s="57">
        <v>60</v>
      </c>
      <c r="U16" s="57">
        <v>1</v>
      </c>
      <c r="V16" s="57">
        <v>1</v>
      </c>
      <c r="W16" s="57" t="s">
        <v>309</v>
      </c>
      <c r="X16" s="57" t="s">
        <v>309</v>
      </c>
      <c r="Y16" s="57" t="s">
        <v>309</v>
      </c>
      <c r="Z16" s="86">
        <v>3</v>
      </c>
      <c r="AA16" s="89"/>
      <c r="AB16" s="94" t="s">
        <v>309</v>
      </c>
      <c r="AC16" s="57">
        <v>5</v>
      </c>
      <c r="AD16" s="57" t="s">
        <v>309</v>
      </c>
      <c r="AE16" s="57">
        <v>4</v>
      </c>
      <c r="AF16" s="57" t="s">
        <v>309</v>
      </c>
      <c r="AG16" s="57">
        <v>8</v>
      </c>
      <c r="AH16" s="57" t="s">
        <v>309</v>
      </c>
      <c r="AI16" s="57">
        <v>4</v>
      </c>
      <c r="AJ16" s="57" t="s">
        <v>309</v>
      </c>
      <c r="AK16" s="57">
        <v>8</v>
      </c>
      <c r="AL16" s="57" t="s">
        <v>309</v>
      </c>
      <c r="AM16" s="57" t="s">
        <v>309</v>
      </c>
      <c r="AN16" s="57" t="s">
        <v>309</v>
      </c>
      <c r="AO16" s="57" t="s">
        <v>309</v>
      </c>
      <c r="AP16" s="57" t="s">
        <v>309</v>
      </c>
      <c r="AQ16" s="57">
        <v>5</v>
      </c>
      <c r="AR16" s="57" t="s">
        <v>309</v>
      </c>
      <c r="AS16" s="57">
        <v>115</v>
      </c>
      <c r="AT16" s="57" t="s">
        <v>309</v>
      </c>
      <c r="AU16" s="57" t="s">
        <v>309</v>
      </c>
      <c r="AV16" s="57" t="s">
        <v>309</v>
      </c>
      <c r="AW16" s="57" t="s">
        <v>309</v>
      </c>
      <c r="AX16" s="57" t="s">
        <v>309</v>
      </c>
      <c r="AY16" s="57" t="s">
        <v>309</v>
      </c>
      <c r="AZ16" s="57" t="s">
        <v>309</v>
      </c>
      <c r="BA16" s="57" t="s">
        <v>309</v>
      </c>
      <c r="BB16" s="57" t="s">
        <v>309</v>
      </c>
      <c r="BC16" s="87"/>
      <c r="BD16" s="88"/>
    </row>
    <row r="17" spans="1:56" ht="24.95" customHeight="1" x14ac:dyDescent="0.25">
      <c r="A17" s="90">
        <v>6</v>
      </c>
      <c r="B17" s="91" t="s">
        <v>318</v>
      </c>
      <c r="C17" s="57" t="s">
        <v>309</v>
      </c>
      <c r="D17" s="57" t="s">
        <v>309</v>
      </c>
      <c r="E17" s="57" t="s">
        <v>309</v>
      </c>
      <c r="F17" s="57" t="s">
        <v>309</v>
      </c>
      <c r="G17" s="57" t="s">
        <v>309</v>
      </c>
      <c r="H17" s="57" t="s">
        <v>309</v>
      </c>
      <c r="I17" s="57" t="s">
        <v>309</v>
      </c>
      <c r="J17" s="57" t="s">
        <v>309</v>
      </c>
      <c r="K17" s="57" t="s">
        <v>309</v>
      </c>
      <c r="L17" s="57" t="s">
        <v>309</v>
      </c>
      <c r="M17" s="57" t="s">
        <v>309</v>
      </c>
      <c r="N17" s="57" t="s">
        <v>309</v>
      </c>
      <c r="O17" s="57" t="s">
        <v>309</v>
      </c>
      <c r="P17" s="57" t="s">
        <v>309</v>
      </c>
      <c r="Q17" s="57" t="s">
        <v>309</v>
      </c>
      <c r="R17" s="57" t="s">
        <v>309</v>
      </c>
      <c r="S17" s="57">
        <v>1</v>
      </c>
      <c r="T17" s="57">
        <v>16</v>
      </c>
      <c r="U17" s="57" t="s">
        <v>309</v>
      </c>
      <c r="V17" s="57" t="s">
        <v>309</v>
      </c>
      <c r="W17" s="57" t="s">
        <v>309</v>
      </c>
      <c r="X17" s="57" t="s">
        <v>309</v>
      </c>
      <c r="Y17" s="57" t="s">
        <v>309</v>
      </c>
      <c r="Z17" s="86" t="s">
        <v>309</v>
      </c>
      <c r="AA17" s="89"/>
      <c r="AB17" s="94" t="s">
        <v>309</v>
      </c>
      <c r="AC17" s="57">
        <v>6</v>
      </c>
      <c r="AD17" s="57" t="s">
        <v>309</v>
      </c>
      <c r="AE17" s="57">
        <v>9</v>
      </c>
      <c r="AF17" s="57" t="s">
        <v>309</v>
      </c>
      <c r="AG17" s="57">
        <v>9</v>
      </c>
      <c r="AH17" s="57" t="s">
        <v>309</v>
      </c>
      <c r="AI17" s="57" t="s">
        <v>309</v>
      </c>
      <c r="AJ17" s="57" t="s">
        <v>309</v>
      </c>
      <c r="AK17" s="57">
        <v>4</v>
      </c>
      <c r="AL17" s="57" t="s">
        <v>309</v>
      </c>
      <c r="AM17" s="57" t="s">
        <v>309</v>
      </c>
      <c r="AN17" s="57">
        <v>6</v>
      </c>
      <c r="AO17" s="57" t="s">
        <v>309</v>
      </c>
      <c r="AP17" s="57">
        <v>21</v>
      </c>
      <c r="AQ17" s="57" t="s">
        <v>309</v>
      </c>
      <c r="AR17" s="57" t="s">
        <v>309</v>
      </c>
      <c r="AS17" s="57" t="s">
        <v>309</v>
      </c>
      <c r="AT17" s="57" t="s">
        <v>309</v>
      </c>
      <c r="AU17" s="57" t="s">
        <v>309</v>
      </c>
      <c r="AV17" s="57" t="s">
        <v>309</v>
      </c>
      <c r="AW17" s="57" t="s">
        <v>309</v>
      </c>
      <c r="AX17" s="57" t="s">
        <v>309</v>
      </c>
      <c r="AY17" s="57" t="s">
        <v>309</v>
      </c>
      <c r="AZ17" s="57" t="s">
        <v>309</v>
      </c>
      <c r="BA17" s="57" t="s">
        <v>309</v>
      </c>
      <c r="BB17" s="57" t="s">
        <v>309</v>
      </c>
      <c r="BC17" s="87"/>
      <c r="BD17" s="88"/>
    </row>
    <row r="18" spans="1:56" ht="24.95" customHeight="1" x14ac:dyDescent="0.25">
      <c r="A18" s="90">
        <v>7</v>
      </c>
      <c r="B18" s="91" t="s">
        <v>319</v>
      </c>
      <c r="C18" s="57" t="s">
        <v>309</v>
      </c>
      <c r="D18" s="57" t="s">
        <v>309</v>
      </c>
      <c r="E18" s="57" t="s">
        <v>309</v>
      </c>
      <c r="F18" s="57" t="s">
        <v>309</v>
      </c>
      <c r="G18" s="57" t="s">
        <v>309</v>
      </c>
      <c r="H18" s="57" t="s">
        <v>309</v>
      </c>
      <c r="I18" s="57" t="s">
        <v>309</v>
      </c>
      <c r="J18" s="57" t="s">
        <v>309</v>
      </c>
      <c r="K18" s="57" t="s">
        <v>309</v>
      </c>
      <c r="L18" s="57" t="s">
        <v>309</v>
      </c>
      <c r="M18" s="57" t="s">
        <v>309</v>
      </c>
      <c r="N18" s="57" t="s">
        <v>309</v>
      </c>
      <c r="O18" s="57" t="s">
        <v>309</v>
      </c>
      <c r="P18" s="57" t="s">
        <v>309</v>
      </c>
      <c r="Q18" s="57">
        <v>2</v>
      </c>
      <c r="R18" s="57">
        <v>1</v>
      </c>
      <c r="S18" s="57">
        <v>2</v>
      </c>
      <c r="T18" s="57">
        <v>95</v>
      </c>
      <c r="U18" s="57">
        <v>3</v>
      </c>
      <c r="V18" s="57">
        <v>3</v>
      </c>
      <c r="W18" s="57" t="s">
        <v>309</v>
      </c>
      <c r="X18" s="57" t="s">
        <v>309</v>
      </c>
      <c r="Y18" s="57" t="s">
        <v>309</v>
      </c>
      <c r="Z18" s="86">
        <v>20</v>
      </c>
      <c r="AA18" s="89"/>
      <c r="AB18" s="94" t="s">
        <v>309</v>
      </c>
      <c r="AC18" s="57">
        <v>20</v>
      </c>
      <c r="AD18" s="57">
        <v>0</v>
      </c>
      <c r="AE18" s="57">
        <v>3</v>
      </c>
      <c r="AF18" s="57" t="s">
        <v>309</v>
      </c>
      <c r="AG18" s="57">
        <v>20</v>
      </c>
      <c r="AH18" s="57" t="s">
        <v>309</v>
      </c>
      <c r="AI18" s="57">
        <v>24</v>
      </c>
      <c r="AJ18" s="57" t="s">
        <v>309</v>
      </c>
      <c r="AK18" s="57">
        <v>116</v>
      </c>
      <c r="AL18" s="57" t="s">
        <v>309</v>
      </c>
      <c r="AM18" s="57" t="s">
        <v>309</v>
      </c>
      <c r="AN18" s="57">
        <v>1</v>
      </c>
      <c r="AO18" s="57" t="s">
        <v>309</v>
      </c>
      <c r="AP18" s="57">
        <v>14</v>
      </c>
      <c r="AQ18" s="57" t="s">
        <v>309</v>
      </c>
      <c r="AR18" s="57" t="s">
        <v>309</v>
      </c>
      <c r="AS18" s="57" t="s">
        <v>309</v>
      </c>
      <c r="AT18" s="57" t="s">
        <v>309</v>
      </c>
      <c r="AU18" s="57" t="s">
        <v>309</v>
      </c>
      <c r="AV18" s="57" t="s">
        <v>309</v>
      </c>
      <c r="AW18" s="57" t="s">
        <v>309</v>
      </c>
      <c r="AX18" s="57" t="s">
        <v>309</v>
      </c>
      <c r="AY18" s="57" t="s">
        <v>309</v>
      </c>
      <c r="AZ18" s="57" t="s">
        <v>309</v>
      </c>
      <c r="BA18" s="57" t="s">
        <v>309</v>
      </c>
      <c r="BB18" s="57" t="s">
        <v>309</v>
      </c>
      <c r="BC18" s="87"/>
      <c r="BD18" s="88"/>
    </row>
    <row r="19" spans="1:56" ht="24.95" customHeight="1" x14ac:dyDescent="0.25">
      <c r="A19" s="90">
        <v>8</v>
      </c>
      <c r="B19" s="91" t="s">
        <v>320</v>
      </c>
      <c r="C19" s="57" t="s">
        <v>309</v>
      </c>
      <c r="D19" s="57" t="s">
        <v>309</v>
      </c>
      <c r="E19" s="57" t="s">
        <v>309</v>
      </c>
      <c r="F19" s="57" t="s">
        <v>309</v>
      </c>
      <c r="G19" s="57" t="s">
        <v>309</v>
      </c>
      <c r="H19" s="57" t="s">
        <v>309</v>
      </c>
      <c r="I19" s="57" t="s">
        <v>309</v>
      </c>
      <c r="J19" s="57" t="s">
        <v>309</v>
      </c>
      <c r="K19" s="57" t="s">
        <v>309</v>
      </c>
      <c r="L19" s="57" t="s">
        <v>309</v>
      </c>
      <c r="M19" s="57" t="s">
        <v>309</v>
      </c>
      <c r="N19" s="57" t="s">
        <v>309</v>
      </c>
      <c r="O19" s="57" t="s">
        <v>309</v>
      </c>
      <c r="P19" s="57" t="s">
        <v>309</v>
      </c>
      <c r="Q19" s="57" t="s">
        <v>309</v>
      </c>
      <c r="R19" s="57">
        <v>1</v>
      </c>
      <c r="S19" s="57">
        <v>2</v>
      </c>
      <c r="T19" s="57">
        <v>89</v>
      </c>
      <c r="U19" s="57">
        <v>2</v>
      </c>
      <c r="V19" s="57">
        <v>2</v>
      </c>
      <c r="W19" s="57" t="s">
        <v>309</v>
      </c>
      <c r="X19" s="57" t="s">
        <v>309</v>
      </c>
      <c r="Y19" s="57" t="s">
        <v>309</v>
      </c>
      <c r="Z19" s="86" t="s">
        <v>309</v>
      </c>
      <c r="AA19" s="89"/>
      <c r="AB19" s="94" t="s">
        <v>309</v>
      </c>
      <c r="AC19" s="57">
        <v>10</v>
      </c>
      <c r="AD19" s="57" t="s">
        <v>309</v>
      </c>
      <c r="AE19" s="57">
        <v>6</v>
      </c>
      <c r="AF19" s="57" t="s">
        <v>309</v>
      </c>
      <c r="AG19" s="57">
        <v>8</v>
      </c>
      <c r="AH19" s="57" t="s">
        <v>309</v>
      </c>
      <c r="AI19" s="57">
        <v>18</v>
      </c>
      <c r="AJ19" s="57" t="s">
        <v>309</v>
      </c>
      <c r="AK19" s="57">
        <v>28</v>
      </c>
      <c r="AL19" s="57" t="s">
        <v>309</v>
      </c>
      <c r="AM19" s="57" t="s">
        <v>309</v>
      </c>
      <c r="AN19" s="57">
        <v>1</v>
      </c>
      <c r="AO19" s="57" t="s">
        <v>309</v>
      </c>
      <c r="AP19" s="57">
        <v>8</v>
      </c>
      <c r="AQ19" s="57" t="s">
        <v>309</v>
      </c>
      <c r="AR19" s="57" t="s">
        <v>309</v>
      </c>
      <c r="AS19" s="57" t="s">
        <v>309</v>
      </c>
      <c r="AT19" s="57" t="s">
        <v>309</v>
      </c>
      <c r="AU19" s="57" t="s">
        <v>309</v>
      </c>
      <c r="AV19" s="57" t="s">
        <v>309</v>
      </c>
      <c r="AW19" s="57" t="s">
        <v>309</v>
      </c>
      <c r="AX19" s="57" t="s">
        <v>309</v>
      </c>
      <c r="AY19" s="57" t="s">
        <v>309</v>
      </c>
      <c r="AZ19" s="57" t="s">
        <v>309</v>
      </c>
      <c r="BA19" s="57" t="s">
        <v>309</v>
      </c>
      <c r="BB19" s="57" t="s">
        <v>309</v>
      </c>
      <c r="BC19" s="87"/>
      <c r="BD19" s="88"/>
    </row>
    <row r="20" spans="1:56" ht="24.95" customHeight="1" x14ac:dyDescent="0.25">
      <c r="A20" s="90">
        <v>9</v>
      </c>
      <c r="B20" s="91" t="s">
        <v>321</v>
      </c>
      <c r="C20" s="57" t="s">
        <v>309</v>
      </c>
      <c r="D20" s="57" t="s">
        <v>309</v>
      </c>
      <c r="E20" s="57" t="s">
        <v>309</v>
      </c>
      <c r="F20" s="57" t="s">
        <v>309</v>
      </c>
      <c r="G20" s="57" t="s">
        <v>309</v>
      </c>
      <c r="H20" s="57" t="s">
        <v>309</v>
      </c>
      <c r="I20" s="57" t="s">
        <v>309</v>
      </c>
      <c r="J20" s="57" t="s">
        <v>309</v>
      </c>
      <c r="K20" s="57" t="s">
        <v>309</v>
      </c>
      <c r="L20" s="57" t="s">
        <v>309</v>
      </c>
      <c r="M20" s="57" t="s">
        <v>309</v>
      </c>
      <c r="N20" s="57" t="s">
        <v>309</v>
      </c>
      <c r="O20" s="57" t="s">
        <v>309</v>
      </c>
      <c r="P20" s="57" t="s">
        <v>309</v>
      </c>
      <c r="Q20" s="57" t="s">
        <v>309</v>
      </c>
      <c r="R20" s="57" t="s">
        <v>309</v>
      </c>
      <c r="S20" s="57">
        <v>1</v>
      </c>
      <c r="T20" s="57">
        <v>30</v>
      </c>
      <c r="U20" s="57">
        <v>1</v>
      </c>
      <c r="V20" s="57">
        <v>1</v>
      </c>
      <c r="W20" s="57" t="s">
        <v>309</v>
      </c>
      <c r="X20" s="57" t="s">
        <v>309</v>
      </c>
      <c r="Y20" s="57" t="s">
        <v>309</v>
      </c>
      <c r="Z20" s="86" t="s">
        <v>309</v>
      </c>
      <c r="AA20" s="89"/>
      <c r="AB20" s="94" t="s">
        <v>309</v>
      </c>
      <c r="AC20" s="57">
        <v>6</v>
      </c>
      <c r="AD20" s="57" t="s">
        <v>309</v>
      </c>
      <c r="AE20" s="57">
        <v>5</v>
      </c>
      <c r="AF20" s="57" t="s">
        <v>309</v>
      </c>
      <c r="AG20" s="57">
        <v>5</v>
      </c>
      <c r="AH20" s="57" t="s">
        <v>309</v>
      </c>
      <c r="AI20" s="57">
        <v>7</v>
      </c>
      <c r="AJ20" s="57" t="s">
        <v>309</v>
      </c>
      <c r="AK20" s="57">
        <v>10</v>
      </c>
      <c r="AL20" s="57" t="s">
        <v>309</v>
      </c>
      <c r="AM20" s="57" t="s">
        <v>309</v>
      </c>
      <c r="AN20" s="57" t="s">
        <v>309</v>
      </c>
      <c r="AO20" s="57" t="s">
        <v>309</v>
      </c>
      <c r="AP20" s="57" t="s">
        <v>309</v>
      </c>
      <c r="AQ20" s="57">
        <v>1</v>
      </c>
      <c r="AR20" s="57" t="s">
        <v>309</v>
      </c>
      <c r="AS20" s="57">
        <v>15</v>
      </c>
      <c r="AT20" s="57" t="s">
        <v>309</v>
      </c>
      <c r="AU20" s="57" t="s">
        <v>309</v>
      </c>
      <c r="AV20" s="57" t="s">
        <v>309</v>
      </c>
      <c r="AW20" s="57" t="s">
        <v>309</v>
      </c>
      <c r="AX20" s="57" t="s">
        <v>309</v>
      </c>
      <c r="AY20" s="57" t="s">
        <v>309</v>
      </c>
      <c r="AZ20" s="57" t="s">
        <v>309</v>
      </c>
      <c r="BA20" s="57" t="s">
        <v>309</v>
      </c>
      <c r="BB20" s="57" t="s">
        <v>309</v>
      </c>
      <c r="BC20" s="87"/>
      <c r="BD20" s="88"/>
    </row>
    <row r="21" spans="1:56" ht="24.95" customHeight="1" x14ac:dyDescent="0.25">
      <c r="A21" s="90">
        <v>10</v>
      </c>
      <c r="B21" s="91" t="s">
        <v>322</v>
      </c>
      <c r="C21" s="57" t="s">
        <v>309</v>
      </c>
      <c r="D21" s="57" t="s">
        <v>309</v>
      </c>
      <c r="E21" s="57" t="s">
        <v>309</v>
      </c>
      <c r="F21" s="57" t="s">
        <v>309</v>
      </c>
      <c r="G21" s="57" t="s">
        <v>309</v>
      </c>
      <c r="H21" s="57" t="s">
        <v>309</v>
      </c>
      <c r="I21" s="57" t="s">
        <v>309</v>
      </c>
      <c r="J21" s="57" t="s">
        <v>309</v>
      </c>
      <c r="K21" s="57" t="s">
        <v>309</v>
      </c>
      <c r="L21" s="57" t="s">
        <v>309</v>
      </c>
      <c r="M21" s="57" t="s">
        <v>309</v>
      </c>
      <c r="N21" s="57" t="s">
        <v>309</v>
      </c>
      <c r="O21" s="57" t="s">
        <v>309</v>
      </c>
      <c r="P21" s="57" t="s">
        <v>309</v>
      </c>
      <c r="Q21" s="57" t="s">
        <v>309</v>
      </c>
      <c r="R21" s="57" t="s">
        <v>309</v>
      </c>
      <c r="S21" s="57">
        <v>1</v>
      </c>
      <c r="T21" s="57">
        <v>35</v>
      </c>
      <c r="U21" s="57">
        <v>1</v>
      </c>
      <c r="V21" s="57">
        <v>1</v>
      </c>
      <c r="W21" s="57" t="s">
        <v>309</v>
      </c>
      <c r="X21" s="57" t="s">
        <v>309</v>
      </c>
      <c r="Y21" s="57" t="s">
        <v>309</v>
      </c>
      <c r="Z21" s="86" t="s">
        <v>309</v>
      </c>
      <c r="AA21" s="89"/>
      <c r="AB21" s="94" t="s">
        <v>309</v>
      </c>
      <c r="AC21" s="57">
        <v>5</v>
      </c>
      <c r="AD21" s="57" t="s">
        <v>309</v>
      </c>
      <c r="AE21" s="57">
        <v>6</v>
      </c>
      <c r="AF21" s="57" t="s">
        <v>309</v>
      </c>
      <c r="AG21" s="57">
        <v>21</v>
      </c>
      <c r="AH21" s="57" t="s">
        <v>309</v>
      </c>
      <c r="AI21" s="57">
        <v>5</v>
      </c>
      <c r="AJ21" s="57" t="s">
        <v>309</v>
      </c>
      <c r="AK21" s="57">
        <v>5</v>
      </c>
      <c r="AL21" s="57" t="s">
        <v>309</v>
      </c>
      <c r="AM21" s="57" t="s">
        <v>309</v>
      </c>
      <c r="AN21" s="57">
        <v>1</v>
      </c>
      <c r="AO21" s="57" t="s">
        <v>309</v>
      </c>
      <c r="AP21" s="57">
        <v>10</v>
      </c>
      <c r="AQ21" s="57" t="s">
        <v>309</v>
      </c>
      <c r="AR21" s="57" t="s">
        <v>309</v>
      </c>
      <c r="AS21" s="57" t="s">
        <v>309</v>
      </c>
      <c r="AT21" s="57" t="s">
        <v>309</v>
      </c>
      <c r="AU21" s="57" t="s">
        <v>309</v>
      </c>
      <c r="AV21" s="57" t="s">
        <v>309</v>
      </c>
      <c r="AW21" s="57" t="s">
        <v>309</v>
      </c>
      <c r="AX21" s="57" t="s">
        <v>309</v>
      </c>
      <c r="AY21" s="57" t="s">
        <v>309</v>
      </c>
      <c r="AZ21" s="57" t="s">
        <v>309</v>
      </c>
      <c r="BA21" s="57" t="s">
        <v>309</v>
      </c>
      <c r="BB21" s="57" t="s">
        <v>309</v>
      </c>
      <c r="BC21" s="87"/>
      <c r="BD21" s="88"/>
    </row>
    <row r="22" spans="1:56" ht="24.95" customHeight="1" x14ac:dyDescent="0.25">
      <c r="A22" s="90">
        <v>11</v>
      </c>
      <c r="B22" s="91" t="s">
        <v>323</v>
      </c>
      <c r="C22" s="57" t="s">
        <v>309</v>
      </c>
      <c r="D22" s="57" t="s">
        <v>309</v>
      </c>
      <c r="E22" s="57" t="s">
        <v>309</v>
      </c>
      <c r="F22" s="57" t="s">
        <v>309</v>
      </c>
      <c r="G22" s="57" t="s">
        <v>309</v>
      </c>
      <c r="H22" s="57" t="s">
        <v>309</v>
      </c>
      <c r="I22" s="57" t="s">
        <v>309</v>
      </c>
      <c r="J22" s="57" t="s">
        <v>309</v>
      </c>
      <c r="K22" s="57" t="s">
        <v>309</v>
      </c>
      <c r="L22" s="57" t="s">
        <v>309</v>
      </c>
      <c r="M22" s="57" t="s">
        <v>309</v>
      </c>
      <c r="N22" s="57" t="s">
        <v>309</v>
      </c>
      <c r="O22" s="57" t="s">
        <v>309</v>
      </c>
      <c r="P22" s="57" t="s">
        <v>309</v>
      </c>
      <c r="Q22" s="57">
        <v>1</v>
      </c>
      <c r="R22" s="57">
        <v>1</v>
      </c>
      <c r="S22" s="57">
        <v>1</v>
      </c>
      <c r="T22" s="57">
        <v>80</v>
      </c>
      <c r="U22" s="57">
        <v>1</v>
      </c>
      <c r="V22" s="57">
        <v>1</v>
      </c>
      <c r="W22" s="57" t="s">
        <v>309</v>
      </c>
      <c r="X22" s="57" t="s">
        <v>309</v>
      </c>
      <c r="Y22" s="57" t="s">
        <v>309</v>
      </c>
      <c r="Z22" s="86" t="s">
        <v>309</v>
      </c>
      <c r="AA22" s="89"/>
      <c r="AB22" s="94" t="s">
        <v>309</v>
      </c>
      <c r="AC22" s="57">
        <v>5</v>
      </c>
      <c r="AD22" s="57" t="s">
        <v>309</v>
      </c>
      <c r="AE22" s="57" t="s">
        <v>309</v>
      </c>
      <c r="AF22" s="57" t="s">
        <v>309</v>
      </c>
      <c r="AG22" s="57" t="s">
        <v>309</v>
      </c>
      <c r="AH22" s="57" t="s">
        <v>309</v>
      </c>
      <c r="AI22" s="57" t="s">
        <v>309</v>
      </c>
      <c r="AJ22" s="57" t="s">
        <v>309</v>
      </c>
      <c r="AK22" s="57" t="s">
        <v>309</v>
      </c>
      <c r="AL22" s="57" t="s">
        <v>309</v>
      </c>
      <c r="AM22" s="57" t="s">
        <v>309</v>
      </c>
      <c r="AN22" s="57">
        <v>4</v>
      </c>
      <c r="AO22" s="57" t="s">
        <v>309</v>
      </c>
      <c r="AP22" s="57">
        <v>110</v>
      </c>
      <c r="AQ22" s="57" t="s">
        <v>309</v>
      </c>
      <c r="AR22" s="57" t="s">
        <v>309</v>
      </c>
      <c r="AS22" s="57" t="s">
        <v>309</v>
      </c>
      <c r="AT22" s="57" t="s">
        <v>309</v>
      </c>
      <c r="AU22" s="57" t="s">
        <v>309</v>
      </c>
      <c r="AV22" s="57" t="s">
        <v>309</v>
      </c>
      <c r="AW22" s="57" t="s">
        <v>309</v>
      </c>
      <c r="AX22" s="57" t="s">
        <v>309</v>
      </c>
      <c r="AY22" s="57" t="s">
        <v>309</v>
      </c>
      <c r="AZ22" s="57" t="s">
        <v>309</v>
      </c>
      <c r="BA22" s="57" t="s">
        <v>309</v>
      </c>
      <c r="BB22" s="57" t="s">
        <v>309</v>
      </c>
      <c r="BC22" s="87"/>
      <c r="BD22" s="88"/>
    </row>
    <row r="23" spans="1:56" ht="24.95" customHeight="1" x14ac:dyDescent="0.25">
      <c r="A23" s="90">
        <v>12</v>
      </c>
      <c r="B23" s="91" t="s">
        <v>324</v>
      </c>
      <c r="C23" s="57" t="s">
        <v>309</v>
      </c>
      <c r="D23" s="57" t="s">
        <v>309</v>
      </c>
      <c r="E23" s="57" t="s">
        <v>309</v>
      </c>
      <c r="F23" s="57" t="s">
        <v>309</v>
      </c>
      <c r="G23" s="57" t="s">
        <v>309</v>
      </c>
      <c r="H23" s="57" t="s">
        <v>309</v>
      </c>
      <c r="I23" s="57" t="s">
        <v>309</v>
      </c>
      <c r="J23" s="57" t="s">
        <v>309</v>
      </c>
      <c r="K23" s="57" t="s">
        <v>309</v>
      </c>
      <c r="L23" s="57" t="s">
        <v>309</v>
      </c>
      <c r="M23" s="57" t="s">
        <v>309</v>
      </c>
      <c r="N23" s="57" t="s">
        <v>309</v>
      </c>
      <c r="O23" s="57" t="s">
        <v>309</v>
      </c>
      <c r="P23" s="57" t="s">
        <v>309</v>
      </c>
      <c r="Q23" s="57">
        <v>2</v>
      </c>
      <c r="R23" s="57" t="s">
        <v>309</v>
      </c>
      <c r="S23" s="57">
        <v>1</v>
      </c>
      <c r="T23" s="57">
        <v>45</v>
      </c>
      <c r="U23" s="57">
        <v>1</v>
      </c>
      <c r="V23" s="57">
        <v>1</v>
      </c>
      <c r="W23" s="57" t="s">
        <v>309</v>
      </c>
      <c r="X23" s="57" t="s">
        <v>309</v>
      </c>
      <c r="Y23" s="57" t="s">
        <v>309</v>
      </c>
      <c r="Z23" s="96" t="s">
        <v>309</v>
      </c>
      <c r="AA23" s="98"/>
      <c r="AB23" s="97" t="s">
        <v>309</v>
      </c>
      <c r="AC23" s="57">
        <v>6</v>
      </c>
      <c r="AD23" s="57" t="s">
        <v>309</v>
      </c>
      <c r="AE23" s="57">
        <v>6</v>
      </c>
      <c r="AF23" s="57" t="s">
        <v>309</v>
      </c>
      <c r="AG23" s="57">
        <v>7</v>
      </c>
      <c r="AH23" s="57" t="s">
        <v>309</v>
      </c>
      <c r="AI23" s="57">
        <v>1</v>
      </c>
      <c r="AJ23" s="57" t="s">
        <v>309</v>
      </c>
      <c r="AK23" s="57">
        <v>1</v>
      </c>
      <c r="AL23" s="57" t="s">
        <v>309</v>
      </c>
      <c r="AM23" s="57" t="s">
        <v>309</v>
      </c>
      <c r="AN23" s="57" t="s">
        <v>309</v>
      </c>
      <c r="AO23" s="57" t="s">
        <v>309</v>
      </c>
      <c r="AP23" s="57" t="s">
        <v>309</v>
      </c>
      <c r="AQ23" s="57">
        <v>2</v>
      </c>
      <c r="AR23" s="57" t="s">
        <v>309</v>
      </c>
      <c r="AS23" s="57">
        <v>8</v>
      </c>
      <c r="AT23" s="57" t="s">
        <v>309</v>
      </c>
      <c r="AU23" s="57" t="s">
        <v>309</v>
      </c>
      <c r="AV23" s="57" t="s">
        <v>309</v>
      </c>
      <c r="AW23" s="57" t="s">
        <v>309</v>
      </c>
      <c r="AX23" s="57" t="s">
        <v>309</v>
      </c>
      <c r="AY23" s="57" t="s">
        <v>309</v>
      </c>
      <c r="AZ23" s="57" t="s">
        <v>309</v>
      </c>
      <c r="BA23" s="57" t="s">
        <v>309</v>
      </c>
      <c r="BB23" s="57" t="s">
        <v>309</v>
      </c>
      <c r="BC23" s="9"/>
      <c r="BD23" s="10"/>
    </row>
    <row r="24" spans="1:56" ht="15.75" x14ac:dyDescent="0.25">
      <c r="A24" s="36"/>
      <c r="B24" s="92" t="s">
        <v>11</v>
      </c>
      <c r="C24" s="57">
        <f>SUM(C12:C23)</f>
        <v>0</v>
      </c>
      <c r="D24" s="57">
        <f t="shared" ref="D24:Z24" si="0">SUM(D12:D23)</f>
        <v>0</v>
      </c>
      <c r="E24" s="57">
        <f t="shared" si="0"/>
        <v>0</v>
      </c>
      <c r="F24" s="57">
        <f t="shared" si="0"/>
        <v>0</v>
      </c>
      <c r="G24" s="57">
        <f t="shared" si="0"/>
        <v>0</v>
      </c>
      <c r="H24" s="57">
        <f t="shared" si="0"/>
        <v>0</v>
      </c>
      <c r="I24" s="57">
        <f t="shared" si="0"/>
        <v>0</v>
      </c>
      <c r="J24" s="57">
        <f t="shared" si="0"/>
        <v>0</v>
      </c>
      <c r="K24" s="57">
        <f t="shared" si="0"/>
        <v>0</v>
      </c>
      <c r="L24" s="57">
        <f t="shared" si="0"/>
        <v>0</v>
      </c>
      <c r="M24" s="57">
        <f t="shared" si="0"/>
        <v>0</v>
      </c>
      <c r="N24" s="57">
        <f t="shared" si="0"/>
        <v>0</v>
      </c>
      <c r="O24" s="57">
        <f t="shared" si="0"/>
        <v>0</v>
      </c>
      <c r="P24" s="57">
        <f t="shared" si="0"/>
        <v>0</v>
      </c>
      <c r="Q24" s="57">
        <f t="shared" si="0"/>
        <v>10</v>
      </c>
      <c r="R24" s="57">
        <f t="shared" si="0"/>
        <v>6</v>
      </c>
      <c r="S24" s="57">
        <f t="shared" si="0"/>
        <v>15</v>
      </c>
      <c r="T24" s="57">
        <f t="shared" si="0"/>
        <v>684</v>
      </c>
      <c r="U24" s="57">
        <f t="shared" si="0"/>
        <v>15</v>
      </c>
      <c r="V24" s="57">
        <f t="shared" si="0"/>
        <v>15</v>
      </c>
      <c r="W24" s="57">
        <f t="shared" si="0"/>
        <v>0</v>
      </c>
      <c r="X24" s="57">
        <f t="shared" si="0"/>
        <v>0</v>
      </c>
      <c r="Y24" s="57">
        <f t="shared" si="0"/>
        <v>0</v>
      </c>
      <c r="Z24" s="57">
        <f t="shared" si="0"/>
        <v>40</v>
      </c>
      <c r="AA24" s="102"/>
      <c r="AB24" s="57">
        <f t="shared" ref="AB24:BB24" si="1">SUM(AB12:AB23)</f>
        <v>0</v>
      </c>
      <c r="AC24" s="57">
        <f t="shared" si="1"/>
        <v>93</v>
      </c>
      <c r="AD24" s="57">
        <f t="shared" si="1"/>
        <v>0</v>
      </c>
      <c r="AE24" s="57">
        <f t="shared" si="1"/>
        <v>58</v>
      </c>
      <c r="AF24" s="57">
        <f t="shared" si="1"/>
        <v>2</v>
      </c>
      <c r="AG24" s="57">
        <f t="shared" si="1"/>
        <v>150</v>
      </c>
      <c r="AH24" s="57">
        <f t="shared" si="1"/>
        <v>0</v>
      </c>
      <c r="AI24" s="57">
        <f t="shared" si="1"/>
        <v>92</v>
      </c>
      <c r="AJ24" s="57">
        <f t="shared" si="1"/>
        <v>0</v>
      </c>
      <c r="AK24" s="57">
        <f t="shared" si="1"/>
        <v>291</v>
      </c>
      <c r="AL24" s="57">
        <f t="shared" si="1"/>
        <v>0</v>
      </c>
      <c r="AM24" s="57">
        <f t="shared" si="1"/>
        <v>0</v>
      </c>
      <c r="AN24" s="57">
        <f t="shared" si="1"/>
        <v>14</v>
      </c>
      <c r="AO24" s="57">
        <f t="shared" si="1"/>
        <v>0</v>
      </c>
      <c r="AP24" s="57">
        <f t="shared" si="1"/>
        <v>174</v>
      </c>
      <c r="AQ24" s="57">
        <f t="shared" si="1"/>
        <v>21</v>
      </c>
      <c r="AR24" s="57">
        <f t="shared" si="1"/>
        <v>0</v>
      </c>
      <c r="AS24" s="57">
        <f t="shared" si="1"/>
        <v>314</v>
      </c>
      <c r="AT24" s="57">
        <f t="shared" si="1"/>
        <v>0</v>
      </c>
      <c r="AU24" s="57">
        <f t="shared" si="1"/>
        <v>0</v>
      </c>
      <c r="AV24" s="57">
        <f t="shared" si="1"/>
        <v>0</v>
      </c>
      <c r="AW24" s="57">
        <f t="shared" si="1"/>
        <v>0</v>
      </c>
      <c r="AX24" s="57">
        <f t="shared" si="1"/>
        <v>0</v>
      </c>
      <c r="AY24" s="57">
        <f t="shared" si="1"/>
        <v>0</v>
      </c>
      <c r="AZ24" s="57">
        <f t="shared" si="1"/>
        <v>1</v>
      </c>
      <c r="BA24" s="57">
        <f t="shared" si="1"/>
        <v>0</v>
      </c>
      <c r="BB24" s="57">
        <f t="shared" si="1"/>
        <v>40</v>
      </c>
      <c r="BC24" s="9"/>
      <c r="BD24" s="10"/>
    </row>
    <row r="25" spans="1:56" ht="15.75" x14ac:dyDescent="0.25">
      <c r="A25" s="37"/>
      <c r="B25" s="37"/>
    </row>
    <row r="26" spans="1:56" ht="15.75" x14ac:dyDescent="0.25">
      <c r="A26" s="37"/>
      <c r="B26" s="37"/>
    </row>
    <row r="27" spans="1:56" ht="15.75" x14ac:dyDescent="0.25">
      <c r="A27" s="37"/>
      <c r="B27" s="37"/>
    </row>
    <row r="28" spans="1:56" ht="15.75" x14ac:dyDescent="0.25">
      <c r="A28" s="37"/>
      <c r="B28" s="37"/>
    </row>
  </sheetData>
  <mergeCells count="74">
    <mergeCell ref="AR11:AS11"/>
    <mergeCell ref="AU11:AV11"/>
    <mergeCell ref="AX11:AY11"/>
    <mergeCell ref="BA11:BB11"/>
    <mergeCell ref="BC11:BD11"/>
    <mergeCell ref="AZ9:AZ10"/>
    <mergeCell ref="BA9:BB9"/>
    <mergeCell ref="C11:D11"/>
    <mergeCell ref="F11:G11"/>
    <mergeCell ref="I11:J11"/>
    <mergeCell ref="L11:M11"/>
    <mergeCell ref="O11:P11"/>
    <mergeCell ref="W11:X11"/>
    <mergeCell ref="Y11:Z11"/>
    <mergeCell ref="AB11:AC11"/>
    <mergeCell ref="AD11:AE11"/>
    <mergeCell ref="AF11:AG11"/>
    <mergeCell ref="AH11:AI11"/>
    <mergeCell ref="AJ11:AK11"/>
    <mergeCell ref="AL11:AM11"/>
    <mergeCell ref="AO11:AP11"/>
    <mergeCell ref="AW8:AY8"/>
    <mergeCell ref="W9:X9"/>
    <mergeCell ref="Y9:Z9"/>
    <mergeCell ref="AN9:AN10"/>
    <mergeCell ref="AO9:AP9"/>
    <mergeCell ref="AQ9:AQ10"/>
    <mergeCell ref="AR9:AS9"/>
    <mergeCell ref="AT9:AT10"/>
    <mergeCell ref="AU9:AV9"/>
    <mergeCell ref="AW9:AW10"/>
    <mergeCell ref="AX9:AY9"/>
    <mergeCell ref="AJ8:AK9"/>
    <mergeCell ref="AL8:AM9"/>
    <mergeCell ref="AN8:AP8"/>
    <mergeCell ref="AQ8:AS8"/>
    <mergeCell ref="AT8:AV8"/>
    <mergeCell ref="W8:Z8"/>
    <mergeCell ref="AB8:AC9"/>
    <mergeCell ref="AD8:AE9"/>
    <mergeCell ref="AF8:AG9"/>
    <mergeCell ref="AH8:AI9"/>
    <mergeCell ref="AN6:BB6"/>
    <mergeCell ref="BC6:BD10"/>
    <mergeCell ref="C7:D9"/>
    <mergeCell ref="E7:G7"/>
    <mergeCell ref="H7:J7"/>
    <mergeCell ref="K7:M7"/>
    <mergeCell ref="N7:P7"/>
    <mergeCell ref="Q7:Q10"/>
    <mergeCell ref="R7:R10"/>
    <mergeCell ref="S7:V7"/>
    <mergeCell ref="AB7:AG7"/>
    <mergeCell ref="AH7:AM7"/>
    <mergeCell ref="AN7:AY7"/>
    <mergeCell ref="AZ7:BB8"/>
    <mergeCell ref="E8:E10"/>
    <mergeCell ref="F8:G9"/>
    <mergeCell ref="C6:Z6"/>
    <mergeCell ref="A2:U2"/>
    <mergeCell ref="A3:U3"/>
    <mergeCell ref="A4:U4"/>
    <mergeCell ref="A6:A10"/>
    <mergeCell ref="B6:B10"/>
    <mergeCell ref="H8:H10"/>
    <mergeCell ref="I8:J9"/>
    <mergeCell ref="K8:K10"/>
    <mergeCell ref="L8:M9"/>
    <mergeCell ref="N8:N10"/>
    <mergeCell ref="O8:P9"/>
    <mergeCell ref="S8:S10"/>
    <mergeCell ref="T8:T10"/>
    <mergeCell ref="U8:U10"/>
    <mergeCell ref="V8:V10"/>
  </mergeCells>
  <printOptions horizontalCentered="1" verticalCentered="1"/>
  <pageMargins left="0.51181102362204722" right="0.31496062992125984" top="0.74803149606299213" bottom="0.74803149606299213" header="0.31496062992125984" footer="0.31496062992125984"/>
  <pageSetup paperSize="5" scale="7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51"/>
  <sheetViews>
    <sheetView topLeftCell="A9" zoomScale="90" workbookViewId="0">
      <selection activeCell="U25" sqref="U25"/>
    </sheetView>
  </sheetViews>
  <sheetFormatPr defaultRowHeight="15" x14ac:dyDescent="0.25"/>
  <cols>
    <col min="2" max="2" width="6" customWidth="1"/>
    <col min="3" max="3" width="15" customWidth="1"/>
    <col min="9" max="9" width="11.5703125" customWidth="1"/>
    <col min="10" max="10" width="10" customWidth="1"/>
  </cols>
  <sheetData>
    <row r="2" spans="1:20" ht="18.75" x14ac:dyDescent="0.3">
      <c r="A2" s="109" t="s">
        <v>16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0" ht="18.75" x14ac:dyDescent="0.3">
      <c r="A3" s="109" t="s">
        <v>312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spans="1:20" ht="18.75" x14ac:dyDescent="0.3">
      <c r="A4" s="109" t="s">
        <v>334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ht="18.75" x14ac:dyDescent="0.3">
      <c r="A5" s="8"/>
      <c r="B5" s="8" t="s">
        <v>59</v>
      </c>
      <c r="C5" s="8"/>
    </row>
    <row r="7" spans="1:20" x14ac:dyDescent="0.25">
      <c r="A7" s="14"/>
      <c r="B7" s="110" t="s">
        <v>0</v>
      </c>
      <c r="C7" s="110" t="s">
        <v>278</v>
      </c>
      <c r="D7" s="114" t="s">
        <v>19</v>
      </c>
      <c r="E7" s="143"/>
      <c r="F7" s="115"/>
      <c r="G7" s="114" t="s">
        <v>47</v>
      </c>
      <c r="H7" s="143"/>
      <c r="I7" s="143"/>
      <c r="J7" s="143"/>
      <c r="K7" s="143"/>
      <c r="L7" s="143"/>
      <c r="M7" s="143"/>
      <c r="N7" s="115"/>
      <c r="O7" s="114" t="s">
        <v>55</v>
      </c>
      <c r="P7" s="143"/>
      <c r="Q7" s="115"/>
      <c r="R7" s="114" t="s">
        <v>57</v>
      </c>
      <c r="S7" s="115"/>
      <c r="T7" s="110" t="s">
        <v>9</v>
      </c>
    </row>
    <row r="8" spans="1:20" x14ac:dyDescent="0.25">
      <c r="A8" s="14"/>
      <c r="B8" s="111"/>
      <c r="C8" s="111"/>
      <c r="D8" s="110" t="s">
        <v>47</v>
      </c>
      <c r="E8" s="110" t="s">
        <v>48</v>
      </c>
      <c r="F8" s="107" t="s">
        <v>300</v>
      </c>
      <c r="G8" s="114" t="s">
        <v>51</v>
      </c>
      <c r="H8" s="115"/>
      <c r="I8" s="114" t="s">
        <v>58</v>
      </c>
      <c r="J8" s="143"/>
      <c r="K8" s="143"/>
      <c r="L8" s="143"/>
      <c r="M8" s="143"/>
      <c r="N8" s="115"/>
      <c r="O8" s="110" t="s">
        <v>47</v>
      </c>
      <c r="P8" s="110" t="s">
        <v>48</v>
      </c>
      <c r="Q8" s="110" t="s">
        <v>56</v>
      </c>
      <c r="R8" s="107" t="s">
        <v>307</v>
      </c>
      <c r="S8" s="107" t="s">
        <v>308</v>
      </c>
      <c r="T8" s="111"/>
    </row>
    <row r="9" spans="1:20" x14ac:dyDescent="0.25">
      <c r="A9" s="14"/>
      <c r="B9" s="111"/>
      <c r="C9" s="111"/>
      <c r="D9" s="111"/>
      <c r="E9" s="111"/>
      <c r="F9" s="113"/>
      <c r="G9" s="110" t="s">
        <v>52</v>
      </c>
      <c r="H9" s="107" t="s">
        <v>301</v>
      </c>
      <c r="I9" s="107" t="s">
        <v>302</v>
      </c>
      <c r="J9" s="107" t="s">
        <v>303</v>
      </c>
      <c r="K9" s="107" t="s">
        <v>304</v>
      </c>
      <c r="L9" s="107" t="s">
        <v>305</v>
      </c>
      <c r="M9" s="110" t="s">
        <v>54</v>
      </c>
      <c r="N9" s="107" t="s">
        <v>306</v>
      </c>
      <c r="O9" s="111"/>
      <c r="P9" s="111"/>
      <c r="Q9" s="111"/>
      <c r="R9" s="113"/>
      <c r="S9" s="113"/>
      <c r="T9" s="111"/>
    </row>
    <row r="10" spans="1:20" x14ac:dyDescent="0.25">
      <c r="A10" s="14"/>
      <c r="B10" s="111"/>
      <c r="C10" s="111"/>
      <c r="D10" s="111"/>
      <c r="E10" s="111"/>
      <c r="F10" s="113"/>
      <c r="G10" s="111"/>
      <c r="H10" s="113"/>
      <c r="I10" s="113"/>
      <c r="J10" s="113"/>
      <c r="K10" s="113"/>
      <c r="L10" s="113"/>
      <c r="M10" s="111"/>
      <c r="N10" s="113"/>
      <c r="O10" s="111"/>
      <c r="P10" s="111"/>
      <c r="Q10" s="111"/>
      <c r="R10" s="113"/>
      <c r="S10" s="113"/>
      <c r="T10" s="111"/>
    </row>
    <row r="11" spans="1:20" x14ac:dyDescent="0.25">
      <c r="A11" s="14"/>
      <c r="B11" s="112"/>
      <c r="C11" s="112"/>
      <c r="D11" s="112"/>
      <c r="E11" s="112"/>
      <c r="F11" s="108"/>
      <c r="G11" s="112"/>
      <c r="H11" s="108"/>
      <c r="I11" s="108"/>
      <c r="J11" s="108"/>
      <c r="K11" s="108"/>
      <c r="L11" s="108"/>
      <c r="M11" s="112"/>
      <c r="N11" s="108"/>
      <c r="O11" s="112"/>
      <c r="P11" s="112"/>
      <c r="Q11" s="112"/>
      <c r="R11" s="108"/>
      <c r="S11" s="108"/>
      <c r="T11" s="112"/>
    </row>
    <row r="12" spans="1:20" s="17" customFormat="1" x14ac:dyDescent="0.25">
      <c r="A12" s="22"/>
      <c r="B12" s="18">
        <v>1</v>
      </c>
      <c r="C12" s="16">
        <v>2</v>
      </c>
      <c r="D12" s="18">
        <v>3</v>
      </c>
      <c r="E12" s="18">
        <v>4</v>
      </c>
      <c r="F12" s="18">
        <v>5</v>
      </c>
      <c r="G12" s="18">
        <v>6</v>
      </c>
      <c r="H12" s="18">
        <v>7</v>
      </c>
      <c r="I12" s="18">
        <v>8</v>
      </c>
      <c r="J12" s="18">
        <v>9</v>
      </c>
      <c r="K12" s="18">
        <v>10</v>
      </c>
      <c r="L12" s="18">
        <v>11</v>
      </c>
      <c r="M12" s="18">
        <v>12</v>
      </c>
      <c r="N12" s="18">
        <v>13</v>
      </c>
      <c r="O12" s="18">
        <v>14</v>
      </c>
      <c r="P12" s="18">
        <v>15</v>
      </c>
      <c r="Q12" s="18">
        <v>16</v>
      </c>
      <c r="R12" s="18">
        <v>17</v>
      </c>
      <c r="S12" s="18">
        <v>18</v>
      </c>
      <c r="T12" s="18">
        <v>19</v>
      </c>
    </row>
    <row r="13" spans="1:20" ht="24.95" customHeight="1" x14ac:dyDescent="0.25">
      <c r="A13" s="14"/>
      <c r="B13" s="57">
        <v>1</v>
      </c>
      <c r="C13" s="58" t="s">
        <v>313</v>
      </c>
      <c r="D13" s="57">
        <v>52</v>
      </c>
      <c r="E13" s="57">
        <v>20</v>
      </c>
      <c r="F13" s="57">
        <v>15</v>
      </c>
      <c r="G13" s="57">
        <v>2493</v>
      </c>
      <c r="H13" s="57" t="s">
        <v>309</v>
      </c>
      <c r="I13" s="57">
        <v>2103</v>
      </c>
      <c r="J13" s="57">
        <v>65</v>
      </c>
      <c r="K13" s="57">
        <v>975</v>
      </c>
      <c r="L13" s="57">
        <v>685</v>
      </c>
      <c r="M13" s="57">
        <v>1625</v>
      </c>
      <c r="N13" s="57">
        <v>311</v>
      </c>
      <c r="O13" s="57">
        <v>46</v>
      </c>
      <c r="P13" s="57">
        <v>0</v>
      </c>
      <c r="Q13" s="57">
        <v>204</v>
      </c>
      <c r="R13" s="57">
        <v>2260</v>
      </c>
      <c r="S13" s="57">
        <v>2</v>
      </c>
      <c r="T13" s="57"/>
    </row>
    <row r="14" spans="1:20" ht="24.95" customHeight="1" x14ac:dyDescent="0.25">
      <c r="A14" s="14"/>
      <c r="B14" s="57">
        <v>2</v>
      </c>
      <c r="C14" s="58" t="s">
        <v>314</v>
      </c>
      <c r="D14" s="57">
        <v>57</v>
      </c>
      <c r="E14" s="57">
        <v>77</v>
      </c>
      <c r="F14" s="57">
        <v>44</v>
      </c>
      <c r="G14" s="57">
        <v>1202</v>
      </c>
      <c r="H14" s="57" t="s">
        <v>309</v>
      </c>
      <c r="I14" s="57">
        <v>380</v>
      </c>
      <c r="J14" s="57">
        <v>37</v>
      </c>
      <c r="K14" s="57">
        <v>157</v>
      </c>
      <c r="L14" s="57">
        <v>387</v>
      </c>
      <c r="M14" s="57">
        <v>414</v>
      </c>
      <c r="N14" s="57">
        <v>699</v>
      </c>
      <c r="O14" s="57">
        <v>19</v>
      </c>
      <c r="P14" s="57">
        <v>12</v>
      </c>
      <c r="Q14" s="57">
        <v>55</v>
      </c>
      <c r="R14" s="57">
        <v>1084</v>
      </c>
      <c r="S14" s="57">
        <v>124</v>
      </c>
      <c r="T14" s="57"/>
    </row>
    <row r="15" spans="1:20" ht="24.95" customHeight="1" x14ac:dyDescent="0.25">
      <c r="A15" s="14"/>
      <c r="B15" s="57">
        <v>3</v>
      </c>
      <c r="C15" s="58" t="s">
        <v>315</v>
      </c>
      <c r="D15" s="57">
        <v>16</v>
      </c>
      <c r="E15" s="57">
        <v>15</v>
      </c>
      <c r="F15" s="57">
        <v>22</v>
      </c>
      <c r="G15" s="57">
        <v>1982</v>
      </c>
      <c r="H15" s="57" t="s">
        <v>309</v>
      </c>
      <c r="I15" s="57">
        <v>618</v>
      </c>
      <c r="J15" s="57">
        <v>41</v>
      </c>
      <c r="K15" s="57">
        <v>915</v>
      </c>
      <c r="L15" s="57">
        <v>916</v>
      </c>
      <c r="M15" s="57">
        <v>995</v>
      </c>
      <c r="N15" s="57">
        <v>232</v>
      </c>
      <c r="O15" s="57">
        <v>13</v>
      </c>
      <c r="P15" s="57">
        <v>5</v>
      </c>
      <c r="Q15" s="57">
        <v>183</v>
      </c>
      <c r="R15" s="57">
        <v>1577</v>
      </c>
      <c r="S15" s="57">
        <v>88</v>
      </c>
      <c r="T15" s="57"/>
    </row>
    <row r="16" spans="1:20" ht="24.95" customHeight="1" x14ac:dyDescent="0.25">
      <c r="A16" s="14"/>
      <c r="B16" s="57">
        <v>4</v>
      </c>
      <c r="C16" s="58" t="s">
        <v>316</v>
      </c>
      <c r="D16" s="57">
        <v>41</v>
      </c>
      <c r="E16" s="57">
        <v>16</v>
      </c>
      <c r="F16" s="57">
        <v>18</v>
      </c>
      <c r="G16" s="57">
        <v>2782</v>
      </c>
      <c r="H16" s="57" t="s">
        <v>309</v>
      </c>
      <c r="I16" s="57">
        <v>1862</v>
      </c>
      <c r="J16" s="57">
        <v>42</v>
      </c>
      <c r="K16" s="57">
        <v>155</v>
      </c>
      <c r="L16" s="57">
        <v>149</v>
      </c>
      <c r="M16" s="57">
        <v>121</v>
      </c>
      <c r="N16" s="57">
        <v>175</v>
      </c>
      <c r="O16" s="57">
        <v>43</v>
      </c>
      <c r="P16" s="57">
        <v>0</v>
      </c>
      <c r="Q16" s="57">
        <v>31</v>
      </c>
      <c r="R16" s="57">
        <v>2538</v>
      </c>
      <c r="S16" s="57">
        <v>66</v>
      </c>
      <c r="T16" s="57"/>
    </row>
    <row r="17" spans="1:21" ht="24.95" customHeight="1" x14ac:dyDescent="0.25">
      <c r="A17" s="14"/>
      <c r="B17" s="57">
        <v>5</v>
      </c>
      <c r="C17" s="58" t="s">
        <v>317</v>
      </c>
      <c r="D17" s="57">
        <v>32</v>
      </c>
      <c r="E17" s="57">
        <v>32</v>
      </c>
      <c r="F17" s="57">
        <v>32</v>
      </c>
      <c r="G17" s="57">
        <v>1864</v>
      </c>
      <c r="H17" s="57" t="s">
        <v>309</v>
      </c>
      <c r="I17" s="57">
        <v>140</v>
      </c>
      <c r="J17" s="57">
        <v>5</v>
      </c>
      <c r="K17" s="57">
        <v>390</v>
      </c>
      <c r="L17" s="57">
        <v>25</v>
      </c>
      <c r="M17" s="57">
        <v>99</v>
      </c>
      <c r="N17" s="57">
        <v>20</v>
      </c>
      <c r="O17" s="57">
        <v>17</v>
      </c>
      <c r="P17" s="57">
        <v>20</v>
      </c>
      <c r="Q17" s="57">
        <v>81</v>
      </c>
      <c r="R17" s="57">
        <v>1460</v>
      </c>
      <c r="S17" s="57">
        <v>80</v>
      </c>
      <c r="T17" s="57"/>
    </row>
    <row r="18" spans="1:21" ht="24.95" customHeight="1" x14ac:dyDescent="0.25">
      <c r="A18" s="14"/>
      <c r="B18" s="57">
        <v>6</v>
      </c>
      <c r="C18" s="58" t="s">
        <v>318</v>
      </c>
      <c r="D18" s="57">
        <v>41</v>
      </c>
      <c r="E18" s="57">
        <v>25</v>
      </c>
      <c r="F18" s="57">
        <v>25</v>
      </c>
      <c r="G18" s="57">
        <v>1997</v>
      </c>
      <c r="H18" s="57" t="s">
        <v>309</v>
      </c>
      <c r="I18" s="57">
        <v>180</v>
      </c>
      <c r="J18" s="57">
        <v>12</v>
      </c>
      <c r="K18" s="57">
        <v>142</v>
      </c>
      <c r="L18" s="57">
        <v>440</v>
      </c>
      <c r="M18" s="57">
        <v>454</v>
      </c>
      <c r="N18" s="57">
        <v>25</v>
      </c>
      <c r="O18" s="57">
        <v>46</v>
      </c>
      <c r="P18" s="57">
        <v>0</v>
      </c>
      <c r="Q18" s="57">
        <v>88</v>
      </c>
      <c r="R18" s="57">
        <v>1570</v>
      </c>
      <c r="S18" s="57">
        <v>54</v>
      </c>
      <c r="T18" s="57"/>
    </row>
    <row r="19" spans="1:21" ht="24.95" customHeight="1" x14ac:dyDescent="0.25">
      <c r="A19" s="14"/>
      <c r="B19" s="57">
        <v>7</v>
      </c>
      <c r="C19" s="58" t="s">
        <v>319</v>
      </c>
      <c r="D19" s="57">
        <v>18</v>
      </c>
      <c r="E19" s="57">
        <v>16</v>
      </c>
      <c r="F19" s="57">
        <v>13</v>
      </c>
      <c r="G19" s="57">
        <v>1541</v>
      </c>
      <c r="H19" s="57"/>
      <c r="I19" s="57">
        <v>32</v>
      </c>
      <c r="J19" s="57">
        <v>5</v>
      </c>
      <c r="K19" s="57">
        <v>105</v>
      </c>
      <c r="L19" s="57">
        <v>333</v>
      </c>
      <c r="M19" s="57">
        <v>322</v>
      </c>
      <c r="N19" s="57">
        <v>22</v>
      </c>
      <c r="O19" s="57">
        <v>13</v>
      </c>
      <c r="P19" s="57">
        <v>11</v>
      </c>
      <c r="Q19" s="57">
        <v>88</v>
      </c>
      <c r="R19" s="57">
        <v>1156</v>
      </c>
      <c r="S19" s="57">
        <v>21</v>
      </c>
      <c r="T19" s="57"/>
    </row>
    <row r="20" spans="1:21" ht="24.95" customHeight="1" x14ac:dyDescent="0.25">
      <c r="A20" s="14"/>
      <c r="B20" s="57">
        <v>8</v>
      </c>
      <c r="C20" s="58" t="s">
        <v>320</v>
      </c>
      <c r="D20" s="57">
        <v>36</v>
      </c>
      <c r="E20" s="57">
        <v>22</v>
      </c>
      <c r="F20" s="57">
        <v>49</v>
      </c>
      <c r="G20" s="57">
        <v>3504</v>
      </c>
      <c r="H20" s="57" t="s">
        <v>309</v>
      </c>
      <c r="I20" s="57">
        <v>763</v>
      </c>
      <c r="J20" s="57">
        <v>51</v>
      </c>
      <c r="K20" s="57">
        <v>454</v>
      </c>
      <c r="L20" s="57">
        <v>690</v>
      </c>
      <c r="M20" s="57">
        <v>760</v>
      </c>
      <c r="N20" s="57">
        <v>1047</v>
      </c>
      <c r="O20" s="57">
        <v>161</v>
      </c>
      <c r="P20" s="57">
        <v>16</v>
      </c>
      <c r="Q20" s="57">
        <v>241</v>
      </c>
      <c r="R20" s="57">
        <v>3055</v>
      </c>
      <c r="S20" s="57" t="s">
        <v>309</v>
      </c>
      <c r="T20" s="57"/>
    </row>
    <row r="21" spans="1:21" ht="24.95" customHeight="1" x14ac:dyDescent="0.25">
      <c r="A21" s="14"/>
      <c r="B21" s="57">
        <v>9</v>
      </c>
      <c r="C21" s="58" t="s">
        <v>321</v>
      </c>
      <c r="D21" s="57">
        <v>42</v>
      </c>
      <c r="E21" s="57">
        <v>16</v>
      </c>
      <c r="F21" s="57">
        <v>8</v>
      </c>
      <c r="G21" s="57">
        <v>2416</v>
      </c>
      <c r="H21" s="57" t="s">
        <v>309</v>
      </c>
      <c r="I21" s="57">
        <v>805</v>
      </c>
      <c r="J21" s="57">
        <v>42</v>
      </c>
      <c r="K21" s="57">
        <v>1136</v>
      </c>
      <c r="L21" s="57">
        <v>941</v>
      </c>
      <c r="M21" s="57">
        <v>1018</v>
      </c>
      <c r="N21" s="57">
        <v>659</v>
      </c>
      <c r="O21" s="57">
        <v>212</v>
      </c>
      <c r="P21" s="57">
        <v>0</v>
      </c>
      <c r="Q21" s="57">
        <v>86</v>
      </c>
      <c r="R21" s="57">
        <v>2147</v>
      </c>
      <c r="S21" s="57">
        <v>61</v>
      </c>
      <c r="T21" s="57"/>
    </row>
    <row r="22" spans="1:21" ht="24.95" customHeight="1" x14ac:dyDescent="0.25">
      <c r="A22" s="14"/>
      <c r="B22" s="57">
        <v>10</v>
      </c>
      <c r="C22" s="58" t="s">
        <v>322</v>
      </c>
      <c r="D22" s="57">
        <v>28</v>
      </c>
      <c r="E22" s="57">
        <v>13</v>
      </c>
      <c r="F22" s="57">
        <v>42</v>
      </c>
      <c r="G22" s="57">
        <v>2123</v>
      </c>
      <c r="H22" s="57" t="s">
        <v>309</v>
      </c>
      <c r="I22" s="57">
        <v>694</v>
      </c>
      <c r="J22" s="57">
        <v>22</v>
      </c>
      <c r="K22" s="57">
        <v>783</v>
      </c>
      <c r="L22" s="57">
        <v>658</v>
      </c>
      <c r="M22" s="57">
        <v>532</v>
      </c>
      <c r="N22" s="57">
        <v>750</v>
      </c>
      <c r="O22" s="57">
        <v>150</v>
      </c>
      <c r="P22" s="57">
        <v>0</v>
      </c>
      <c r="Q22" s="57">
        <v>226</v>
      </c>
      <c r="R22" s="57">
        <v>1065</v>
      </c>
      <c r="S22" s="57">
        <v>459</v>
      </c>
      <c r="T22" s="57"/>
    </row>
    <row r="23" spans="1:21" ht="24.95" customHeight="1" x14ac:dyDescent="0.25">
      <c r="A23" s="14"/>
      <c r="B23" s="57">
        <v>11</v>
      </c>
      <c r="C23" s="58" t="s">
        <v>323</v>
      </c>
      <c r="D23" s="57">
        <v>30</v>
      </c>
      <c r="E23" s="57">
        <v>8</v>
      </c>
      <c r="F23" s="57">
        <v>8</v>
      </c>
      <c r="G23" s="57">
        <v>1700</v>
      </c>
      <c r="H23" s="57" t="s">
        <v>309</v>
      </c>
      <c r="I23" s="57">
        <v>619</v>
      </c>
      <c r="J23" s="57">
        <v>18</v>
      </c>
      <c r="K23" s="57">
        <v>648</v>
      </c>
      <c r="L23" s="57">
        <v>648</v>
      </c>
      <c r="M23" s="57">
        <v>1328</v>
      </c>
      <c r="N23" s="57">
        <v>1400</v>
      </c>
      <c r="O23" s="57">
        <v>348</v>
      </c>
      <c r="P23" s="57">
        <v>0</v>
      </c>
      <c r="Q23" s="57">
        <v>40</v>
      </c>
      <c r="R23" s="100">
        <v>929</v>
      </c>
      <c r="S23" s="100">
        <v>499</v>
      </c>
      <c r="T23" s="57"/>
    </row>
    <row r="24" spans="1:21" ht="24.95" customHeight="1" x14ac:dyDescent="0.25">
      <c r="A24" s="14"/>
      <c r="B24" s="57">
        <v>12</v>
      </c>
      <c r="C24" s="95" t="s">
        <v>324</v>
      </c>
      <c r="D24" s="57">
        <v>24</v>
      </c>
      <c r="E24" s="57">
        <v>19</v>
      </c>
      <c r="F24" s="57">
        <v>20</v>
      </c>
      <c r="G24" s="57">
        <v>2037</v>
      </c>
      <c r="H24" s="57" t="s">
        <v>309</v>
      </c>
      <c r="I24" s="57">
        <v>1247</v>
      </c>
      <c r="J24" s="57">
        <v>145</v>
      </c>
      <c r="K24" s="57">
        <v>846</v>
      </c>
      <c r="L24" s="57">
        <v>746</v>
      </c>
      <c r="M24" s="57">
        <v>675</v>
      </c>
      <c r="N24" s="57">
        <v>711</v>
      </c>
      <c r="O24" s="57">
        <v>96</v>
      </c>
      <c r="P24" s="57">
        <v>8</v>
      </c>
      <c r="Q24" s="57">
        <v>59</v>
      </c>
      <c r="R24" s="100">
        <v>1705</v>
      </c>
      <c r="S24" s="100">
        <v>80</v>
      </c>
      <c r="T24" s="57"/>
    </row>
    <row r="25" spans="1:21" ht="24.95" customHeight="1" x14ac:dyDescent="0.25">
      <c r="A25" s="14"/>
      <c r="B25" s="1"/>
      <c r="C25" s="63" t="s">
        <v>11</v>
      </c>
      <c r="D25" s="57">
        <f>SUM(D13:D24)</f>
        <v>417</v>
      </c>
      <c r="E25" s="57">
        <f t="shared" ref="E25:S25" si="0">SUM(E13:E24)</f>
        <v>279</v>
      </c>
      <c r="F25" s="57">
        <f t="shared" si="0"/>
        <v>296</v>
      </c>
      <c r="G25" s="57">
        <f t="shared" si="0"/>
        <v>25641</v>
      </c>
      <c r="H25" s="57">
        <f t="shared" si="0"/>
        <v>0</v>
      </c>
      <c r="I25" s="57">
        <f t="shared" si="0"/>
        <v>9443</v>
      </c>
      <c r="J25" s="57">
        <f t="shared" si="0"/>
        <v>485</v>
      </c>
      <c r="K25" s="57">
        <f t="shared" si="0"/>
        <v>6706</v>
      </c>
      <c r="L25" s="57">
        <f t="shared" si="0"/>
        <v>6618</v>
      </c>
      <c r="M25" s="57">
        <f t="shared" si="0"/>
        <v>8343</v>
      </c>
      <c r="N25" s="57">
        <f t="shared" si="0"/>
        <v>6051</v>
      </c>
      <c r="O25" s="57">
        <f t="shared" si="0"/>
        <v>1164</v>
      </c>
      <c r="P25" s="57">
        <f t="shared" si="0"/>
        <v>72</v>
      </c>
      <c r="Q25" s="57">
        <f t="shared" si="0"/>
        <v>1382</v>
      </c>
      <c r="R25" s="57">
        <f t="shared" si="0"/>
        <v>20546</v>
      </c>
      <c r="S25" s="57">
        <f t="shared" si="0"/>
        <v>1534</v>
      </c>
      <c r="T25" s="57"/>
      <c r="U25" s="99"/>
    </row>
    <row r="26" spans="1:21" x14ac:dyDescent="0.25">
      <c r="A26" s="7"/>
    </row>
    <row r="50" ht="15" customHeight="1" x14ac:dyDescent="0.25"/>
    <row r="51" ht="15" customHeight="1" x14ac:dyDescent="0.25"/>
  </sheetData>
  <mergeCells count="28">
    <mergeCell ref="A2:T2"/>
    <mergeCell ref="A3:T3"/>
    <mergeCell ref="A4:T4"/>
    <mergeCell ref="R7:S7"/>
    <mergeCell ref="O7:Q7"/>
    <mergeCell ref="G7:N7"/>
    <mergeCell ref="B7:B11"/>
    <mergeCell ref="C7:C11"/>
    <mergeCell ref="D8:D11"/>
    <mergeCell ref="E8:E11"/>
    <mergeCell ref="F8:F11"/>
    <mergeCell ref="G8:H8"/>
    <mergeCell ref="D7:F7"/>
    <mergeCell ref="H9:H11"/>
    <mergeCell ref="I9:I11"/>
    <mergeCell ref="J9:J11"/>
    <mergeCell ref="R8:R11"/>
    <mergeCell ref="S8:S11"/>
    <mergeCell ref="T7:T11"/>
    <mergeCell ref="G9:G11"/>
    <mergeCell ref="K9:K11"/>
    <mergeCell ref="L9:L11"/>
    <mergeCell ref="M9:M11"/>
    <mergeCell ref="N9:N11"/>
    <mergeCell ref="O8:O11"/>
    <mergeCell ref="P8:P11"/>
    <mergeCell ref="Q8:Q11"/>
    <mergeCell ref="I8:N8"/>
  </mergeCells>
  <printOptions horizontalCentered="1"/>
  <pageMargins left="0.51181102362204722" right="0.98425196850393704" top="0.98425196850393704" bottom="0.98425196850393704" header="0.31496062992125984" footer="0.31496062992125984"/>
  <pageSetup paperSize="5" scale="8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28"/>
  <sheetViews>
    <sheetView view="pageLayout" topLeftCell="B8" zoomScale="80" zoomScaleNormal="24" zoomScalePageLayoutView="80" workbookViewId="0">
      <selection activeCell="P16" sqref="P16"/>
    </sheetView>
  </sheetViews>
  <sheetFormatPr defaultRowHeight="15" x14ac:dyDescent="0.25"/>
  <cols>
    <col min="1" max="1" width="5.42578125" customWidth="1"/>
    <col min="2" max="2" width="17" customWidth="1"/>
    <col min="3" max="4" width="6.28515625" customWidth="1"/>
    <col min="5" max="5" width="6.85546875" customWidth="1"/>
    <col min="7" max="7" width="6.5703125" customWidth="1"/>
    <col min="8" max="8" width="6.85546875" customWidth="1"/>
    <col min="9" max="9" width="6.28515625" customWidth="1"/>
    <col min="10" max="10" width="6.5703125" customWidth="1"/>
    <col min="11" max="11" width="6.28515625" customWidth="1"/>
    <col min="12" max="12" width="7.5703125" customWidth="1"/>
    <col min="14" max="14" width="9" customWidth="1"/>
    <col min="15" max="15" width="7.85546875" customWidth="1"/>
    <col min="16" max="16" width="8.5703125" customWidth="1"/>
    <col min="17" max="17" width="6.85546875" customWidth="1"/>
    <col min="18" max="19" width="7.28515625" customWidth="1"/>
    <col min="20" max="20" width="6.5703125" customWidth="1"/>
    <col min="21" max="21" width="6.42578125" customWidth="1"/>
    <col min="22" max="22" width="7.140625" customWidth="1"/>
    <col min="23" max="23" width="6.42578125" customWidth="1"/>
    <col min="24" max="24" width="7.140625" customWidth="1"/>
    <col min="25" max="25" width="9.28515625" customWidth="1"/>
  </cols>
  <sheetData>
    <row r="2" spans="1:26" ht="18.75" x14ac:dyDescent="0.3">
      <c r="A2" s="109" t="s">
        <v>16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</row>
    <row r="3" spans="1:26" ht="18.75" x14ac:dyDescent="0.3">
      <c r="A3" s="109" t="s">
        <v>329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</row>
    <row r="4" spans="1:26" ht="18.75" x14ac:dyDescent="0.3">
      <c r="A4" s="109" t="s">
        <v>358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26" ht="18.75" x14ac:dyDescent="0.3">
      <c r="A5" s="8"/>
      <c r="B5" s="8" t="s">
        <v>60</v>
      </c>
      <c r="C5" s="8"/>
    </row>
    <row r="6" spans="1:26" ht="18.75" x14ac:dyDescent="0.3">
      <c r="A6" s="8"/>
      <c r="B6" s="8"/>
      <c r="C6" s="8"/>
    </row>
    <row r="7" spans="1:26" x14ac:dyDescent="0.25">
      <c r="A7" s="4"/>
      <c r="B7" s="4"/>
      <c r="C7" s="114" t="s">
        <v>19</v>
      </c>
      <c r="D7" s="143"/>
      <c r="E7" s="143"/>
      <c r="F7" s="143"/>
      <c r="G7" s="143"/>
      <c r="H7" s="115"/>
      <c r="I7" s="114" t="s">
        <v>73</v>
      </c>
      <c r="J7" s="143"/>
      <c r="K7" s="143"/>
      <c r="L7" s="143"/>
      <c r="M7" s="115"/>
      <c r="N7" s="114" t="s">
        <v>83</v>
      </c>
      <c r="O7" s="143"/>
      <c r="P7" s="143"/>
      <c r="Q7" s="143"/>
      <c r="R7" s="143"/>
      <c r="S7" s="143"/>
      <c r="T7" s="115"/>
      <c r="U7" s="114" t="s">
        <v>95</v>
      </c>
      <c r="V7" s="143"/>
      <c r="W7" s="143"/>
      <c r="X7" s="143"/>
      <c r="Y7" s="115"/>
      <c r="Z7" s="2"/>
    </row>
    <row r="8" spans="1:26" x14ac:dyDescent="0.25">
      <c r="A8" s="5"/>
      <c r="B8" s="5"/>
      <c r="C8" s="4"/>
      <c r="D8" s="4"/>
      <c r="E8" s="4"/>
      <c r="F8" s="4"/>
      <c r="G8" s="4"/>
      <c r="H8" s="4"/>
      <c r="I8" s="114" t="s">
        <v>74</v>
      </c>
      <c r="J8" s="143"/>
      <c r="K8" s="143"/>
      <c r="L8" s="143"/>
      <c r="M8" s="115"/>
      <c r="N8" s="114" t="s">
        <v>84</v>
      </c>
      <c r="O8" s="143"/>
      <c r="P8" s="115"/>
      <c r="Q8" s="4" t="s">
        <v>11</v>
      </c>
      <c r="R8" s="144" t="s">
        <v>94</v>
      </c>
      <c r="S8" s="148"/>
      <c r="T8" s="145"/>
      <c r="U8" s="4"/>
      <c r="V8" s="4"/>
      <c r="W8" s="144" t="s">
        <v>11</v>
      </c>
      <c r="X8" s="145"/>
      <c r="Y8" s="4" t="s">
        <v>99</v>
      </c>
      <c r="Z8" s="21"/>
    </row>
    <row r="9" spans="1:26" x14ac:dyDescent="0.25">
      <c r="A9" s="5" t="s">
        <v>0</v>
      </c>
      <c r="B9" s="5" t="s">
        <v>17</v>
      </c>
      <c r="C9" s="5" t="s">
        <v>61</v>
      </c>
      <c r="D9" s="5" t="s">
        <v>64</v>
      </c>
      <c r="E9" s="5" t="s">
        <v>66</v>
      </c>
      <c r="F9" s="5" t="s">
        <v>68</v>
      </c>
      <c r="G9" s="5" t="s">
        <v>70</v>
      </c>
      <c r="H9" s="5"/>
      <c r="I9" s="4" t="s">
        <v>75</v>
      </c>
      <c r="J9" s="4" t="s">
        <v>104</v>
      </c>
      <c r="K9" s="114" t="s">
        <v>28</v>
      </c>
      <c r="L9" s="143"/>
      <c r="M9" s="115"/>
      <c r="N9" s="4"/>
      <c r="O9" s="4" t="s">
        <v>108</v>
      </c>
      <c r="P9" s="4" t="s">
        <v>2</v>
      </c>
      <c r="Q9" s="5" t="s">
        <v>88</v>
      </c>
      <c r="R9" s="149" t="s">
        <v>93</v>
      </c>
      <c r="S9" s="150"/>
      <c r="T9" s="151"/>
      <c r="U9" s="5"/>
      <c r="V9" s="5"/>
      <c r="W9" s="146" t="s">
        <v>98</v>
      </c>
      <c r="X9" s="147"/>
      <c r="Y9" s="5" t="s">
        <v>44</v>
      </c>
      <c r="Z9" s="21"/>
    </row>
    <row r="10" spans="1:26" x14ac:dyDescent="0.25">
      <c r="A10" s="5"/>
      <c r="B10" s="5" t="s">
        <v>18</v>
      </c>
      <c r="C10" s="5" t="s">
        <v>62</v>
      </c>
      <c r="D10" s="5" t="s">
        <v>65</v>
      </c>
      <c r="E10" s="5" t="s">
        <v>67</v>
      </c>
      <c r="F10" s="5" t="s">
        <v>69</v>
      </c>
      <c r="G10" s="5" t="s">
        <v>71</v>
      </c>
      <c r="H10" s="5" t="s">
        <v>72</v>
      </c>
      <c r="I10" s="5" t="s">
        <v>76</v>
      </c>
      <c r="J10" s="5" t="s">
        <v>105</v>
      </c>
      <c r="K10" s="4" t="s">
        <v>24</v>
      </c>
      <c r="L10" s="4" t="s">
        <v>24</v>
      </c>
      <c r="M10" s="4" t="s">
        <v>78</v>
      </c>
      <c r="N10" s="4" t="s">
        <v>15</v>
      </c>
      <c r="O10" s="5" t="s">
        <v>43</v>
      </c>
      <c r="P10" s="5" t="s">
        <v>86</v>
      </c>
      <c r="Q10" s="5" t="s">
        <v>89</v>
      </c>
      <c r="R10" s="5" t="s">
        <v>90</v>
      </c>
      <c r="S10" s="5" t="s">
        <v>91</v>
      </c>
      <c r="T10" s="5" t="s">
        <v>92</v>
      </c>
      <c r="U10" s="5" t="s">
        <v>24</v>
      </c>
      <c r="V10" s="5" t="s">
        <v>24</v>
      </c>
      <c r="W10" s="146" t="s">
        <v>72</v>
      </c>
      <c r="X10" s="147"/>
      <c r="Y10" s="5" t="s">
        <v>100</v>
      </c>
      <c r="Z10" s="5" t="s">
        <v>9</v>
      </c>
    </row>
    <row r="11" spans="1:26" x14ac:dyDescent="0.25">
      <c r="A11" s="21"/>
      <c r="B11" s="21"/>
      <c r="C11" s="5" t="s">
        <v>63</v>
      </c>
      <c r="D11" s="5"/>
      <c r="E11" s="5"/>
      <c r="F11" s="5" t="s">
        <v>103</v>
      </c>
      <c r="G11" s="5"/>
      <c r="H11" s="5"/>
      <c r="I11" s="21"/>
      <c r="J11" s="5" t="s">
        <v>77</v>
      </c>
      <c r="K11" s="5" t="s">
        <v>29</v>
      </c>
      <c r="L11" s="5" t="s">
        <v>45</v>
      </c>
      <c r="M11" s="5" t="s">
        <v>79</v>
      </c>
      <c r="N11" s="5" t="s">
        <v>85</v>
      </c>
      <c r="O11" s="5" t="s">
        <v>109</v>
      </c>
      <c r="P11" s="5" t="s">
        <v>87</v>
      </c>
      <c r="Q11" s="5" t="s">
        <v>41</v>
      </c>
      <c r="R11" s="5"/>
      <c r="S11" s="5"/>
      <c r="T11" s="5" t="s">
        <v>92</v>
      </c>
      <c r="U11" s="5" t="s">
        <v>96</v>
      </c>
      <c r="V11" s="5" t="s">
        <v>97</v>
      </c>
      <c r="W11" s="15"/>
      <c r="X11" s="14"/>
      <c r="Y11" s="5" t="s">
        <v>101</v>
      </c>
      <c r="Z11" s="21"/>
    </row>
    <row r="12" spans="1:26" x14ac:dyDescent="0.25">
      <c r="A12" s="21"/>
      <c r="B12" s="21"/>
      <c r="C12" s="21"/>
      <c r="D12" s="21"/>
      <c r="E12" s="21"/>
      <c r="F12" s="5"/>
      <c r="G12" s="21"/>
      <c r="H12" s="21"/>
      <c r="I12" s="21"/>
      <c r="J12" s="21"/>
      <c r="K12" s="5"/>
      <c r="L12" s="5" t="s">
        <v>46</v>
      </c>
      <c r="M12" s="5" t="s">
        <v>80</v>
      </c>
      <c r="N12" s="21"/>
      <c r="O12" s="5" t="s">
        <v>42</v>
      </c>
      <c r="P12" s="5" t="s">
        <v>36</v>
      </c>
      <c r="Q12" s="5"/>
      <c r="R12" s="5"/>
      <c r="S12" s="5"/>
      <c r="T12" s="5"/>
      <c r="U12" s="21"/>
      <c r="V12" s="21"/>
      <c r="W12" s="12"/>
      <c r="X12" s="13"/>
      <c r="Y12" s="5" t="s">
        <v>36</v>
      </c>
      <c r="Z12" s="21"/>
    </row>
    <row r="13" spans="1:26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5"/>
      <c r="L13" s="5"/>
      <c r="M13" s="5" t="s">
        <v>82</v>
      </c>
      <c r="N13" s="21"/>
      <c r="O13" s="21"/>
      <c r="P13" s="5" t="s">
        <v>107</v>
      </c>
      <c r="Q13" s="21"/>
      <c r="R13" s="21"/>
      <c r="S13" s="21"/>
      <c r="T13" s="21"/>
      <c r="U13" s="21"/>
      <c r="V13" s="21"/>
      <c r="W13" s="4" t="s">
        <v>42</v>
      </c>
      <c r="X13" s="4" t="s">
        <v>43</v>
      </c>
      <c r="Y13" s="5" t="s">
        <v>102</v>
      </c>
      <c r="Z13" s="21"/>
    </row>
    <row r="14" spans="1:26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6" t="s">
        <v>81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6"/>
      <c r="Z14" s="3"/>
    </row>
    <row r="15" spans="1:26" s="19" customFormat="1" x14ac:dyDescent="0.25">
      <c r="A15" s="20">
        <v>1</v>
      </c>
      <c r="B15" s="20">
        <v>2</v>
      </c>
      <c r="C15" s="20">
        <v>3</v>
      </c>
      <c r="D15" s="20">
        <v>4</v>
      </c>
      <c r="E15" s="20">
        <v>5</v>
      </c>
      <c r="F15" s="20">
        <v>6</v>
      </c>
      <c r="G15" s="20">
        <v>7</v>
      </c>
      <c r="H15" s="20">
        <v>8</v>
      </c>
      <c r="I15" s="20">
        <v>9</v>
      </c>
      <c r="J15" s="20">
        <v>10</v>
      </c>
      <c r="K15" s="20">
        <v>11</v>
      </c>
      <c r="L15" s="20">
        <v>12</v>
      </c>
      <c r="M15" s="20">
        <v>13</v>
      </c>
      <c r="N15" s="20">
        <v>14</v>
      </c>
      <c r="O15" s="20">
        <v>15</v>
      </c>
      <c r="P15" s="20">
        <v>16</v>
      </c>
      <c r="Q15" s="20">
        <v>17</v>
      </c>
      <c r="R15" s="20">
        <v>18</v>
      </c>
      <c r="S15" s="20">
        <v>19</v>
      </c>
      <c r="T15" s="20">
        <v>20</v>
      </c>
      <c r="U15" s="20">
        <v>21</v>
      </c>
      <c r="V15" s="20">
        <v>22</v>
      </c>
      <c r="W15" s="20">
        <v>23</v>
      </c>
      <c r="X15" s="20">
        <v>24</v>
      </c>
      <c r="Y15" s="20">
        <v>25</v>
      </c>
      <c r="Z15" s="20">
        <v>26</v>
      </c>
    </row>
    <row r="16" spans="1:26" ht="24.95" customHeight="1" x14ac:dyDescent="0.25">
      <c r="A16" s="57">
        <v>1</v>
      </c>
      <c r="B16" s="58" t="s">
        <v>313</v>
      </c>
      <c r="C16" s="57">
        <v>49</v>
      </c>
      <c r="D16" s="57">
        <v>49</v>
      </c>
      <c r="E16" s="57">
        <v>124</v>
      </c>
      <c r="F16" s="57">
        <v>5</v>
      </c>
      <c r="G16" s="57">
        <v>62</v>
      </c>
      <c r="H16" s="57">
        <v>15</v>
      </c>
      <c r="I16" s="57">
        <v>9</v>
      </c>
      <c r="J16" s="57">
        <v>1</v>
      </c>
      <c r="K16" s="57">
        <v>2</v>
      </c>
      <c r="L16" s="57">
        <v>68</v>
      </c>
      <c r="M16" s="57">
        <v>56</v>
      </c>
      <c r="N16" s="57">
        <v>2260</v>
      </c>
      <c r="O16" s="57">
        <v>2260</v>
      </c>
      <c r="P16" s="57">
        <v>2260</v>
      </c>
      <c r="Q16" s="57">
        <v>0</v>
      </c>
      <c r="R16" s="57">
        <v>788</v>
      </c>
      <c r="S16" s="57">
        <v>1466</v>
      </c>
      <c r="T16" s="57">
        <v>8</v>
      </c>
      <c r="U16" s="57">
        <v>1361</v>
      </c>
      <c r="V16" s="85">
        <v>3200</v>
      </c>
      <c r="W16" s="57">
        <v>130</v>
      </c>
      <c r="X16" s="57">
        <v>1128</v>
      </c>
      <c r="Y16" s="57">
        <v>2493</v>
      </c>
      <c r="Z16" s="1"/>
    </row>
    <row r="17" spans="1:26" ht="24.95" customHeight="1" x14ac:dyDescent="0.25">
      <c r="A17" s="57">
        <v>2</v>
      </c>
      <c r="B17" s="58" t="s">
        <v>314</v>
      </c>
      <c r="C17" s="57">
        <v>26</v>
      </c>
      <c r="D17" s="57">
        <v>26</v>
      </c>
      <c r="E17" s="57">
        <v>28</v>
      </c>
      <c r="F17" s="57">
        <v>8</v>
      </c>
      <c r="G17" s="57">
        <v>26</v>
      </c>
      <c r="H17" s="57">
        <v>13</v>
      </c>
      <c r="I17" s="57">
        <v>5</v>
      </c>
      <c r="J17" s="57">
        <v>2</v>
      </c>
      <c r="K17" s="57">
        <v>6</v>
      </c>
      <c r="L17" s="57">
        <v>154</v>
      </c>
      <c r="M17" s="57">
        <v>115</v>
      </c>
      <c r="N17" s="57">
        <v>1194</v>
      </c>
      <c r="O17" s="57">
        <v>1084</v>
      </c>
      <c r="P17" s="57">
        <v>1208</v>
      </c>
      <c r="Q17" s="57">
        <v>1</v>
      </c>
      <c r="R17" s="57">
        <v>50</v>
      </c>
      <c r="S17" s="57">
        <v>243</v>
      </c>
      <c r="T17" s="57">
        <v>915</v>
      </c>
      <c r="U17" s="57">
        <v>670</v>
      </c>
      <c r="V17" s="57">
        <v>828</v>
      </c>
      <c r="W17" s="57">
        <v>16</v>
      </c>
      <c r="X17" s="57">
        <v>493</v>
      </c>
      <c r="Y17" s="57">
        <v>1202</v>
      </c>
      <c r="Z17" s="1"/>
    </row>
    <row r="18" spans="1:26" ht="24.95" customHeight="1" x14ac:dyDescent="0.25">
      <c r="A18" s="57">
        <v>3</v>
      </c>
      <c r="B18" s="58" t="s">
        <v>315</v>
      </c>
      <c r="C18" s="57">
        <v>36</v>
      </c>
      <c r="D18" s="57">
        <v>36</v>
      </c>
      <c r="E18" s="57">
        <v>49</v>
      </c>
      <c r="F18" s="57">
        <v>1</v>
      </c>
      <c r="G18" s="57">
        <v>49</v>
      </c>
      <c r="H18" s="57">
        <v>15</v>
      </c>
      <c r="I18" s="57">
        <v>7</v>
      </c>
      <c r="J18" s="57" t="s">
        <v>309</v>
      </c>
      <c r="K18" s="57">
        <v>7</v>
      </c>
      <c r="L18" s="57">
        <v>735</v>
      </c>
      <c r="M18" s="57">
        <v>190</v>
      </c>
      <c r="N18" s="57">
        <v>1601</v>
      </c>
      <c r="O18" s="57">
        <v>1596</v>
      </c>
      <c r="P18" s="57">
        <v>1665</v>
      </c>
      <c r="Q18" s="57">
        <v>1</v>
      </c>
      <c r="R18" s="57">
        <v>1581</v>
      </c>
      <c r="S18" s="57">
        <v>84</v>
      </c>
      <c r="T18" s="57" t="s">
        <v>309</v>
      </c>
      <c r="U18" s="57">
        <v>1324</v>
      </c>
      <c r="V18" s="57">
        <v>1563</v>
      </c>
      <c r="W18" s="57" t="s">
        <v>309</v>
      </c>
      <c r="X18" s="57">
        <v>999</v>
      </c>
      <c r="Y18" s="57">
        <v>1982</v>
      </c>
      <c r="Z18" s="57"/>
    </row>
    <row r="19" spans="1:26" ht="24.95" customHeight="1" x14ac:dyDescent="0.25">
      <c r="A19" s="57">
        <v>4</v>
      </c>
      <c r="B19" s="58" t="s">
        <v>316</v>
      </c>
      <c r="C19" s="57">
        <v>85</v>
      </c>
      <c r="D19" s="57">
        <v>85</v>
      </c>
      <c r="E19" s="57">
        <v>55</v>
      </c>
      <c r="F19" s="57">
        <v>2</v>
      </c>
      <c r="G19" s="57">
        <v>55</v>
      </c>
      <c r="H19" s="57">
        <v>16</v>
      </c>
      <c r="I19" s="57">
        <v>16</v>
      </c>
      <c r="J19" s="57">
        <v>3</v>
      </c>
      <c r="K19" s="57">
        <v>1</v>
      </c>
      <c r="L19" s="57">
        <v>50</v>
      </c>
      <c r="M19" s="57">
        <v>28</v>
      </c>
      <c r="N19" s="57">
        <v>2543</v>
      </c>
      <c r="O19" s="57">
        <v>2543</v>
      </c>
      <c r="P19" s="57">
        <v>2604</v>
      </c>
      <c r="Q19" s="57" t="s">
        <v>309</v>
      </c>
      <c r="R19" s="57">
        <v>2487</v>
      </c>
      <c r="S19" s="57">
        <v>117</v>
      </c>
      <c r="T19" s="57" t="s">
        <v>309</v>
      </c>
      <c r="U19" s="57">
        <v>1655</v>
      </c>
      <c r="V19" s="57">
        <v>2857</v>
      </c>
      <c r="W19" s="57">
        <v>2</v>
      </c>
      <c r="X19" s="57">
        <v>776</v>
      </c>
      <c r="Y19" s="57">
        <v>2782</v>
      </c>
      <c r="Z19" s="57"/>
    </row>
    <row r="20" spans="1:26" ht="24.95" customHeight="1" x14ac:dyDescent="0.25">
      <c r="A20" s="57">
        <v>5</v>
      </c>
      <c r="B20" s="58" t="s">
        <v>317</v>
      </c>
      <c r="C20" s="57">
        <v>30</v>
      </c>
      <c r="D20" s="57">
        <v>30</v>
      </c>
      <c r="E20" s="57">
        <v>4</v>
      </c>
      <c r="F20" s="57">
        <v>21</v>
      </c>
      <c r="G20" s="57">
        <v>4</v>
      </c>
      <c r="H20" s="57">
        <v>12</v>
      </c>
      <c r="I20" s="57">
        <v>6</v>
      </c>
      <c r="J20" s="57" t="s">
        <v>309</v>
      </c>
      <c r="K20" s="57">
        <v>2</v>
      </c>
      <c r="L20" s="57">
        <v>128</v>
      </c>
      <c r="M20" s="57">
        <v>128</v>
      </c>
      <c r="N20" s="57">
        <v>1540</v>
      </c>
      <c r="O20" s="57">
        <v>1466</v>
      </c>
      <c r="P20" s="57">
        <v>1233</v>
      </c>
      <c r="Q20" s="57">
        <v>1</v>
      </c>
      <c r="R20" s="57">
        <v>1310</v>
      </c>
      <c r="S20" s="57">
        <v>229</v>
      </c>
      <c r="T20" s="57">
        <v>1</v>
      </c>
      <c r="U20" s="57">
        <v>1017</v>
      </c>
      <c r="V20" s="57">
        <v>1401</v>
      </c>
      <c r="W20" s="57">
        <v>40</v>
      </c>
      <c r="X20" s="57">
        <v>823</v>
      </c>
      <c r="Y20" s="57">
        <v>1864</v>
      </c>
      <c r="Z20" s="57"/>
    </row>
    <row r="21" spans="1:26" ht="24.95" customHeight="1" x14ac:dyDescent="0.25">
      <c r="A21" s="57">
        <v>6</v>
      </c>
      <c r="B21" s="58" t="s">
        <v>318</v>
      </c>
      <c r="C21" s="57">
        <v>38</v>
      </c>
      <c r="D21" s="57">
        <v>38</v>
      </c>
      <c r="E21" s="57">
        <v>43</v>
      </c>
      <c r="F21" s="57">
        <v>6</v>
      </c>
      <c r="G21" s="57">
        <v>43</v>
      </c>
      <c r="H21" s="57">
        <v>14</v>
      </c>
      <c r="I21" s="57">
        <v>6</v>
      </c>
      <c r="J21" s="57">
        <v>1</v>
      </c>
      <c r="K21" s="57"/>
      <c r="L21" s="57">
        <v>281</v>
      </c>
      <c r="M21" s="57">
        <v>55</v>
      </c>
      <c r="N21" s="57">
        <v>1570</v>
      </c>
      <c r="O21" s="57">
        <v>1579</v>
      </c>
      <c r="P21" s="57">
        <v>1601</v>
      </c>
      <c r="Q21" s="57">
        <v>1</v>
      </c>
      <c r="R21" s="57">
        <v>1583</v>
      </c>
      <c r="S21" s="57">
        <v>41</v>
      </c>
      <c r="T21" s="57" t="s">
        <v>309</v>
      </c>
      <c r="U21" s="57">
        <v>650</v>
      </c>
      <c r="V21" s="57">
        <v>771</v>
      </c>
      <c r="W21" s="57">
        <v>45</v>
      </c>
      <c r="X21" s="57">
        <v>1171</v>
      </c>
      <c r="Y21" s="57">
        <v>1997</v>
      </c>
      <c r="Z21" s="57"/>
    </row>
    <row r="22" spans="1:26" ht="24.95" customHeight="1" x14ac:dyDescent="0.25">
      <c r="A22" s="57">
        <v>7</v>
      </c>
      <c r="B22" s="58" t="s">
        <v>319</v>
      </c>
      <c r="C22" s="57">
        <v>31</v>
      </c>
      <c r="D22" s="57">
        <v>31</v>
      </c>
      <c r="E22" s="57">
        <v>39</v>
      </c>
      <c r="F22" s="57">
        <v>6</v>
      </c>
      <c r="G22" s="57">
        <v>39</v>
      </c>
      <c r="H22" s="57">
        <v>10</v>
      </c>
      <c r="I22" s="57">
        <v>5</v>
      </c>
      <c r="J22" s="57">
        <v>2</v>
      </c>
      <c r="K22" s="57">
        <v>3</v>
      </c>
      <c r="L22" s="57">
        <v>172</v>
      </c>
      <c r="M22" s="57">
        <v>137</v>
      </c>
      <c r="N22" s="57">
        <v>1177</v>
      </c>
      <c r="O22" s="57">
        <v>1176</v>
      </c>
      <c r="P22" s="57">
        <v>1177</v>
      </c>
      <c r="Q22" s="57" t="s">
        <v>309</v>
      </c>
      <c r="R22" s="57">
        <v>1118</v>
      </c>
      <c r="S22" s="57">
        <v>59</v>
      </c>
      <c r="T22" s="57" t="s">
        <v>309</v>
      </c>
      <c r="U22" s="57">
        <v>601</v>
      </c>
      <c r="V22" s="57">
        <v>1104</v>
      </c>
      <c r="W22" s="57">
        <v>91</v>
      </c>
      <c r="X22" s="57">
        <v>301</v>
      </c>
      <c r="Y22" s="57">
        <v>1541</v>
      </c>
      <c r="Z22" s="57"/>
    </row>
    <row r="23" spans="1:26" ht="24.95" customHeight="1" x14ac:dyDescent="0.25">
      <c r="A23" s="57">
        <v>8</v>
      </c>
      <c r="B23" s="58" t="s">
        <v>320</v>
      </c>
      <c r="C23" s="57">
        <v>78</v>
      </c>
      <c r="D23" s="57">
        <v>78</v>
      </c>
      <c r="E23" s="57">
        <v>78</v>
      </c>
      <c r="F23" s="57">
        <v>1</v>
      </c>
      <c r="G23" s="57">
        <v>78</v>
      </c>
      <c r="H23" s="57">
        <v>19</v>
      </c>
      <c r="I23" s="57">
        <v>12</v>
      </c>
      <c r="J23" s="57" t="s">
        <v>309</v>
      </c>
      <c r="K23" s="57">
        <v>5</v>
      </c>
      <c r="L23" s="57">
        <v>310</v>
      </c>
      <c r="M23" s="57">
        <v>44</v>
      </c>
      <c r="N23" s="57">
        <v>3055</v>
      </c>
      <c r="O23" s="57">
        <v>3055</v>
      </c>
      <c r="P23" s="57">
        <v>3025</v>
      </c>
      <c r="Q23" s="57" t="s">
        <v>309</v>
      </c>
      <c r="R23" s="57">
        <v>3024</v>
      </c>
      <c r="S23" s="57">
        <v>31</v>
      </c>
      <c r="T23" s="57" t="s">
        <v>309</v>
      </c>
      <c r="U23" s="57">
        <v>1867</v>
      </c>
      <c r="V23" s="57">
        <v>2438</v>
      </c>
      <c r="W23" s="57">
        <v>72</v>
      </c>
      <c r="X23" s="57">
        <v>1186</v>
      </c>
      <c r="Y23" s="57">
        <v>350</v>
      </c>
      <c r="Z23" s="57"/>
    </row>
    <row r="24" spans="1:26" ht="24.95" customHeight="1" x14ac:dyDescent="0.25">
      <c r="A24" s="57">
        <v>9</v>
      </c>
      <c r="B24" s="58" t="s">
        <v>321</v>
      </c>
      <c r="C24" s="57">
        <v>58</v>
      </c>
      <c r="D24" s="57">
        <v>58</v>
      </c>
      <c r="E24" s="57">
        <v>58</v>
      </c>
      <c r="F24" s="57">
        <v>8</v>
      </c>
      <c r="G24" s="57">
        <v>58</v>
      </c>
      <c r="H24" s="57">
        <v>14</v>
      </c>
      <c r="I24" s="57">
        <v>11</v>
      </c>
      <c r="J24" s="57">
        <v>1</v>
      </c>
      <c r="K24" s="57">
        <v>2</v>
      </c>
      <c r="L24" s="57">
        <v>60</v>
      </c>
      <c r="M24" s="57">
        <v>20</v>
      </c>
      <c r="N24" s="57">
        <v>2147</v>
      </c>
      <c r="O24" s="57">
        <v>2147</v>
      </c>
      <c r="P24" s="57">
        <v>2208</v>
      </c>
      <c r="Q24" s="57" t="s">
        <v>309</v>
      </c>
      <c r="R24" s="57">
        <v>2071</v>
      </c>
      <c r="S24" s="57">
        <v>137</v>
      </c>
      <c r="T24" s="57" t="s">
        <v>309</v>
      </c>
      <c r="U24" s="57">
        <v>1135</v>
      </c>
      <c r="V24" s="57">
        <v>2371</v>
      </c>
      <c r="W24" s="57">
        <v>4</v>
      </c>
      <c r="X24" s="57">
        <v>861</v>
      </c>
      <c r="Y24" s="57">
        <v>2416</v>
      </c>
      <c r="Z24" s="57"/>
    </row>
    <row r="25" spans="1:26" ht="24.95" customHeight="1" x14ac:dyDescent="0.25">
      <c r="A25" s="57">
        <v>10</v>
      </c>
      <c r="B25" s="58" t="s">
        <v>322</v>
      </c>
      <c r="C25" s="57">
        <v>35</v>
      </c>
      <c r="D25" s="57">
        <v>35</v>
      </c>
      <c r="E25" s="57">
        <v>43</v>
      </c>
      <c r="F25" s="57">
        <v>11</v>
      </c>
      <c r="G25" s="57">
        <v>43</v>
      </c>
      <c r="H25" s="57">
        <v>11</v>
      </c>
      <c r="I25" s="57">
        <v>5</v>
      </c>
      <c r="J25" s="57">
        <v>2</v>
      </c>
      <c r="K25" s="57">
        <v>5</v>
      </c>
      <c r="L25" s="57">
        <v>596</v>
      </c>
      <c r="M25" s="57">
        <v>283</v>
      </c>
      <c r="N25" s="57">
        <v>1475</v>
      </c>
      <c r="O25" s="57">
        <v>1524</v>
      </c>
      <c r="P25" s="57">
        <v>1524</v>
      </c>
      <c r="Q25" s="57" t="s">
        <v>309</v>
      </c>
      <c r="R25" s="57">
        <v>592</v>
      </c>
      <c r="S25" s="57">
        <v>416</v>
      </c>
      <c r="T25" s="57">
        <v>516</v>
      </c>
      <c r="U25" s="57">
        <v>994</v>
      </c>
      <c r="V25" s="57">
        <v>1348</v>
      </c>
      <c r="W25" s="57">
        <v>6</v>
      </c>
      <c r="X25" s="57">
        <v>857</v>
      </c>
      <c r="Y25" s="57">
        <v>2123</v>
      </c>
      <c r="Z25" s="57"/>
    </row>
    <row r="26" spans="1:26" ht="24.95" customHeight="1" x14ac:dyDescent="0.25">
      <c r="A26" s="57">
        <v>11</v>
      </c>
      <c r="B26" s="58" t="s">
        <v>323</v>
      </c>
      <c r="C26" s="57">
        <v>40</v>
      </c>
      <c r="D26" s="57">
        <v>40</v>
      </c>
      <c r="E26" s="57">
        <v>44</v>
      </c>
      <c r="F26" s="57">
        <v>8</v>
      </c>
      <c r="G26" s="57">
        <v>36</v>
      </c>
      <c r="H26" s="57">
        <v>13</v>
      </c>
      <c r="I26" s="57">
        <v>8</v>
      </c>
      <c r="J26" s="57">
        <v>1</v>
      </c>
      <c r="K26" s="57">
        <v>1</v>
      </c>
      <c r="L26" s="57">
        <v>44</v>
      </c>
      <c r="M26" s="57">
        <v>36</v>
      </c>
      <c r="N26" s="57">
        <v>1143</v>
      </c>
      <c r="O26" s="57">
        <v>1024</v>
      </c>
      <c r="P26" s="57">
        <v>1428</v>
      </c>
      <c r="Q26" s="57" t="s">
        <v>309</v>
      </c>
      <c r="R26" s="57">
        <v>296</v>
      </c>
      <c r="S26" s="57">
        <v>398</v>
      </c>
      <c r="T26" s="57">
        <v>734</v>
      </c>
      <c r="U26" s="57">
        <v>965</v>
      </c>
      <c r="V26" s="57">
        <v>1404</v>
      </c>
      <c r="W26" s="57" t="s">
        <v>309</v>
      </c>
      <c r="X26" s="57">
        <v>733</v>
      </c>
      <c r="Y26" s="57">
        <v>1376</v>
      </c>
      <c r="Z26" s="57"/>
    </row>
    <row r="27" spans="1:26" ht="24.95" customHeight="1" x14ac:dyDescent="0.25">
      <c r="A27" s="57">
        <v>12</v>
      </c>
      <c r="B27" s="58" t="s">
        <v>324</v>
      </c>
      <c r="C27" s="57">
        <v>38</v>
      </c>
      <c r="D27" s="57">
        <v>38</v>
      </c>
      <c r="E27" s="57">
        <v>38</v>
      </c>
      <c r="F27" s="57">
        <v>4</v>
      </c>
      <c r="G27" s="57">
        <v>37</v>
      </c>
      <c r="H27" s="57">
        <v>11</v>
      </c>
      <c r="I27" s="57">
        <v>6</v>
      </c>
      <c r="J27" s="57">
        <v>2</v>
      </c>
      <c r="K27" s="57">
        <v>2</v>
      </c>
      <c r="L27" s="57">
        <v>110</v>
      </c>
      <c r="M27" s="57">
        <v>55</v>
      </c>
      <c r="N27" s="57">
        <v>1785</v>
      </c>
      <c r="O27" s="57">
        <v>1705</v>
      </c>
      <c r="P27" s="57">
        <v>1785</v>
      </c>
      <c r="Q27" s="57">
        <v>2</v>
      </c>
      <c r="R27" s="57">
        <v>828</v>
      </c>
      <c r="S27" s="57">
        <v>64</v>
      </c>
      <c r="T27" s="57">
        <v>893</v>
      </c>
      <c r="U27" s="57">
        <v>1676</v>
      </c>
      <c r="V27" s="57">
        <v>2089</v>
      </c>
      <c r="W27" s="57">
        <v>6</v>
      </c>
      <c r="X27" s="57">
        <v>706</v>
      </c>
      <c r="Y27" s="57">
        <v>2037</v>
      </c>
      <c r="Z27" s="57"/>
    </row>
    <row r="28" spans="1:26" ht="24.95" customHeight="1" x14ac:dyDescent="0.25">
      <c r="A28" s="1"/>
      <c r="B28" s="73" t="s">
        <v>11</v>
      </c>
      <c r="C28" s="57">
        <f>SUM(C16:C27)</f>
        <v>544</v>
      </c>
      <c r="D28" s="57">
        <f t="shared" ref="D28:Y28" si="0">SUM(D16:D27)</f>
        <v>544</v>
      </c>
      <c r="E28" s="57">
        <f t="shared" si="0"/>
        <v>603</v>
      </c>
      <c r="F28" s="57">
        <f t="shared" si="0"/>
        <v>81</v>
      </c>
      <c r="G28" s="57">
        <f t="shared" si="0"/>
        <v>530</v>
      </c>
      <c r="H28" s="57">
        <f t="shared" si="0"/>
        <v>163</v>
      </c>
      <c r="I28" s="57">
        <f t="shared" si="0"/>
        <v>96</v>
      </c>
      <c r="J28" s="57">
        <f t="shared" si="0"/>
        <v>15</v>
      </c>
      <c r="K28" s="57">
        <f t="shared" si="0"/>
        <v>36</v>
      </c>
      <c r="L28" s="57">
        <f t="shared" si="0"/>
        <v>2708</v>
      </c>
      <c r="M28" s="57">
        <f t="shared" si="0"/>
        <v>1147</v>
      </c>
      <c r="N28" s="57">
        <f t="shared" si="0"/>
        <v>21490</v>
      </c>
      <c r="O28" s="57">
        <f t="shared" si="0"/>
        <v>21159</v>
      </c>
      <c r="P28" s="57">
        <f t="shared" si="0"/>
        <v>21718</v>
      </c>
      <c r="Q28" s="57">
        <f t="shared" si="0"/>
        <v>6</v>
      </c>
      <c r="R28" s="57">
        <f t="shared" si="0"/>
        <v>15728</v>
      </c>
      <c r="S28" s="57">
        <f t="shared" si="0"/>
        <v>3285</v>
      </c>
      <c r="T28" s="57">
        <f t="shared" si="0"/>
        <v>3067</v>
      </c>
      <c r="U28" s="57">
        <f t="shared" si="0"/>
        <v>13915</v>
      </c>
      <c r="V28" s="57">
        <f t="shared" si="0"/>
        <v>21374</v>
      </c>
      <c r="W28" s="57">
        <f t="shared" si="0"/>
        <v>412</v>
      </c>
      <c r="X28" s="57">
        <f t="shared" si="0"/>
        <v>10034</v>
      </c>
      <c r="Y28" s="57">
        <f t="shared" si="0"/>
        <v>22163</v>
      </c>
      <c r="Z28" s="57"/>
    </row>
  </sheetData>
  <mergeCells count="15">
    <mergeCell ref="W8:X8"/>
    <mergeCell ref="W9:X9"/>
    <mergeCell ref="W10:X10"/>
    <mergeCell ref="K9:M9"/>
    <mergeCell ref="I8:M8"/>
    <mergeCell ref="R8:T8"/>
    <mergeCell ref="R9:T9"/>
    <mergeCell ref="N8:P8"/>
    <mergeCell ref="C7:H7"/>
    <mergeCell ref="I7:M7"/>
    <mergeCell ref="A2:Z2"/>
    <mergeCell ref="A3:Z3"/>
    <mergeCell ref="A4:Z4"/>
    <mergeCell ref="U7:Y7"/>
    <mergeCell ref="N7:T7"/>
  </mergeCells>
  <pageMargins left="1" right="1" top="1" bottom="1" header="0.3" footer="0.3"/>
  <pageSetup paperSize="5" scale="75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4:V28"/>
  <sheetViews>
    <sheetView topLeftCell="A5" workbookViewId="0">
      <selection activeCell="Q18" sqref="Q18"/>
    </sheetView>
  </sheetViews>
  <sheetFormatPr defaultRowHeight="15" x14ac:dyDescent="0.25"/>
  <cols>
    <col min="1" max="1" width="5.7109375" customWidth="1"/>
    <col min="3" max="4" width="7.7109375" customWidth="1"/>
    <col min="5" max="5" width="7.5703125" customWidth="1"/>
    <col min="6" max="6" width="7.28515625" customWidth="1"/>
    <col min="7" max="7" width="7.42578125" customWidth="1"/>
    <col min="8" max="8" width="7.5703125" customWidth="1"/>
    <col min="9" max="9" width="8.28515625" customWidth="1"/>
    <col min="10" max="10" width="7.5703125" customWidth="1"/>
    <col min="11" max="11" width="8.28515625" customWidth="1"/>
    <col min="12" max="12" width="7.7109375" customWidth="1"/>
    <col min="13" max="13" width="7.140625" customWidth="1"/>
    <col min="14" max="15" width="7.7109375" customWidth="1"/>
    <col min="16" max="16" width="8" customWidth="1"/>
    <col min="17" max="17" width="8.42578125" customWidth="1"/>
    <col min="18" max="18" width="8" customWidth="1"/>
    <col min="19" max="19" width="8.5703125" customWidth="1"/>
    <col min="20" max="20" width="8" customWidth="1"/>
    <col min="21" max="21" width="9" bestFit="1" customWidth="1"/>
    <col min="22" max="22" width="8.5703125" bestFit="1" customWidth="1"/>
    <col min="23" max="23" width="7.5703125" customWidth="1"/>
    <col min="24" max="24" width="7" customWidth="1"/>
    <col min="25" max="25" width="7.85546875" customWidth="1"/>
    <col min="26" max="26" width="7.42578125" customWidth="1"/>
    <col min="28" max="28" width="9.140625" bestFit="1" customWidth="1"/>
    <col min="29" max="29" width="9.5703125" bestFit="1" customWidth="1"/>
  </cols>
  <sheetData>
    <row r="4" spans="4:22" ht="18.75" x14ac:dyDescent="0.3">
      <c r="D4" s="109" t="s">
        <v>196</v>
      </c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</row>
    <row r="5" spans="4:22" ht="18.75" x14ac:dyDescent="0.3">
      <c r="D5" s="109" t="s">
        <v>197</v>
      </c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</row>
    <row r="6" spans="4:22" ht="15.75" x14ac:dyDescent="0.25">
      <c r="E6" s="37"/>
      <c r="F6" s="37"/>
    </row>
    <row r="7" spans="4:22" ht="15.75" x14ac:dyDescent="0.25">
      <c r="D7" s="37"/>
      <c r="E7" s="37"/>
      <c r="F7" s="37"/>
      <c r="G7" s="37"/>
      <c r="H7" s="37"/>
      <c r="I7" s="37" t="s">
        <v>142</v>
      </c>
      <c r="J7" s="37"/>
      <c r="K7" s="37" t="s">
        <v>211</v>
      </c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spans="4:22" ht="15.75" x14ac:dyDescent="0.25">
      <c r="D8" s="37"/>
      <c r="E8" s="37"/>
      <c r="F8" s="37"/>
      <c r="G8" s="37"/>
      <c r="H8" s="37"/>
      <c r="I8" s="37" t="s">
        <v>210</v>
      </c>
      <c r="J8" s="37"/>
      <c r="K8" s="37" t="s">
        <v>211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</row>
    <row r="9" spans="4:22" ht="15.75" x14ac:dyDescent="0.25">
      <c r="D9" s="37"/>
      <c r="E9" s="37"/>
      <c r="F9" s="37"/>
      <c r="G9" s="37"/>
      <c r="H9" s="37"/>
      <c r="I9" s="37" t="s">
        <v>242</v>
      </c>
      <c r="J9" s="37"/>
      <c r="K9" s="37" t="s">
        <v>211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spans="4:22" ht="15.75" x14ac:dyDescent="0.25"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</row>
    <row r="11" spans="4:22" ht="15.75" x14ac:dyDescent="0.25">
      <c r="D11" s="44" t="s">
        <v>0</v>
      </c>
      <c r="E11" s="44" t="s">
        <v>17</v>
      </c>
      <c r="F11" s="116" t="s">
        <v>11</v>
      </c>
      <c r="G11" s="122"/>
      <c r="H11" s="117"/>
      <c r="I11" s="116" t="s">
        <v>185</v>
      </c>
      <c r="J11" s="122"/>
      <c r="K11" s="122"/>
      <c r="L11" s="117"/>
      <c r="M11" s="116" t="s">
        <v>188</v>
      </c>
      <c r="N11" s="122"/>
      <c r="O11" s="122"/>
      <c r="P11" s="122"/>
      <c r="Q11" s="122"/>
      <c r="R11" s="117"/>
      <c r="S11" s="118" t="s">
        <v>194</v>
      </c>
      <c r="T11" s="119"/>
      <c r="U11" s="38"/>
      <c r="V11" s="37"/>
    </row>
    <row r="12" spans="4:22" ht="15.75" x14ac:dyDescent="0.25">
      <c r="D12" s="46"/>
      <c r="E12" s="46" t="s">
        <v>67</v>
      </c>
      <c r="F12" s="44" t="s">
        <v>182</v>
      </c>
      <c r="G12" s="44" t="s">
        <v>183</v>
      </c>
      <c r="H12" s="44" t="s">
        <v>184</v>
      </c>
      <c r="I12" s="44" t="s">
        <v>118</v>
      </c>
      <c r="J12" s="44" t="s">
        <v>189</v>
      </c>
      <c r="K12" s="44" t="s">
        <v>186</v>
      </c>
      <c r="L12" s="44" t="s">
        <v>117</v>
      </c>
      <c r="M12" s="116" t="s">
        <v>3</v>
      </c>
      <c r="N12" s="117"/>
      <c r="O12" s="116" t="s">
        <v>193</v>
      </c>
      <c r="P12" s="117"/>
      <c r="Q12" s="152" t="s">
        <v>187</v>
      </c>
      <c r="R12" s="153"/>
      <c r="S12" s="120" t="s">
        <v>195</v>
      </c>
      <c r="T12" s="121"/>
      <c r="U12" s="46" t="s">
        <v>9</v>
      </c>
      <c r="V12" s="37"/>
    </row>
    <row r="13" spans="4:22" ht="15.75" x14ac:dyDescent="0.25">
      <c r="D13" s="46"/>
      <c r="E13" s="46" t="s">
        <v>192</v>
      </c>
      <c r="F13" s="46"/>
      <c r="G13" s="46"/>
      <c r="H13" s="46"/>
      <c r="I13" s="46"/>
      <c r="J13" s="46" t="s">
        <v>190</v>
      </c>
      <c r="K13" s="46"/>
      <c r="L13" s="46" t="s">
        <v>191</v>
      </c>
      <c r="M13" s="45" t="s">
        <v>42</v>
      </c>
      <c r="N13" s="45" t="s">
        <v>43</v>
      </c>
      <c r="O13" s="45" t="s">
        <v>243</v>
      </c>
      <c r="P13" s="45" t="s">
        <v>241</v>
      </c>
      <c r="Q13" s="45" t="s">
        <v>42</v>
      </c>
      <c r="R13" s="45" t="s">
        <v>43</v>
      </c>
      <c r="S13" s="45" t="s">
        <v>42</v>
      </c>
      <c r="T13" s="45" t="s">
        <v>43</v>
      </c>
      <c r="U13" s="39"/>
      <c r="V13" s="37"/>
    </row>
    <row r="14" spans="4:22" ht="15.75" x14ac:dyDescent="0.25">
      <c r="D14" s="45">
        <v>1</v>
      </c>
      <c r="E14" s="45">
        <v>2</v>
      </c>
      <c r="F14" s="45">
        <v>3</v>
      </c>
      <c r="G14" s="45">
        <v>4</v>
      </c>
      <c r="H14" s="45">
        <v>5</v>
      </c>
      <c r="I14" s="45">
        <v>6</v>
      </c>
      <c r="J14" s="45">
        <v>7</v>
      </c>
      <c r="K14" s="45">
        <v>8</v>
      </c>
      <c r="L14" s="45">
        <v>9</v>
      </c>
      <c r="M14" s="45">
        <v>10</v>
      </c>
      <c r="N14" s="45">
        <v>11</v>
      </c>
      <c r="O14" s="45">
        <v>12</v>
      </c>
      <c r="P14" s="45">
        <v>13</v>
      </c>
      <c r="Q14" s="45">
        <v>14</v>
      </c>
      <c r="R14" s="45">
        <v>15</v>
      </c>
      <c r="S14" s="45">
        <v>16</v>
      </c>
      <c r="T14" s="45">
        <v>17</v>
      </c>
      <c r="U14" s="45">
        <v>18</v>
      </c>
      <c r="V14" s="37"/>
    </row>
    <row r="15" spans="4:22" x14ac:dyDescent="0.25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4:22" x14ac:dyDescent="0.25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4:21" x14ac:dyDescent="0.25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4:21" x14ac:dyDescent="0.25"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4:21" x14ac:dyDescent="0.25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4:21" x14ac:dyDescent="0.25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4:21" x14ac:dyDescent="0.25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4:21" x14ac:dyDescent="0.25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4:21" x14ac:dyDescent="0.25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4:21" x14ac:dyDescent="0.25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4:21" x14ac:dyDescent="0.25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4:21" x14ac:dyDescent="0.25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4:21" x14ac:dyDescent="0.25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4:21" x14ac:dyDescent="0.25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</sheetData>
  <mergeCells count="10">
    <mergeCell ref="M12:N12"/>
    <mergeCell ref="O12:P12"/>
    <mergeCell ref="Q12:R12"/>
    <mergeCell ref="S12:T12"/>
    <mergeCell ref="D4:U4"/>
    <mergeCell ref="D5:U5"/>
    <mergeCell ref="F11:H11"/>
    <mergeCell ref="I11:L11"/>
    <mergeCell ref="M11:R11"/>
    <mergeCell ref="S11:T11"/>
  </mergeCells>
  <pageMargins left="0.5" right="1" top="1" bottom="1" header="0.3" footer="0.3"/>
  <pageSetup paperSize="5" scale="55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8"/>
  <sheetViews>
    <sheetView workbookViewId="0">
      <selection activeCell="L19" sqref="L19"/>
    </sheetView>
  </sheetViews>
  <sheetFormatPr defaultRowHeight="15" x14ac:dyDescent="0.25"/>
  <cols>
    <col min="1" max="1" width="4.85546875" customWidth="1"/>
    <col min="10" max="10" width="10.28515625" bestFit="1" customWidth="1"/>
  </cols>
  <sheetData>
    <row r="2" spans="1:22" ht="18.75" x14ac:dyDescent="0.3">
      <c r="D2" s="109" t="s">
        <v>174</v>
      </c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ht="18.75" x14ac:dyDescent="0.3">
      <c r="D3" s="109" t="s">
        <v>175</v>
      </c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</row>
    <row r="5" spans="1:22" s="37" customFormat="1" ht="15.75" x14ac:dyDescent="0.25">
      <c r="A5" s="27"/>
      <c r="B5" s="27" t="s">
        <v>1</v>
      </c>
      <c r="C5" s="27" t="s">
        <v>4</v>
      </c>
      <c r="D5" s="116" t="s">
        <v>162</v>
      </c>
      <c r="E5" s="122"/>
      <c r="F5" s="122"/>
      <c r="G5" s="122"/>
      <c r="H5" s="122"/>
      <c r="I5" s="117"/>
      <c r="J5" s="27" t="s">
        <v>11</v>
      </c>
      <c r="K5" s="116" t="s">
        <v>165</v>
      </c>
      <c r="L5" s="122"/>
      <c r="M5" s="122"/>
      <c r="N5" s="122"/>
      <c r="O5" s="122"/>
      <c r="P5" s="122"/>
      <c r="Q5" s="117"/>
      <c r="R5" s="116" t="s">
        <v>166</v>
      </c>
      <c r="S5" s="122"/>
      <c r="T5" s="122"/>
      <c r="U5" s="117"/>
      <c r="V5" s="38"/>
    </row>
    <row r="6" spans="1:22" s="37" customFormat="1" ht="15.75" x14ac:dyDescent="0.25">
      <c r="A6" s="41" t="s">
        <v>0</v>
      </c>
      <c r="B6" s="41" t="s">
        <v>61</v>
      </c>
      <c r="C6" s="41" t="s">
        <v>171</v>
      </c>
      <c r="D6" s="27" t="s">
        <v>39</v>
      </c>
      <c r="E6" s="27" t="s">
        <v>27</v>
      </c>
      <c r="F6" s="27" t="s">
        <v>163</v>
      </c>
      <c r="G6" s="27" t="s">
        <v>164</v>
      </c>
      <c r="H6" s="27" t="s">
        <v>61</v>
      </c>
      <c r="I6" s="27" t="s">
        <v>128</v>
      </c>
      <c r="J6" s="41" t="s">
        <v>6</v>
      </c>
      <c r="K6" s="27" t="s">
        <v>61</v>
      </c>
      <c r="L6" s="27" t="s">
        <v>39</v>
      </c>
      <c r="M6" s="27" t="s">
        <v>27</v>
      </c>
      <c r="N6" s="27" t="s">
        <v>163</v>
      </c>
      <c r="O6" s="27" t="s">
        <v>164</v>
      </c>
      <c r="P6" s="27" t="s">
        <v>61</v>
      </c>
      <c r="Q6" s="27" t="s">
        <v>128</v>
      </c>
      <c r="R6" s="27" t="s">
        <v>167</v>
      </c>
      <c r="S6" s="27" t="s">
        <v>168</v>
      </c>
      <c r="T6" s="27" t="s">
        <v>169</v>
      </c>
      <c r="U6" s="27" t="s">
        <v>170</v>
      </c>
      <c r="V6" s="41" t="s">
        <v>9</v>
      </c>
    </row>
    <row r="7" spans="1:22" s="37" customFormat="1" ht="15.75" x14ac:dyDescent="0.25">
      <c r="A7" s="28"/>
      <c r="B7" s="28" t="s">
        <v>173</v>
      </c>
      <c r="C7" s="28" t="s">
        <v>172</v>
      </c>
      <c r="D7" s="39"/>
      <c r="E7" s="39"/>
      <c r="F7" s="39"/>
      <c r="G7" s="39"/>
      <c r="H7" s="28" t="s">
        <v>26</v>
      </c>
      <c r="I7" s="28" t="s">
        <v>128</v>
      </c>
      <c r="J7" s="28" t="s">
        <v>73</v>
      </c>
      <c r="K7" s="28" t="s">
        <v>173</v>
      </c>
      <c r="L7" s="28"/>
      <c r="M7" s="28"/>
      <c r="N7" s="28"/>
      <c r="O7" s="28"/>
      <c r="P7" s="28" t="s">
        <v>26</v>
      </c>
      <c r="Q7" s="28" t="s">
        <v>128</v>
      </c>
      <c r="R7" s="28"/>
      <c r="S7" s="28"/>
      <c r="T7" s="28"/>
      <c r="U7" s="28"/>
      <c r="V7" s="39"/>
    </row>
    <row r="8" spans="1:22" s="42" customFormat="1" ht="15.75" x14ac:dyDescent="0.25">
      <c r="A8" s="32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  <c r="J8" s="32">
        <v>10</v>
      </c>
      <c r="K8" s="32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  <c r="T8" s="32">
        <v>20</v>
      </c>
      <c r="U8" s="32">
        <v>21</v>
      </c>
      <c r="V8" s="32">
        <v>22</v>
      </c>
    </row>
    <row r="9" spans="1:2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25">
      <c r="A21" s="1"/>
      <c r="B21" s="1" t="s">
        <v>176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3" spans="1:22" ht="15.75" x14ac:dyDescent="0.25">
      <c r="B23" s="23" t="s">
        <v>5</v>
      </c>
      <c r="C23" s="24"/>
      <c r="D23" s="24" t="s">
        <v>177</v>
      </c>
      <c r="E23" s="24"/>
      <c r="F23" s="24"/>
      <c r="Q23" s="37" t="s">
        <v>178</v>
      </c>
      <c r="R23" s="37"/>
      <c r="S23" s="37"/>
    </row>
    <row r="24" spans="1:22" ht="15.75" x14ac:dyDescent="0.25">
      <c r="Q24" s="154" t="s">
        <v>179</v>
      </c>
      <c r="R24" s="154"/>
      <c r="S24" s="154"/>
    </row>
    <row r="25" spans="1:22" ht="15.75" x14ac:dyDescent="0.25">
      <c r="Q25" s="154" t="s">
        <v>180</v>
      </c>
      <c r="R25" s="154"/>
      <c r="S25" s="154"/>
    </row>
    <row r="26" spans="1:22" ht="15.75" x14ac:dyDescent="0.25">
      <c r="Q26" s="154" t="s">
        <v>13</v>
      </c>
      <c r="R26" s="154"/>
      <c r="S26" s="154"/>
    </row>
    <row r="27" spans="1:22" ht="15.75" x14ac:dyDescent="0.25">
      <c r="Q27" s="37"/>
      <c r="R27" s="37"/>
      <c r="S27" s="37"/>
    </row>
    <row r="28" spans="1:22" ht="15.75" x14ac:dyDescent="0.25">
      <c r="Q28" s="154" t="s">
        <v>181</v>
      </c>
      <c r="R28" s="154"/>
      <c r="S28" s="154"/>
    </row>
  </sheetData>
  <mergeCells count="9">
    <mergeCell ref="Q28:S28"/>
    <mergeCell ref="D5:I5"/>
    <mergeCell ref="K5:Q5"/>
    <mergeCell ref="R5:U5"/>
    <mergeCell ref="D2:V2"/>
    <mergeCell ref="D3:V3"/>
    <mergeCell ref="Q24:S24"/>
    <mergeCell ref="Q25:S25"/>
    <mergeCell ref="Q26:S26"/>
  </mergeCells>
  <pageMargins left="0.5" right="1" top="1" bottom="1" header="0.3" footer="0.3"/>
  <pageSetup paperSize="5" scale="65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D0B6B-0A67-4348-B5D1-7ABCDA6BB10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E41"/>
  <sheetViews>
    <sheetView workbookViewId="0">
      <selection activeCell="B10" sqref="B10:B21"/>
    </sheetView>
  </sheetViews>
  <sheetFormatPr defaultRowHeight="15" x14ac:dyDescent="0.25"/>
  <cols>
    <col min="1" max="1" width="6.85546875" customWidth="1"/>
    <col min="2" max="2" width="7.7109375" customWidth="1"/>
    <col min="3" max="3" width="7.42578125" customWidth="1"/>
    <col min="4" max="4" width="7.5703125" customWidth="1"/>
    <col min="5" max="5" width="7.42578125" customWidth="1"/>
    <col min="6" max="6" width="7.7109375" customWidth="1"/>
    <col min="7" max="7" width="7.5703125" customWidth="1"/>
    <col min="8" max="8" width="6.7109375" customWidth="1"/>
    <col min="9" max="9" width="7.140625" customWidth="1"/>
    <col min="10" max="10" width="7" customWidth="1"/>
    <col min="11" max="11" width="7.28515625" customWidth="1"/>
    <col min="12" max="12" width="6.7109375" customWidth="1"/>
    <col min="13" max="13" width="6.85546875" customWidth="1"/>
    <col min="14" max="14" width="7.28515625" customWidth="1"/>
    <col min="15" max="15" width="7.140625" customWidth="1"/>
    <col min="16" max="16" width="7.42578125" customWidth="1"/>
    <col min="17" max="17" width="7.85546875" customWidth="1"/>
    <col min="18" max="18" width="9" customWidth="1"/>
    <col min="19" max="19" width="7.140625" customWidth="1"/>
    <col min="20" max="20" width="7.28515625" customWidth="1"/>
    <col min="21" max="22" width="7.140625" customWidth="1"/>
    <col min="23" max="23" width="7.85546875" customWidth="1"/>
    <col min="24" max="24" width="7.7109375" customWidth="1"/>
    <col min="25" max="25" width="7" customWidth="1"/>
    <col min="26" max="26" width="7.7109375" customWidth="1"/>
    <col min="27" max="27" width="8" customWidth="1"/>
    <col min="28" max="28" width="7.28515625" customWidth="1"/>
    <col min="29" max="29" width="7.85546875" customWidth="1"/>
    <col min="30" max="30" width="7.28515625" customWidth="1"/>
    <col min="31" max="31" width="7.7109375" customWidth="1"/>
  </cols>
  <sheetData>
    <row r="2" spans="1:26" ht="18.75" x14ac:dyDescent="0.3">
      <c r="A2" s="109" t="s">
        <v>238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</row>
    <row r="3" spans="1:26" ht="18.75" x14ac:dyDescent="0.25">
      <c r="A3" s="156" t="s">
        <v>335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</row>
    <row r="5" spans="1:26" s="37" customFormat="1" ht="15.75" x14ac:dyDescent="0.25">
      <c r="A5" s="126" t="s">
        <v>0</v>
      </c>
      <c r="B5" s="126" t="s">
        <v>111</v>
      </c>
      <c r="C5" s="126" t="s">
        <v>348</v>
      </c>
      <c r="D5" s="126" t="s">
        <v>349</v>
      </c>
      <c r="E5" s="126" t="s">
        <v>350</v>
      </c>
      <c r="F5" s="126" t="s">
        <v>351</v>
      </c>
      <c r="G5" s="167" t="s">
        <v>212</v>
      </c>
      <c r="H5" s="168"/>
      <c r="I5" s="168"/>
      <c r="J5" s="168"/>
      <c r="K5" s="168"/>
      <c r="L5" s="168"/>
      <c r="M5" s="168"/>
      <c r="N5" s="169"/>
      <c r="O5" s="116" t="s">
        <v>220</v>
      </c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17"/>
    </row>
    <row r="6" spans="1:26" s="37" customFormat="1" ht="15.75" x14ac:dyDescent="0.25">
      <c r="A6" s="127"/>
      <c r="B6" s="127"/>
      <c r="C6" s="127"/>
      <c r="D6" s="127"/>
      <c r="E6" s="127"/>
      <c r="F6" s="127"/>
      <c r="G6" s="161" t="s">
        <v>352</v>
      </c>
      <c r="H6" s="126" t="s">
        <v>213</v>
      </c>
      <c r="I6" s="161" t="s">
        <v>214</v>
      </c>
      <c r="J6" s="161" t="s">
        <v>215</v>
      </c>
      <c r="K6" s="161" t="s">
        <v>216</v>
      </c>
      <c r="L6" s="161" t="s">
        <v>217</v>
      </c>
      <c r="M6" s="161" t="s">
        <v>353</v>
      </c>
      <c r="N6" s="126" t="s">
        <v>151</v>
      </c>
      <c r="O6" s="118" t="s">
        <v>221</v>
      </c>
      <c r="P6" s="119"/>
      <c r="Q6" s="118" t="s">
        <v>222</v>
      </c>
      <c r="R6" s="119"/>
      <c r="S6" s="118" t="s">
        <v>223</v>
      </c>
      <c r="T6" s="119"/>
      <c r="U6" s="118" t="s">
        <v>224</v>
      </c>
      <c r="V6" s="119"/>
      <c r="W6" s="118" t="s">
        <v>225</v>
      </c>
      <c r="X6" s="119"/>
      <c r="Y6" s="118" t="s">
        <v>225</v>
      </c>
      <c r="Z6" s="119"/>
    </row>
    <row r="7" spans="1:26" s="37" customFormat="1" ht="15.75" x14ac:dyDescent="0.25">
      <c r="A7" s="127"/>
      <c r="B7" s="127"/>
      <c r="C7" s="127"/>
      <c r="D7" s="127"/>
      <c r="E7" s="127"/>
      <c r="F7" s="127"/>
      <c r="G7" s="162"/>
      <c r="H7" s="127"/>
      <c r="I7" s="162"/>
      <c r="J7" s="162"/>
      <c r="K7" s="162"/>
      <c r="L7" s="162"/>
      <c r="M7" s="162"/>
      <c r="N7" s="127"/>
      <c r="O7" s="120" t="s">
        <v>239</v>
      </c>
      <c r="P7" s="121"/>
      <c r="Q7" s="120" t="s">
        <v>228</v>
      </c>
      <c r="R7" s="121"/>
      <c r="S7" s="120" t="s">
        <v>229</v>
      </c>
      <c r="T7" s="121"/>
      <c r="U7" s="120" t="s">
        <v>230</v>
      </c>
      <c r="V7" s="121"/>
      <c r="W7" s="120" t="s">
        <v>226</v>
      </c>
      <c r="X7" s="121"/>
      <c r="Y7" s="120" t="s">
        <v>227</v>
      </c>
      <c r="Z7" s="121"/>
    </row>
    <row r="8" spans="1:26" s="37" customFormat="1" ht="15.75" x14ac:dyDescent="0.25">
      <c r="A8" s="128"/>
      <c r="B8" s="128"/>
      <c r="C8" s="128"/>
      <c r="D8" s="128"/>
      <c r="E8" s="128"/>
      <c r="F8" s="128"/>
      <c r="G8" s="163"/>
      <c r="H8" s="128"/>
      <c r="I8" s="163"/>
      <c r="J8" s="163"/>
      <c r="K8" s="163"/>
      <c r="L8" s="163"/>
      <c r="M8" s="163"/>
      <c r="N8" s="128"/>
      <c r="O8" s="32" t="s">
        <v>42</v>
      </c>
      <c r="P8" s="32" t="s">
        <v>43</v>
      </c>
      <c r="Q8" s="32" t="s">
        <v>42</v>
      </c>
      <c r="R8" s="32" t="s">
        <v>43</v>
      </c>
      <c r="S8" s="32" t="s">
        <v>42</v>
      </c>
      <c r="T8" s="32" t="s">
        <v>43</v>
      </c>
      <c r="U8" s="32" t="s">
        <v>42</v>
      </c>
      <c r="V8" s="32" t="s">
        <v>43</v>
      </c>
      <c r="W8" s="32" t="s">
        <v>42</v>
      </c>
      <c r="X8" s="32" t="s">
        <v>43</v>
      </c>
      <c r="Y8" s="32" t="s">
        <v>42</v>
      </c>
      <c r="Z8" s="32" t="s">
        <v>43</v>
      </c>
    </row>
    <row r="9" spans="1:26" s="42" customFormat="1" ht="15.75" x14ac:dyDescent="0.25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2">
        <v>6</v>
      </c>
      <c r="G9" s="32">
        <v>7</v>
      </c>
      <c r="H9" s="32">
        <v>8</v>
      </c>
      <c r="I9" s="32">
        <v>9</v>
      </c>
      <c r="J9" s="32">
        <v>10</v>
      </c>
      <c r="K9" s="32">
        <v>11</v>
      </c>
      <c r="L9" s="32">
        <v>12</v>
      </c>
      <c r="M9" s="32">
        <v>13</v>
      </c>
      <c r="N9" s="32">
        <v>14</v>
      </c>
      <c r="O9" s="32">
        <v>15</v>
      </c>
      <c r="P9" s="32">
        <v>16</v>
      </c>
      <c r="Q9" s="32">
        <v>17</v>
      </c>
      <c r="R9" s="32">
        <v>18</v>
      </c>
      <c r="S9" s="32">
        <v>19</v>
      </c>
      <c r="T9" s="32">
        <v>20</v>
      </c>
      <c r="U9" s="32">
        <v>21</v>
      </c>
      <c r="V9" s="32">
        <v>22</v>
      </c>
      <c r="W9" s="32">
        <v>23</v>
      </c>
      <c r="X9" s="32">
        <v>24</v>
      </c>
      <c r="Y9" s="32">
        <v>25</v>
      </c>
      <c r="Z9" s="32">
        <v>26</v>
      </c>
    </row>
    <row r="10" spans="1:26" x14ac:dyDescent="0.25">
      <c r="A10" s="57">
        <v>1</v>
      </c>
      <c r="B10" s="1" t="s">
        <v>336</v>
      </c>
      <c r="C10" s="57">
        <v>351</v>
      </c>
      <c r="D10" s="57">
        <v>351</v>
      </c>
      <c r="E10" s="57">
        <v>351</v>
      </c>
      <c r="F10" s="57">
        <v>1121</v>
      </c>
      <c r="G10" s="57">
        <v>439</v>
      </c>
      <c r="H10" s="57">
        <v>525</v>
      </c>
      <c r="I10" s="57">
        <v>278</v>
      </c>
      <c r="J10" s="57">
        <v>20</v>
      </c>
      <c r="K10" s="57">
        <v>566</v>
      </c>
      <c r="L10" s="57">
        <v>1668</v>
      </c>
      <c r="M10" s="57">
        <v>4306</v>
      </c>
      <c r="N10" s="57" t="s">
        <v>309</v>
      </c>
      <c r="O10" s="57">
        <v>2809</v>
      </c>
      <c r="P10" s="57">
        <v>2591</v>
      </c>
      <c r="Q10" s="57">
        <v>2809</v>
      </c>
      <c r="R10" s="57">
        <v>2591</v>
      </c>
      <c r="S10" s="57">
        <v>2229</v>
      </c>
      <c r="T10" s="57">
        <v>2100</v>
      </c>
      <c r="U10" s="57">
        <v>1450</v>
      </c>
      <c r="V10" s="57">
        <v>1381</v>
      </c>
      <c r="W10" s="57" t="s">
        <v>309</v>
      </c>
      <c r="X10" s="57" t="s">
        <v>309</v>
      </c>
      <c r="Y10" s="57">
        <v>2229</v>
      </c>
      <c r="Z10" s="57">
        <v>2100</v>
      </c>
    </row>
    <row r="11" spans="1:26" x14ac:dyDescent="0.25">
      <c r="A11" s="57">
        <v>2</v>
      </c>
      <c r="B11" s="1" t="s">
        <v>337</v>
      </c>
      <c r="C11" s="57">
        <v>353</v>
      </c>
      <c r="D11" s="57">
        <v>353</v>
      </c>
      <c r="E11" s="57">
        <v>353</v>
      </c>
      <c r="F11" s="57">
        <v>1854</v>
      </c>
      <c r="G11" s="57">
        <v>437</v>
      </c>
      <c r="H11" s="57">
        <v>532</v>
      </c>
      <c r="I11" s="57">
        <v>290</v>
      </c>
      <c r="J11" s="57">
        <v>20</v>
      </c>
      <c r="K11" s="57">
        <v>563</v>
      </c>
      <c r="L11" s="57">
        <v>1681</v>
      </c>
      <c r="M11" s="57">
        <v>4303</v>
      </c>
      <c r="N11" s="57" t="s">
        <v>309</v>
      </c>
      <c r="O11" s="57">
        <v>2778</v>
      </c>
      <c r="P11" s="57">
        <v>2640</v>
      </c>
      <c r="Q11" s="57">
        <v>2778</v>
      </c>
      <c r="R11" s="57">
        <v>2640</v>
      </c>
      <c r="S11" s="57">
        <v>2413</v>
      </c>
      <c r="T11" s="57">
        <v>2303</v>
      </c>
      <c r="U11" s="57">
        <v>1576</v>
      </c>
      <c r="V11" s="57">
        <v>1511</v>
      </c>
      <c r="W11" s="57">
        <v>2586</v>
      </c>
      <c r="X11" s="57">
        <v>2431</v>
      </c>
      <c r="Y11" s="57">
        <v>2413</v>
      </c>
      <c r="Z11" s="57">
        <v>2303</v>
      </c>
    </row>
    <row r="12" spans="1:26" x14ac:dyDescent="0.25">
      <c r="A12" s="57">
        <v>3</v>
      </c>
      <c r="B12" s="1" t="s">
        <v>339</v>
      </c>
      <c r="C12" s="57">
        <v>439</v>
      </c>
      <c r="D12" s="57">
        <v>439</v>
      </c>
      <c r="E12" s="57">
        <v>439</v>
      </c>
      <c r="F12" s="57">
        <v>1704</v>
      </c>
      <c r="G12" s="57">
        <v>433</v>
      </c>
      <c r="H12" s="57">
        <v>534</v>
      </c>
      <c r="I12" s="57">
        <v>294</v>
      </c>
      <c r="J12" s="57">
        <v>20</v>
      </c>
      <c r="K12" s="57">
        <v>544</v>
      </c>
      <c r="L12" s="57">
        <v>1683</v>
      </c>
      <c r="M12" s="57">
        <v>4293</v>
      </c>
      <c r="N12" s="57" t="s">
        <v>309</v>
      </c>
      <c r="O12" s="57">
        <v>2780</v>
      </c>
      <c r="P12" s="57">
        <v>2621</v>
      </c>
      <c r="Q12" s="57">
        <v>2780</v>
      </c>
      <c r="R12" s="57">
        <v>2621</v>
      </c>
      <c r="S12" s="57">
        <v>2156</v>
      </c>
      <c r="T12" s="57">
        <v>2105</v>
      </c>
      <c r="U12" s="57">
        <v>1419</v>
      </c>
      <c r="V12" s="57">
        <v>1368</v>
      </c>
      <c r="W12" s="57" t="s">
        <v>309</v>
      </c>
      <c r="X12" s="57" t="s">
        <v>309</v>
      </c>
      <c r="Y12" s="57">
        <v>2156</v>
      </c>
      <c r="Z12" s="57">
        <v>2105</v>
      </c>
    </row>
    <row r="13" spans="1:26" x14ac:dyDescent="0.25">
      <c r="A13" s="57">
        <v>4</v>
      </c>
      <c r="B13" s="1" t="s">
        <v>338</v>
      </c>
      <c r="C13" s="57">
        <v>432</v>
      </c>
      <c r="D13" s="57">
        <v>432</v>
      </c>
      <c r="E13" s="57">
        <v>432</v>
      </c>
      <c r="F13" s="57">
        <v>1784</v>
      </c>
      <c r="G13" s="57">
        <v>431</v>
      </c>
      <c r="H13" s="57">
        <v>531</v>
      </c>
      <c r="I13" s="57">
        <v>283</v>
      </c>
      <c r="J13" s="57">
        <v>20</v>
      </c>
      <c r="K13" s="57">
        <v>534</v>
      </c>
      <c r="L13" s="57">
        <v>1667</v>
      </c>
      <c r="M13" s="57">
        <v>4269</v>
      </c>
      <c r="N13" s="57" t="s">
        <v>309</v>
      </c>
      <c r="O13" s="57">
        <v>2765</v>
      </c>
      <c r="P13" s="57">
        <v>2661</v>
      </c>
      <c r="Q13" s="57">
        <v>2765</v>
      </c>
      <c r="R13" s="57">
        <v>2661</v>
      </c>
      <c r="S13" s="57">
        <v>2163</v>
      </c>
      <c r="T13" s="57">
        <v>2092</v>
      </c>
      <c r="U13" s="57">
        <v>1390</v>
      </c>
      <c r="V13" s="57">
        <v>1302</v>
      </c>
      <c r="W13" s="57" t="s">
        <v>309</v>
      </c>
      <c r="X13" s="57" t="s">
        <v>309</v>
      </c>
      <c r="Y13" s="57">
        <v>2163</v>
      </c>
      <c r="Z13" s="57">
        <v>2092</v>
      </c>
    </row>
    <row r="14" spans="1:26" x14ac:dyDescent="0.25">
      <c r="A14" s="57">
        <v>5</v>
      </c>
      <c r="B14" s="1" t="s">
        <v>340</v>
      </c>
      <c r="C14" s="57">
        <v>420</v>
      </c>
      <c r="D14" s="57">
        <v>420</v>
      </c>
      <c r="E14" s="57">
        <v>420</v>
      </c>
      <c r="F14" s="57">
        <v>1656</v>
      </c>
      <c r="G14" s="57">
        <v>430</v>
      </c>
      <c r="H14" s="57">
        <v>531</v>
      </c>
      <c r="I14" s="57">
        <v>283</v>
      </c>
      <c r="J14" s="57">
        <v>20</v>
      </c>
      <c r="K14" s="57">
        <v>528</v>
      </c>
      <c r="L14" s="57">
        <v>1664</v>
      </c>
      <c r="M14" s="57">
        <v>4260</v>
      </c>
      <c r="N14" s="57" t="s">
        <v>309</v>
      </c>
      <c r="O14" s="57">
        <v>2824</v>
      </c>
      <c r="P14" s="57">
        <v>2619</v>
      </c>
      <c r="Q14" s="57">
        <v>2824</v>
      </c>
      <c r="R14" s="57">
        <v>2619</v>
      </c>
      <c r="S14" s="57">
        <v>2171</v>
      </c>
      <c r="T14" s="57">
        <v>2048</v>
      </c>
      <c r="U14" s="57">
        <v>1332</v>
      </c>
      <c r="V14" s="57">
        <v>1278</v>
      </c>
      <c r="W14" s="57" t="s">
        <v>309</v>
      </c>
      <c r="X14" s="57" t="s">
        <v>309</v>
      </c>
      <c r="Y14" s="57">
        <v>2171</v>
      </c>
      <c r="Z14" s="57">
        <v>2048</v>
      </c>
    </row>
    <row r="15" spans="1:26" x14ac:dyDescent="0.25">
      <c r="A15" s="57">
        <v>6</v>
      </c>
      <c r="B15" s="1" t="s">
        <v>341</v>
      </c>
      <c r="C15" s="57">
        <v>403</v>
      </c>
      <c r="D15" s="57">
        <v>403</v>
      </c>
      <c r="E15" s="57">
        <v>403</v>
      </c>
      <c r="F15" s="57">
        <v>1768</v>
      </c>
      <c r="G15" s="57">
        <v>430</v>
      </c>
      <c r="H15" s="57">
        <v>531</v>
      </c>
      <c r="I15" s="57">
        <v>283</v>
      </c>
      <c r="J15" s="57">
        <v>20</v>
      </c>
      <c r="K15" s="57">
        <v>528</v>
      </c>
      <c r="L15" s="57">
        <v>1664</v>
      </c>
      <c r="M15" s="57">
        <v>4260</v>
      </c>
      <c r="N15" s="57" t="s">
        <v>309</v>
      </c>
      <c r="O15" s="57">
        <v>2823</v>
      </c>
      <c r="P15" s="57">
        <v>2621</v>
      </c>
      <c r="Q15" s="57">
        <v>2823</v>
      </c>
      <c r="R15" s="57">
        <v>2621</v>
      </c>
      <c r="S15" s="57">
        <v>2152</v>
      </c>
      <c r="T15" s="57">
        <v>2080</v>
      </c>
      <c r="U15" s="57">
        <v>1383</v>
      </c>
      <c r="V15" s="57">
        <v>1348</v>
      </c>
      <c r="W15" s="57" t="s">
        <v>309</v>
      </c>
      <c r="X15" s="57" t="s">
        <v>309</v>
      </c>
      <c r="Y15" s="57">
        <v>2152</v>
      </c>
      <c r="Z15" s="57">
        <v>2080</v>
      </c>
    </row>
    <row r="16" spans="1:26" x14ac:dyDescent="0.25">
      <c r="A16" s="57">
        <v>7</v>
      </c>
      <c r="B16" s="1" t="s">
        <v>342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spans="1:31" x14ac:dyDescent="0.25">
      <c r="A17" s="57">
        <v>8</v>
      </c>
      <c r="B17" s="1" t="s">
        <v>343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spans="1:31" x14ac:dyDescent="0.25">
      <c r="A18" s="57">
        <v>9</v>
      </c>
      <c r="B18" s="1" t="s">
        <v>344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 spans="1:31" x14ac:dyDescent="0.25">
      <c r="A19" s="57">
        <v>10</v>
      </c>
      <c r="B19" s="1" t="s">
        <v>345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31" x14ac:dyDescent="0.25">
      <c r="A20" s="57">
        <v>11</v>
      </c>
      <c r="B20" s="1" t="s">
        <v>346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31" x14ac:dyDescent="0.25">
      <c r="A21" s="57">
        <v>12</v>
      </c>
      <c r="B21" s="1" t="s">
        <v>347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6" spans="1:31" s="37" customFormat="1" ht="15.75" customHeight="1" x14ac:dyDescent="0.25">
      <c r="A26" s="129" t="s">
        <v>354</v>
      </c>
      <c r="B26" s="130"/>
      <c r="C26" s="155" t="s">
        <v>219</v>
      </c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 t="s">
        <v>237</v>
      </c>
      <c r="AB26" s="155"/>
      <c r="AC26" s="155"/>
      <c r="AD26" s="155"/>
      <c r="AE26" s="161" t="s">
        <v>9</v>
      </c>
    </row>
    <row r="27" spans="1:31" s="37" customFormat="1" ht="15.75" x14ac:dyDescent="0.25">
      <c r="A27" s="134"/>
      <c r="B27" s="135"/>
      <c r="C27" s="157" t="s">
        <v>231</v>
      </c>
      <c r="D27" s="158"/>
      <c r="E27" s="155" t="s">
        <v>232</v>
      </c>
      <c r="F27" s="155"/>
      <c r="G27" s="155"/>
      <c r="H27" s="155"/>
      <c r="I27" s="155"/>
      <c r="J27" s="155"/>
      <c r="K27" s="155" t="s">
        <v>233</v>
      </c>
      <c r="L27" s="155"/>
      <c r="M27" s="155"/>
      <c r="N27" s="155"/>
      <c r="O27" s="155"/>
      <c r="P27" s="155"/>
      <c r="Q27" s="155"/>
      <c r="R27" s="155"/>
      <c r="S27" s="155" t="s">
        <v>234</v>
      </c>
      <c r="T27" s="155"/>
      <c r="U27" s="155" t="s">
        <v>235</v>
      </c>
      <c r="V27" s="155"/>
      <c r="W27" s="155"/>
      <c r="X27" s="155"/>
      <c r="Y27" s="155"/>
      <c r="Z27" s="155"/>
      <c r="AA27" s="157" t="s">
        <v>11</v>
      </c>
      <c r="AB27" s="158"/>
      <c r="AC27" s="129" t="s">
        <v>355</v>
      </c>
      <c r="AD27" s="164"/>
      <c r="AE27" s="162"/>
    </row>
    <row r="28" spans="1:31" s="37" customFormat="1" ht="15.75" x14ac:dyDescent="0.25">
      <c r="A28" s="131"/>
      <c r="B28" s="132"/>
      <c r="C28" s="159"/>
      <c r="D28" s="160"/>
      <c r="E28" s="155" t="s">
        <v>143</v>
      </c>
      <c r="F28" s="155"/>
      <c r="G28" s="155" t="s">
        <v>38</v>
      </c>
      <c r="H28" s="155"/>
      <c r="I28" s="155" t="s">
        <v>144</v>
      </c>
      <c r="J28" s="155"/>
      <c r="K28" s="155" t="s">
        <v>143</v>
      </c>
      <c r="L28" s="155"/>
      <c r="M28" s="155" t="s">
        <v>38</v>
      </c>
      <c r="N28" s="155"/>
      <c r="O28" s="155" t="s">
        <v>144</v>
      </c>
      <c r="P28" s="155"/>
      <c r="Q28" s="155" t="s">
        <v>236</v>
      </c>
      <c r="R28" s="155"/>
      <c r="S28" s="36"/>
      <c r="T28" s="36"/>
      <c r="U28" s="155" t="s">
        <v>143</v>
      </c>
      <c r="V28" s="155"/>
      <c r="W28" s="155" t="s">
        <v>38</v>
      </c>
      <c r="X28" s="155"/>
      <c r="Y28" s="155" t="s">
        <v>144</v>
      </c>
      <c r="Z28" s="155"/>
      <c r="AA28" s="159"/>
      <c r="AB28" s="160"/>
      <c r="AC28" s="165"/>
      <c r="AD28" s="166"/>
      <c r="AE28" s="163"/>
    </row>
    <row r="29" spans="1:31" s="42" customFormat="1" ht="15.75" x14ac:dyDescent="0.25">
      <c r="A29" s="32" t="s">
        <v>42</v>
      </c>
      <c r="B29" s="32" t="s">
        <v>43</v>
      </c>
      <c r="C29" s="32" t="s">
        <v>42</v>
      </c>
      <c r="D29" s="32" t="s">
        <v>43</v>
      </c>
      <c r="E29" s="32" t="s">
        <v>42</v>
      </c>
      <c r="F29" s="32" t="s">
        <v>43</v>
      </c>
      <c r="G29" s="32" t="s">
        <v>42</v>
      </c>
      <c r="H29" s="32" t="s">
        <v>43</v>
      </c>
      <c r="I29" s="32" t="s">
        <v>42</v>
      </c>
      <c r="J29" s="32" t="s">
        <v>43</v>
      </c>
      <c r="K29" s="32" t="s">
        <v>42</v>
      </c>
      <c r="L29" s="32" t="s">
        <v>43</v>
      </c>
      <c r="M29" s="32" t="s">
        <v>42</v>
      </c>
      <c r="N29" s="32" t="s">
        <v>43</v>
      </c>
      <c r="O29" s="32" t="s">
        <v>42</v>
      </c>
      <c r="P29" s="32" t="s">
        <v>43</v>
      </c>
      <c r="Q29" s="32" t="s">
        <v>42</v>
      </c>
      <c r="R29" s="32" t="s">
        <v>43</v>
      </c>
      <c r="S29" s="32" t="s">
        <v>42</v>
      </c>
      <c r="T29" s="32" t="s">
        <v>43</v>
      </c>
      <c r="U29" s="32" t="s">
        <v>42</v>
      </c>
      <c r="V29" s="32" t="s">
        <v>43</v>
      </c>
      <c r="W29" s="32" t="s">
        <v>42</v>
      </c>
      <c r="X29" s="32" t="s">
        <v>43</v>
      </c>
      <c r="Y29" s="32" t="s">
        <v>42</v>
      </c>
      <c r="Z29" s="32" t="s">
        <v>43</v>
      </c>
      <c r="AA29" s="32" t="s">
        <v>42</v>
      </c>
      <c r="AB29" s="32" t="s">
        <v>43</v>
      </c>
      <c r="AC29" s="32" t="s">
        <v>42</v>
      </c>
      <c r="AD29" s="32" t="s">
        <v>43</v>
      </c>
      <c r="AE29" s="32"/>
    </row>
    <row r="30" spans="1:31" x14ac:dyDescent="0.25">
      <c r="A30" s="57">
        <v>27</v>
      </c>
      <c r="B30" s="57">
        <v>28</v>
      </c>
      <c r="C30" s="57">
        <v>29</v>
      </c>
      <c r="D30" s="57">
        <v>30</v>
      </c>
      <c r="E30" s="57">
        <v>31</v>
      </c>
      <c r="F30" s="57">
        <v>32</v>
      </c>
      <c r="G30" s="57">
        <v>33</v>
      </c>
      <c r="H30" s="57">
        <v>34</v>
      </c>
      <c r="I30" s="57">
        <v>35</v>
      </c>
      <c r="J30" s="57">
        <v>36</v>
      </c>
      <c r="K30" s="57">
        <v>37</v>
      </c>
      <c r="L30" s="57">
        <v>38</v>
      </c>
      <c r="M30" s="57">
        <v>39</v>
      </c>
      <c r="N30" s="57">
        <v>40</v>
      </c>
      <c r="O30" s="57">
        <v>41</v>
      </c>
      <c r="P30" s="57">
        <v>42</v>
      </c>
      <c r="Q30" s="57">
        <v>43</v>
      </c>
      <c r="R30" s="57">
        <v>44</v>
      </c>
      <c r="S30" s="57">
        <v>45</v>
      </c>
      <c r="T30" s="57">
        <v>46</v>
      </c>
      <c r="U30" s="57">
        <v>47</v>
      </c>
      <c r="V30" s="57">
        <v>48</v>
      </c>
      <c r="W30" s="57">
        <v>49</v>
      </c>
      <c r="X30" s="57">
        <v>50</v>
      </c>
      <c r="Y30" s="57">
        <v>51</v>
      </c>
      <c r="Z30" s="57">
        <v>52</v>
      </c>
      <c r="AA30" s="57">
        <v>53</v>
      </c>
      <c r="AB30" s="57">
        <v>54</v>
      </c>
      <c r="AC30" s="57">
        <v>55</v>
      </c>
      <c r="AD30" s="57">
        <v>56</v>
      </c>
      <c r="AE30" s="57">
        <v>57</v>
      </c>
    </row>
    <row r="31" spans="1:31" x14ac:dyDescent="0.25">
      <c r="A31" s="57" t="s">
        <v>309</v>
      </c>
      <c r="B31" s="57">
        <v>22</v>
      </c>
      <c r="C31" s="57">
        <v>36</v>
      </c>
      <c r="D31" s="57">
        <v>42</v>
      </c>
      <c r="E31" s="57">
        <v>45</v>
      </c>
      <c r="F31" s="57">
        <v>61</v>
      </c>
      <c r="G31" s="57">
        <v>41</v>
      </c>
      <c r="H31" s="57">
        <v>44</v>
      </c>
      <c r="I31" s="57">
        <v>48</v>
      </c>
      <c r="J31" s="57">
        <v>43</v>
      </c>
      <c r="K31" s="57">
        <v>36</v>
      </c>
      <c r="L31" s="57">
        <v>42</v>
      </c>
      <c r="M31" s="57">
        <v>45</v>
      </c>
      <c r="N31" s="57">
        <v>61</v>
      </c>
      <c r="O31" s="57">
        <v>41</v>
      </c>
      <c r="P31" s="57">
        <v>44</v>
      </c>
      <c r="Q31" s="57">
        <v>48</v>
      </c>
      <c r="R31" s="57">
        <v>43</v>
      </c>
      <c r="S31" s="57">
        <v>44</v>
      </c>
      <c r="T31" s="57">
        <v>42</v>
      </c>
      <c r="U31" s="57">
        <v>45</v>
      </c>
      <c r="V31" s="57">
        <v>61</v>
      </c>
      <c r="W31" s="57">
        <v>41</v>
      </c>
      <c r="X31" s="57">
        <v>44</v>
      </c>
      <c r="Y31" s="57">
        <v>48</v>
      </c>
      <c r="Z31" s="57">
        <v>43</v>
      </c>
      <c r="AA31" s="57">
        <v>2</v>
      </c>
      <c r="AB31" s="57">
        <v>1</v>
      </c>
      <c r="AC31" s="57">
        <v>2</v>
      </c>
      <c r="AD31" s="57">
        <v>1</v>
      </c>
      <c r="AE31" s="57"/>
    </row>
    <row r="32" spans="1:31" x14ac:dyDescent="0.25">
      <c r="A32" s="57">
        <v>1</v>
      </c>
      <c r="B32" s="57">
        <v>23</v>
      </c>
      <c r="C32" s="57">
        <v>38</v>
      </c>
      <c r="D32" s="57">
        <v>42</v>
      </c>
      <c r="E32" s="57">
        <v>46</v>
      </c>
      <c r="F32" s="57">
        <v>54</v>
      </c>
      <c r="G32" s="57">
        <v>42</v>
      </c>
      <c r="H32" s="57">
        <v>48</v>
      </c>
      <c r="I32" s="57">
        <v>49</v>
      </c>
      <c r="J32" s="57">
        <v>46</v>
      </c>
      <c r="K32" s="57">
        <v>38</v>
      </c>
      <c r="L32" s="57">
        <v>42</v>
      </c>
      <c r="M32" s="57">
        <v>48</v>
      </c>
      <c r="N32" s="57">
        <v>57</v>
      </c>
      <c r="O32" s="57">
        <v>40</v>
      </c>
      <c r="P32" s="57">
        <v>47</v>
      </c>
      <c r="Q32" s="57">
        <v>61</v>
      </c>
      <c r="R32" s="57">
        <v>44</v>
      </c>
      <c r="S32" s="57">
        <v>58</v>
      </c>
      <c r="T32" s="57">
        <v>52</v>
      </c>
      <c r="U32" s="57">
        <v>46</v>
      </c>
      <c r="V32" s="57">
        <v>54</v>
      </c>
      <c r="W32" s="57">
        <v>42</v>
      </c>
      <c r="X32" s="57">
        <v>48</v>
      </c>
      <c r="Y32" s="57">
        <v>49</v>
      </c>
      <c r="Z32" s="57">
        <v>46</v>
      </c>
      <c r="AA32" s="57">
        <v>2</v>
      </c>
      <c r="AB32" s="57">
        <v>2</v>
      </c>
      <c r="AC32" s="57">
        <v>2</v>
      </c>
      <c r="AD32" s="57">
        <v>2</v>
      </c>
      <c r="AE32" s="57"/>
    </row>
    <row r="33" spans="1:31" x14ac:dyDescent="0.25">
      <c r="A33" s="57">
        <v>1</v>
      </c>
      <c r="B33" s="57">
        <v>28</v>
      </c>
      <c r="C33" s="57">
        <v>33</v>
      </c>
      <c r="D33" s="57">
        <v>45</v>
      </c>
      <c r="E33" s="57">
        <v>40</v>
      </c>
      <c r="F33" s="57">
        <v>41</v>
      </c>
      <c r="G33" s="57">
        <v>52</v>
      </c>
      <c r="H33" s="57">
        <v>57</v>
      </c>
      <c r="I33" s="57">
        <v>60</v>
      </c>
      <c r="J33" s="57">
        <v>61</v>
      </c>
      <c r="K33" s="57">
        <v>33</v>
      </c>
      <c r="L33" s="57">
        <v>45</v>
      </c>
      <c r="M33" s="57">
        <v>40</v>
      </c>
      <c r="N33" s="57">
        <v>41</v>
      </c>
      <c r="O33" s="57">
        <v>52</v>
      </c>
      <c r="P33" s="57">
        <v>57</v>
      </c>
      <c r="Q33" s="57">
        <v>66</v>
      </c>
      <c r="R33" s="57">
        <v>61</v>
      </c>
      <c r="S33" s="57">
        <v>55</v>
      </c>
      <c r="T33" s="57">
        <v>41</v>
      </c>
      <c r="U33" s="57">
        <v>40</v>
      </c>
      <c r="V33" s="57">
        <v>41</v>
      </c>
      <c r="W33" s="57">
        <v>52</v>
      </c>
      <c r="X33" s="57">
        <v>57</v>
      </c>
      <c r="Y33" s="57">
        <v>60</v>
      </c>
      <c r="Z33" s="57">
        <v>61</v>
      </c>
      <c r="AA33" s="57" t="s">
        <v>309</v>
      </c>
      <c r="AB33" s="57">
        <v>2</v>
      </c>
      <c r="AC33" s="57" t="s">
        <v>309</v>
      </c>
      <c r="AD33" s="57">
        <v>2</v>
      </c>
      <c r="AE33" s="57"/>
    </row>
    <row r="34" spans="1:31" x14ac:dyDescent="0.25">
      <c r="A34" s="57" t="s">
        <v>309</v>
      </c>
      <c r="B34" s="57">
        <v>25</v>
      </c>
      <c r="C34" s="57">
        <v>44</v>
      </c>
      <c r="D34" s="57">
        <v>36</v>
      </c>
      <c r="E34" s="57">
        <v>35</v>
      </c>
      <c r="F34" s="57">
        <v>47</v>
      </c>
      <c r="G34" s="57">
        <v>45</v>
      </c>
      <c r="H34" s="57">
        <v>39</v>
      </c>
      <c r="I34" s="57">
        <v>38</v>
      </c>
      <c r="J34" s="57">
        <v>43</v>
      </c>
      <c r="K34" s="57">
        <v>44</v>
      </c>
      <c r="L34" s="57">
        <v>36</v>
      </c>
      <c r="M34" s="57">
        <v>35</v>
      </c>
      <c r="N34" s="57">
        <v>47</v>
      </c>
      <c r="O34" s="57">
        <v>45</v>
      </c>
      <c r="P34" s="57">
        <v>39</v>
      </c>
      <c r="Q34" s="57">
        <v>38</v>
      </c>
      <c r="R34" s="57">
        <v>43</v>
      </c>
      <c r="S34" s="57">
        <v>43</v>
      </c>
      <c r="T34" s="57">
        <v>46</v>
      </c>
      <c r="U34" s="57">
        <v>35</v>
      </c>
      <c r="V34" s="57">
        <v>47</v>
      </c>
      <c r="W34" s="57">
        <v>45</v>
      </c>
      <c r="X34" s="57">
        <v>39</v>
      </c>
      <c r="Y34" s="57">
        <v>38</v>
      </c>
      <c r="Z34" s="57">
        <v>43</v>
      </c>
      <c r="AA34" s="57">
        <v>2</v>
      </c>
      <c r="AB34" s="57">
        <v>2</v>
      </c>
      <c r="AC34" s="57">
        <v>2</v>
      </c>
      <c r="AD34" s="57">
        <v>2</v>
      </c>
      <c r="AE34" s="57"/>
    </row>
    <row r="35" spans="1:31" x14ac:dyDescent="0.25">
      <c r="A35" s="57">
        <v>7</v>
      </c>
      <c r="B35" s="57">
        <v>30</v>
      </c>
      <c r="C35" s="57">
        <v>35</v>
      </c>
      <c r="D35" s="57">
        <v>25</v>
      </c>
      <c r="E35" s="57">
        <v>44</v>
      </c>
      <c r="F35" s="57">
        <v>35</v>
      </c>
      <c r="G35" s="57">
        <v>43</v>
      </c>
      <c r="H35" s="57">
        <v>49</v>
      </c>
      <c r="I35" s="57">
        <v>44</v>
      </c>
      <c r="J35" s="57">
        <v>31</v>
      </c>
      <c r="K35" s="57">
        <v>35</v>
      </c>
      <c r="L35" s="57">
        <v>27</v>
      </c>
      <c r="M35" s="57">
        <v>44</v>
      </c>
      <c r="N35" s="57">
        <v>35</v>
      </c>
      <c r="O35" s="57">
        <v>43</v>
      </c>
      <c r="P35" s="57">
        <v>49</v>
      </c>
      <c r="Q35" s="57">
        <v>45</v>
      </c>
      <c r="R35" s="57">
        <v>42</v>
      </c>
      <c r="S35" s="57">
        <v>48</v>
      </c>
      <c r="T35" s="57">
        <v>50</v>
      </c>
      <c r="U35" s="57">
        <v>44</v>
      </c>
      <c r="V35" s="57">
        <v>35</v>
      </c>
      <c r="W35" s="57">
        <v>43</v>
      </c>
      <c r="X35" s="57">
        <v>49</v>
      </c>
      <c r="Y35" s="57">
        <v>44</v>
      </c>
      <c r="Z35" s="57">
        <v>31</v>
      </c>
      <c r="AA35" s="57">
        <v>7</v>
      </c>
      <c r="AB35" s="57">
        <v>6</v>
      </c>
      <c r="AC35" s="57">
        <v>7</v>
      </c>
      <c r="AD35" s="57">
        <v>6</v>
      </c>
      <c r="AE35" s="57"/>
    </row>
    <row r="36" spans="1:31" x14ac:dyDescent="0.25">
      <c r="A36" s="57">
        <v>2</v>
      </c>
      <c r="B36" s="57">
        <v>33</v>
      </c>
      <c r="C36" s="57">
        <v>57</v>
      </c>
      <c r="D36" s="57">
        <v>27</v>
      </c>
      <c r="E36" s="57">
        <v>34</v>
      </c>
      <c r="F36" s="57">
        <v>29</v>
      </c>
      <c r="G36" s="57">
        <v>50</v>
      </c>
      <c r="H36" s="57">
        <v>38</v>
      </c>
      <c r="I36" s="57">
        <v>46</v>
      </c>
      <c r="J36" s="57">
        <v>52</v>
      </c>
      <c r="K36" s="57">
        <v>55</v>
      </c>
      <c r="L36" s="57">
        <v>27</v>
      </c>
      <c r="M36" s="57">
        <v>35</v>
      </c>
      <c r="N36" s="57">
        <v>29</v>
      </c>
      <c r="O36" s="57">
        <v>49</v>
      </c>
      <c r="P36" s="57">
        <v>39</v>
      </c>
      <c r="Q36" s="57">
        <v>47</v>
      </c>
      <c r="R36" s="57">
        <v>54</v>
      </c>
      <c r="S36" s="57">
        <v>41</v>
      </c>
      <c r="T36" s="57">
        <v>38</v>
      </c>
      <c r="U36" s="57">
        <v>34</v>
      </c>
      <c r="V36" s="57">
        <v>29</v>
      </c>
      <c r="W36" s="57">
        <v>50</v>
      </c>
      <c r="X36" s="57">
        <v>38</v>
      </c>
      <c r="Y36" s="57">
        <v>46</v>
      </c>
      <c r="Z36" s="57">
        <v>52</v>
      </c>
      <c r="AA36" s="57">
        <v>13</v>
      </c>
      <c r="AB36" s="57">
        <v>16</v>
      </c>
      <c r="AC36" s="57">
        <v>13</v>
      </c>
      <c r="AD36" s="57">
        <v>16</v>
      </c>
      <c r="AE36" s="57"/>
    </row>
    <row r="37" spans="1:31" x14ac:dyDescent="0.2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</row>
    <row r="38" spans="1:31" x14ac:dyDescent="0.2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</row>
    <row r="39" spans="1:31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</row>
    <row r="40" spans="1:31" x14ac:dyDescent="0.25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</row>
    <row r="41" spans="1:31" x14ac:dyDescent="0.25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</row>
  </sheetData>
  <mergeCells count="51">
    <mergeCell ref="A2:Z2"/>
    <mergeCell ref="AA26:AD26"/>
    <mergeCell ref="M28:N28"/>
    <mergeCell ref="K28:L28"/>
    <mergeCell ref="I28:J28"/>
    <mergeCell ref="G28:H28"/>
    <mergeCell ref="E28:F28"/>
    <mergeCell ref="Y28:Z28"/>
    <mergeCell ref="W28:X28"/>
    <mergeCell ref="U28:V28"/>
    <mergeCell ref="S27:T27"/>
    <mergeCell ref="Q28:R28"/>
    <mergeCell ref="C26:Z26"/>
    <mergeCell ref="E27:J27"/>
    <mergeCell ref="G5:N5"/>
    <mergeCell ref="O5:Z5"/>
    <mergeCell ref="U6:V6"/>
    <mergeCell ref="U7:V7"/>
    <mergeCell ref="K6:K8"/>
    <mergeCell ref="L6:L8"/>
    <mergeCell ref="M6:M8"/>
    <mergeCell ref="N6:N8"/>
    <mergeCell ref="O6:P6"/>
    <mergeCell ref="O7:P7"/>
    <mergeCell ref="Q6:R6"/>
    <mergeCell ref="Q7:R7"/>
    <mergeCell ref="S6:T6"/>
    <mergeCell ref="S7:T7"/>
    <mergeCell ref="Y6:Z6"/>
    <mergeCell ref="Y7:Z7"/>
    <mergeCell ref="W7:X7"/>
    <mergeCell ref="AC27:AD28"/>
    <mergeCell ref="AE26:AE28"/>
    <mergeCell ref="AA27:AB28"/>
    <mergeCell ref="W6:X6"/>
    <mergeCell ref="K27:R27"/>
    <mergeCell ref="U27:Z27"/>
    <mergeCell ref="O28:P28"/>
    <mergeCell ref="A3:Z3"/>
    <mergeCell ref="A26:B28"/>
    <mergeCell ref="C27:D28"/>
    <mergeCell ref="F5:F8"/>
    <mergeCell ref="G6:G8"/>
    <mergeCell ref="H6:H8"/>
    <mergeCell ref="I6:I8"/>
    <mergeCell ref="J6:J8"/>
    <mergeCell ref="A5:A8"/>
    <mergeCell ref="B5:B8"/>
    <mergeCell ref="C5:C8"/>
    <mergeCell ref="D5:D8"/>
    <mergeCell ref="E5:E8"/>
  </mergeCells>
  <pageMargins left="1" right="1" top="1" bottom="1" header="0.3" footer="0.3"/>
  <pageSetup paperSize="5" scale="6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Data Umum</vt:lpstr>
      <vt:lpstr>Pokja I</vt:lpstr>
      <vt:lpstr>POKJA II</vt:lpstr>
      <vt:lpstr>Pokja III</vt:lpstr>
      <vt:lpstr>Pokja IV</vt:lpstr>
      <vt:lpstr>Rekap Bumil</vt:lpstr>
      <vt:lpstr>Data Posy intergrasi</vt:lpstr>
      <vt:lpstr>Sheet1</vt:lpstr>
      <vt:lpstr>Data Keg Posy</vt:lpstr>
      <vt:lpstr>Rekap Cat Data Keg</vt:lpstr>
      <vt:lpstr>Data Pengjg Posy</vt:lpstr>
      <vt:lpstr>'POKJA II'!Print_Area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cpu</dc:creator>
  <cp:lastModifiedBy>Acer</cp:lastModifiedBy>
  <cp:lastPrinted>2022-09-05T15:15:55Z</cp:lastPrinted>
  <dcterms:created xsi:type="dcterms:W3CDTF">2016-10-30T04:20:17Z</dcterms:created>
  <dcterms:modified xsi:type="dcterms:W3CDTF">2022-09-29T02:35:02Z</dcterms:modified>
</cp:coreProperties>
</file>