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60" windowWidth="20730" windowHeight="11100"/>
  </bookViews>
  <sheets>
    <sheet name="LAMP.  I" sheetId="1" r:id="rId1"/>
    <sheet name="LAMP. 2" sheetId="2" r:id="rId2"/>
  </sheets>
  <definedNames>
    <definedName name="_xlnm.Print_Area" localSheetId="0">'LAMP.  I'!$A$1:$G$53</definedName>
    <definedName name="_xlnm.Print_Area" localSheetId="1">'LAMP. 2'!$A$1:$H$34</definedName>
    <definedName name="_xlnm.Print_Titles" localSheetId="0">'LAMP.  I'!$8:$9</definedName>
  </definedNames>
  <calcPr calcId="144525"/>
</workbook>
</file>

<file path=xl/calcChain.xml><?xml version="1.0" encoding="utf-8"?>
<calcChain xmlns="http://schemas.openxmlformats.org/spreadsheetml/2006/main">
  <c r="F32" i="1" l="1"/>
  <c r="L14" i="2" l="1"/>
  <c r="L13" i="2"/>
  <c r="L12" i="2"/>
  <c r="L11" i="2"/>
</calcChain>
</file>

<file path=xl/sharedStrings.xml><?xml version="1.0" encoding="utf-8"?>
<sst xmlns="http://schemas.openxmlformats.org/spreadsheetml/2006/main" count="129" uniqueCount="103">
  <si>
    <t>NO</t>
  </si>
  <si>
    <t>DESA</t>
  </si>
  <si>
    <t>DUSUN</t>
  </si>
  <si>
    <t>RW</t>
  </si>
  <si>
    <t>RT</t>
  </si>
  <si>
    <t>KK</t>
  </si>
  <si>
    <t>JUMLAH</t>
  </si>
  <si>
    <t>N0</t>
  </si>
  <si>
    <t>DAFTAR DUSUN RW, RT, DAN KK SE-KECAMATAN GONDANGREJO</t>
  </si>
  <si>
    <t>KETERANGAN</t>
  </si>
  <si>
    <t>JUMLAH KK DALAM DUSUN</t>
  </si>
  <si>
    <t>KOMPOSISI KK</t>
  </si>
  <si>
    <t>JUMLAH DUSUN</t>
  </si>
  <si>
    <t xml:space="preserve">000-100 </t>
  </si>
  <si>
    <t>101-200</t>
  </si>
  <si>
    <t>201-239</t>
  </si>
  <si>
    <t>240-300</t>
  </si>
  <si>
    <t>301-400</t>
  </si>
  <si>
    <t>401-500</t>
  </si>
  <si>
    <t>501-700</t>
  </si>
  <si>
    <t>701-900</t>
  </si>
  <si>
    <t>900-1000</t>
  </si>
  <si>
    <t>1000-</t>
  </si>
  <si>
    <t>Lampiran Surat  :</t>
  </si>
  <si>
    <t>KABUPATEN KARANGANYAR TAHUN 2022</t>
  </si>
  <si>
    <t>JUMLAH  SEMUA</t>
  </si>
  <si>
    <t>EVALUASI  PERKEMBANGAN  DUSUN</t>
  </si>
  <si>
    <t>NO.</t>
  </si>
  <si>
    <t>3  SYARAT  TERPENUHI</t>
  </si>
  <si>
    <t>2  SYARAT  TERPENUHI</t>
  </si>
  <si>
    <t>YANG  TIDAK  MEMENUHI  KRITERIA  3  DAN  4</t>
  </si>
  <si>
    <t>JUMLAH  TOTAL  DUSUN</t>
  </si>
  <si>
    <t>A</t>
  </si>
  <si>
    <t>B</t>
  </si>
  <si>
    <t>C</t>
  </si>
  <si>
    <t>1.</t>
  </si>
  <si>
    <t>Keterangan  :</t>
  </si>
  <si>
    <t>Nomor  Urut;</t>
  </si>
  <si>
    <t>Nama  Desa;</t>
  </si>
  <si>
    <t>B.  Diisi  jumlah  Dusun  yang  memenuhi  2  syarat  yaitu  :  minimal  5  RT  dan  KK  Kumulatif  lebih  dari  240  KK,  tetapi  Cuma  1  RW;</t>
  </si>
  <si>
    <t>C.  Diisi  jumlah  Dusun  yang  memenuhi  2  syarat  yaitu  :  KK  Kumulatif  240  KK  atau  lebih  dan  minimal  2  RW,  tetapi  RT  kurang  dari  5</t>
  </si>
  <si>
    <t>Jumlah  keseluruhan  Dusun.</t>
  </si>
  <si>
    <t>Jumlah  Dusun  yang  tidak  memenuhi  kriteria  No. 3,  4A, 4B, 4C;</t>
  </si>
  <si>
    <t>2.</t>
  </si>
  <si>
    <t>3.</t>
  </si>
  <si>
    <t>4.</t>
  </si>
  <si>
    <t>5.</t>
  </si>
  <si>
    <t>6.</t>
  </si>
  <si>
    <t>Diisi  jumlah  Dusun  yang  memenuhi  3  syarat  yaitu  :  Yang  terdiri  minimal  2 RW,  Jumlah  RT  Kumulatif  minimal  6 RT,  Jumlah  KK  Kumjlatif  minimal  240 KK;</t>
  </si>
  <si>
    <t>A.  Diisi  jumlah  Dusun  yang  memenuhi  2  syarat  yaitu  :  minimal  2  RW  dan  6  RT  tetapi  KK  Kumulatif   kurang  dari  240  KK;</t>
  </si>
  <si>
    <t>KEPALA  DESA,</t>
  </si>
  <si>
    <t xml:space="preserve">REJOSARI </t>
  </si>
  <si>
    <t xml:space="preserve">2. DUSUN WATUIRENG </t>
  </si>
  <si>
    <t>4. DUSUN SOSOGAN / MESEN</t>
  </si>
  <si>
    <t>3. DUSUN GENJIKAN / KRICIKAN</t>
  </si>
  <si>
    <t>1. DUSUN REJOSARI / NGAMBAN</t>
  </si>
  <si>
    <t>RW. 001</t>
  </si>
  <si>
    <t>RW. 002</t>
  </si>
  <si>
    <t>RW. 003</t>
  </si>
  <si>
    <t>RW. 004</t>
  </si>
  <si>
    <t>RW. 005</t>
  </si>
  <si>
    <t>RW. 006</t>
  </si>
  <si>
    <t>RW. 007</t>
  </si>
  <si>
    <t>RW. 008</t>
  </si>
  <si>
    <t>RT. 001</t>
  </si>
  <si>
    <t>RT. 002</t>
  </si>
  <si>
    <t>RT. 003</t>
  </si>
  <si>
    <t>8 RW</t>
  </si>
  <si>
    <t>20 RT</t>
  </si>
  <si>
    <t>4 Dusun</t>
  </si>
  <si>
    <t>RW= 01</t>
  </si>
  <si>
    <t>RT= 001, 002, 003</t>
  </si>
  <si>
    <t>RW= 003</t>
  </si>
  <si>
    <t>RW = 004</t>
  </si>
  <si>
    <t>KK= 166</t>
  </si>
  <si>
    <t>RW= 005</t>
  </si>
  <si>
    <t>KK = 127</t>
  </si>
  <si>
    <t>RW = 006</t>
  </si>
  <si>
    <t>KK= 134</t>
  </si>
  <si>
    <t>RW=007</t>
  </si>
  <si>
    <t>RW = 008</t>
  </si>
  <si>
    <t>RT = 001, 002</t>
  </si>
  <si>
    <t>AGUS SUPADIYONO, S.T.</t>
  </si>
  <si>
    <t>KEPALA  DESA  REJOSARI</t>
  </si>
  <si>
    <t>DESA  GONDANGREJO KECAMATAN  GONDANGREJO</t>
  </si>
  <si>
    <t xml:space="preserve">WATUIRENG </t>
  </si>
  <si>
    <t xml:space="preserve">GENJIKAN </t>
  </si>
  <si>
    <t>SOSOGAN</t>
  </si>
  <si>
    <t xml:space="preserve">Nomor </t>
  </si>
  <si>
    <t xml:space="preserve">Tanggal </t>
  </si>
  <si>
    <t>Rejosari, 3 Agustus 2022</t>
  </si>
  <si>
    <t>KK= 190</t>
  </si>
  <si>
    <t>RW= 02</t>
  </si>
  <si>
    <t>RT= 001, 002</t>
  </si>
  <si>
    <t>KK= 115</t>
  </si>
  <si>
    <t>KK= 155</t>
  </si>
  <si>
    <t>KK =110</t>
  </si>
  <si>
    <t>KK = 150</t>
  </si>
  <si>
    <t>Rejosari, 3 Agustus 2022.</t>
  </si>
  <si>
    <t>Tanggal             : 3 Agustus 2022</t>
  </si>
  <si>
    <t>No                     : 141/         /VIII/2022</t>
  </si>
  <si>
    <t>: 141/        /VIII/2022</t>
  </si>
  <si>
    <t>: 3 Agustus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</si>
</sst>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name val="Calibri"/>
    </font>
    <font>
      <sz val="11"/>
      <color rgb="FF000000"/>
      <name val="Tahoma"/>
      <family val="2"/>
    </font>
    <font>
      <b/>
      <sz val="11"/>
      <color rgb="FF000000"/>
      <name val="Tahoma"/>
      <family val="2"/>
    </font>
    <font>
      <b/>
      <sz val="11"/>
      <color rgb="FF000000"/>
      <name val="Tahoma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8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/>
    <xf numFmtId="0" fontId="1" fillId="0" borderId="0" xfId="0" applyFont="1" applyFill="1" applyAlignment="1"/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/>
    <xf numFmtId="0" fontId="2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/>
    </xf>
    <xf numFmtId="0" fontId="1" fillId="0" borderId="3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2" fillId="0" borderId="4" xfId="0" quotePrefix="1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0" fontId="0" fillId="0" borderId="17" xfId="0" applyBorder="1">
      <alignment vertical="center"/>
    </xf>
    <xf numFmtId="0" fontId="0" fillId="0" borderId="0" xfId="0" applyBorder="1">
      <alignment vertical="center"/>
    </xf>
    <xf numFmtId="0" fontId="0" fillId="0" borderId="18" xfId="0" applyBorder="1">
      <alignment vertical="center"/>
    </xf>
    <xf numFmtId="0" fontId="0" fillId="0" borderId="17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>
      <alignment vertical="center"/>
    </xf>
    <xf numFmtId="0" fontId="0" fillId="0" borderId="20" xfId="0" applyBorder="1">
      <alignment vertical="center"/>
    </xf>
    <xf numFmtId="0" fontId="0" fillId="0" borderId="21" xfId="0" applyBorder="1">
      <alignment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17" xfId="0" quotePrefix="1" applyBorder="1" applyAlignment="1">
      <alignment horizontal="center" vertical="center"/>
    </xf>
    <xf numFmtId="0" fontId="0" fillId="0" borderId="28" xfId="0" applyBorder="1">
      <alignment vertical="center"/>
    </xf>
    <xf numFmtId="0" fontId="0" fillId="0" borderId="30" xfId="0" applyBorder="1" applyAlignment="1">
      <alignment horizontal="center" vertical="center"/>
    </xf>
    <xf numFmtId="0" fontId="0" fillId="0" borderId="5" xfId="0" applyBorder="1">
      <alignment vertical="center"/>
    </xf>
    <xf numFmtId="0" fontId="0" fillId="0" borderId="31" xfId="0" applyBorder="1">
      <alignment vertical="center"/>
    </xf>
    <xf numFmtId="0" fontId="0" fillId="0" borderId="32" xfId="0" applyBorder="1">
      <alignment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3" xfId="0" applyBorder="1">
      <alignment vertical="center"/>
    </xf>
    <xf numFmtId="0" fontId="0" fillId="0" borderId="33" xfId="0" applyBorder="1">
      <alignment vertical="center"/>
    </xf>
    <xf numFmtId="0" fontId="0" fillId="0" borderId="34" xfId="0" applyBorder="1">
      <alignment vertical="center"/>
    </xf>
    <xf numFmtId="0" fontId="0" fillId="0" borderId="13" xfId="0" applyBorder="1" applyAlignment="1">
      <alignment horizontal="center" vertical="center"/>
    </xf>
    <xf numFmtId="0" fontId="0" fillId="0" borderId="7" xfId="0" applyBorder="1">
      <alignment vertical="center"/>
    </xf>
    <xf numFmtId="0" fontId="0" fillId="0" borderId="35" xfId="0" applyBorder="1">
      <alignment vertical="center"/>
    </xf>
    <xf numFmtId="0" fontId="0" fillId="0" borderId="36" xfId="0" quotePrefix="1" applyBorder="1" applyAlignment="1">
      <alignment horizontal="center" vertical="center"/>
    </xf>
    <xf numFmtId="0" fontId="0" fillId="0" borderId="8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37" xfId="0" applyBorder="1">
      <alignment vertical="center"/>
    </xf>
    <xf numFmtId="0" fontId="0" fillId="0" borderId="0" xfId="0" quotePrefix="1" applyAlignment="1">
      <alignment horizontal="right" vertical="center"/>
    </xf>
    <xf numFmtId="0" fontId="0" fillId="0" borderId="0" xfId="0" applyAlignment="1">
      <alignment horizontal="right" vertical="center"/>
    </xf>
    <xf numFmtId="0" fontId="1" fillId="0" borderId="0" xfId="0" applyFont="1" applyFill="1" applyAlignment="1">
      <alignment vertical="center"/>
    </xf>
    <xf numFmtId="0" fontId="1" fillId="0" borderId="2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1" fillId="0" borderId="3" xfId="0" applyFont="1" applyFill="1" applyBorder="1" applyAlignment="1">
      <alignment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vertical="center"/>
    </xf>
    <xf numFmtId="0" fontId="1" fillId="0" borderId="12" xfId="0" applyFont="1" applyFill="1" applyBorder="1" applyAlignment="1">
      <alignment vertical="center"/>
    </xf>
    <xf numFmtId="0" fontId="1" fillId="0" borderId="1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vertical="center"/>
    </xf>
    <xf numFmtId="0" fontId="2" fillId="0" borderId="11" xfId="0" applyFont="1" applyFill="1" applyBorder="1" applyAlignment="1">
      <alignment vertical="center"/>
    </xf>
    <xf numFmtId="0" fontId="4" fillId="0" borderId="3" xfId="0" applyFont="1" applyBorder="1">
      <alignment vertical="center"/>
    </xf>
    <xf numFmtId="0" fontId="4" fillId="0" borderId="9" xfId="0" applyFont="1" applyBorder="1">
      <alignment vertical="center"/>
    </xf>
    <xf numFmtId="0" fontId="4" fillId="0" borderId="0" xfId="0" applyFont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2" fillId="0" borderId="4" xfId="0" applyFont="1" applyFill="1" applyBorder="1" applyAlignment="1">
      <alignment vertical="center" shrinkToFit="1"/>
    </xf>
    <xf numFmtId="0" fontId="1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52"/>
  <sheetViews>
    <sheetView tabSelected="1" topLeftCell="A31" zoomScale="115" zoomScaleNormal="115" workbookViewId="0">
      <selection activeCell="C40" sqref="C40"/>
    </sheetView>
  </sheetViews>
  <sheetFormatPr defaultColWidth="9.140625" defaultRowHeight="14.25" x14ac:dyDescent="0.2"/>
  <cols>
    <col min="1" max="1" width="4.7109375" style="1" customWidth="1"/>
    <col min="2" max="2" width="16.7109375" style="2" customWidth="1"/>
    <col min="3" max="3" width="33.28515625" style="2" customWidth="1"/>
    <col min="4" max="4" width="19.7109375" style="2" customWidth="1"/>
    <col min="5" max="5" width="10.28515625" style="2" customWidth="1"/>
    <col min="6" max="6" width="12.42578125" style="9" customWidth="1"/>
    <col min="7" max="7" width="18" style="2" customWidth="1"/>
    <col min="8" max="8" width="9.140625" style="2" customWidth="1"/>
    <col min="9" max="16384" width="9.140625" style="2"/>
  </cols>
  <sheetData>
    <row r="1" spans="1:7" x14ac:dyDescent="0.2">
      <c r="A1" s="2" t="s">
        <v>23</v>
      </c>
    </row>
    <row r="2" spans="1:7" x14ac:dyDescent="0.2">
      <c r="A2" s="2" t="s">
        <v>100</v>
      </c>
    </row>
    <row r="3" spans="1:7" x14ac:dyDescent="0.2">
      <c r="A3" s="2" t="s">
        <v>99</v>
      </c>
    </row>
    <row r="4" spans="1:7" x14ac:dyDescent="0.2">
      <c r="A4" s="2"/>
    </row>
    <row r="5" spans="1:7" x14ac:dyDescent="0.2">
      <c r="A5" s="73" t="s">
        <v>8</v>
      </c>
      <c r="B5" s="73"/>
      <c r="C5" s="73"/>
      <c r="D5" s="73"/>
      <c r="E5" s="73"/>
      <c r="F5" s="73"/>
      <c r="G5" s="73"/>
    </row>
    <row r="6" spans="1:7" x14ac:dyDescent="0.2">
      <c r="A6" s="73" t="s">
        <v>24</v>
      </c>
      <c r="B6" s="73"/>
      <c r="C6" s="73"/>
      <c r="D6" s="73"/>
      <c r="E6" s="73"/>
      <c r="F6" s="73"/>
      <c r="G6" s="73"/>
    </row>
    <row r="8" spans="1:7" s="55" customFormat="1" ht="18" customHeight="1" x14ac:dyDescent="0.25">
      <c r="A8" s="4" t="s">
        <v>7</v>
      </c>
      <c r="B8" s="4" t="s">
        <v>1</v>
      </c>
      <c r="C8" s="4" t="s">
        <v>2</v>
      </c>
      <c r="D8" s="75" t="s">
        <v>6</v>
      </c>
      <c r="E8" s="75"/>
      <c r="F8" s="75"/>
      <c r="G8" s="5" t="s">
        <v>9</v>
      </c>
    </row>
    <row r="9" spans="1:7" s="55" customFormat="1" ht="18" customHeight="1" x14ac:dyDescent="0.25">
      <c r="A9" s="75"/>
      <c r="B9" s="75"/>
      <c r="C9" s="75"/>
      <c r="D9" s="4" t="s">
        <v>3</v>
      </c>
      <c r="E9" s="4" t="s">
        <v>4</v>
      </c>
      <c r="F9" s="4" t="s">
        <v>5</v>
      </c>
      <c r="G9" s="10"/>
    </row>
    <row r="10" spans="1:7" s="55" customFormat="1" ht="18" customHeight="1" x14ac:dyDescent="0.25">
      <c r="A10" s="5">
        <v>1</v>
      </c>
      <c r="B10" s="56" t="s">
        <v>51</v>
      </c>
      <c r="C10" s="57" t="s">
        <v>55</v>
      </c>
      <c r="D10" s="57" t="s">
        <v>56</v>
      </c>
      <c r="E10" s="57" t="s">
        <v>64</v>
      </c>
      <c r="F10" s="4">
        <v>68</v>
      </c>
      <c r="G10" s="56" t="s">
        <v>70</v>
      </c>
    </row>
    <row r="11" spans="1:7" s="55" customFormat="1" ht="18" customHeight="1" x14ac:dyDescent="0.25">
      <c r="A11" s="76"/>
      <c r="B11" s="76"/>
      <c r="C11" s="77"/>
      <c r="D11" s="57"/>
      <c r="E11" s="57" t="s">
        <v>65</v>
      </c>
      <c r="F11" s="4">
        <v>66</v>
      </c>
      <c r="G11" s="58" t="s">
        <v>71</v>
      </c>
    </row>
    <row r="12" spans="1:7" s="55" customFormat="1" ht="18" customHeight="1" x14ac:dyDescent="0.25">
      <c r="A12" s="76"/>
      <c r="B12" s="76"/>
      <c r="C12" s="76"/>
      <c r="D12" s="57"/>
      <c r="E12" s="57" t="s">
        <v>66</v>
      </c>
      <c r="F12" s="4">
        <v>56</v>
      </c>
      <c r="G12" s="64" t="s">
        <v>91</v>
      </c>
    </row>
    <row r="13" spans="1:7" s="55" customFormat="1" ht="18" customHeight="1" x14ac:dyDescent="0.25">
      <c r="A13" s="76"/>
      <c r="B13" s="76"/>
      <c r="C13" s="76"/>
      <c r="D13" s="57" t="s">
        <v>57</v>
      </c>
      <c r="E13" s="57" t="s">
        <v>64</v>
      </c>
      <c r="F13" s="4">
        <v>57</v>
      </c>
      <c r="G13" s="56" t="s">
        <v>92</v>
      </c>
    </row>
    <row r="14" spans="1:7" s="55" customFormat="1" ht="18" customHeight="1" x14ac:dyDescent="0.25">
      <c r="A14" s="76"/>
      <c r="B14" s="76"/>
      <c r="C14" s="76"/>
      <c r="D14" s="57"/>
      <c r="E14" s="57" t="s">
        <v>65</v>
      </c>
      <c r="F14" s="4">
        <v>58</v>
      </c>
      <c r="G14" s="58" t="s">
        <v>93</v>
      </c>
    </row>
    <row r="15" spans="1:7" s="55" customFormat="1" ht="18" customHeight="1" x14ac:dyDescent="0.25">
      <c r="A15" s="76"/>
      <c r="B15" s="76"/>
      <c r="C15" s="10"/>
      <c r="D15" s="57"/>
      <c r="E15" s="57"/>
      <c r="F15" s="4"/>
      <c r="G15" s="64" t="s">
        <v>94</v>
      </c>
    </row>
    <row r="16" spans="1:7" s="55" customFormat="1" ht="18" customHeight="1" x14ac:dyDescent="0.25">
      <c r="A16" s="76"/>
      <c r="B16" s="76"/>
      <c r="C16" s="57" t="s">
        <v>52</v>
      </c>
      <c r="D16" s="57" t="s">
        <v>58</v>
      </c>
      <c r="E16" s="57" t="s">
        <v>64</v>
      </c>
      <c r="F16" s="4">
        <v>69</v>
      </c>
      <c r="G16" s="56" t="s">
        <v>72</v>
      </c>
    </row>
    <row r="17" spans="1:7" s="55" customFormat="1" ht="18" customHeight="1" x14ac:dyDescent="0.25">
      <c r="A17" s="76"/>
      <c r="B17" s="76"/>
      <c r="C17" s="77"/>
      <c r="D17" s="57"/>
      <c r="E17" s="57" t="s">
        <v>65</v>
      </c>
      <c r="F17" s="4">
        <v>46</v>
      </c>
      <c r="G17" s="58" t="s">
        <v>71</v>
      </c>
    </row>
    <row r="18" spans="1:7" s="55" customFormat="1" ht="18" customHeight="1" x14ac:dyDescent="0.25">
      <c r="A18" s="76"/>
      <c r="B18" s="76"/>
      <c r="C18" s="76"/>
      <c r="D18" s="57"/>
      <c r="E18" s="57" t="s">
        <v>66</v>
      </c>
      <c r="F18" s="4">
        <v>40</v>
      </c>
      <c r="G18" s="64" t="s">
        <v>95</v>
      </c>
    </row>
    <row r="19" spans="1:7" s="55" customFormat="1" ht="18" customHeight="1" x14ac:dyDescent="0.25">
      <c r="A19" s="76"/>
      <c r="B19" s="76"/>
      <c r="C19" s="76"/>
      <c r="D19" s="57" t="s">
        <v>59</v>
      </c>
      <c r="E19" s="57" t="s">
        <v>64</v>
      </c>
      <c r="F19" s="4">
        <v>48</v>
      </c>
      <c r="G19" s="58" t="s">
        <v>73</v>
      </c>
    </row>
    <row r="20" spans="1:7" s="55" customFormat="1" ht="18" customHeight="1" x14ac:dyDescent="0.25">
      <c r="A20" s="76"/>
      <c r="B20" s="76"/>
      <c r="C20" s="76"/>
      <c r="D20" s="57"/>
      <c r="E20" s="57" t="s">
        <v>65</v>
      </c>
      <c r="F20" s="4">
        <v>62</v>
      </c>
      <c r="G20" s="58" t="s">
        <v>71</v>
      </c>
    </row>
    <row r="21" spans="1:7" s="55" customFormat="1" ht="18" customHeight="1" x14ac:dyDescent="0.25">
      <c r="A21" s="76"/>
      <c r="B21" s="76"/>
      <c r="C21" s="76"/>
      <c r="D21" s="57"/>
      <c r="E21" s="57" t="s">
        <v>66</v>
      </c>
      <c r="F21" s="4">
        <v>56</v>
      </c>
      <c r="G21" s="64" t="s">
        <v>74</v>
      </c>
    </row>
    <row r="22" spans="1:7" s="55" customFormat="1" ht="18" customHeight="1" x14ac:dyDescent="0.25">
      <c r="A22" s="76"/>
      <c r="B22" s="76"/>
      <c r="C22" s="57" t="s">
        <v>54</v>
      </c>
      <c r="D22" s="57" t="s">
        <v>60</v>
      </c>
      <c r="E22" s="57" t="s">
        <v>64</v>
      </c>
      <c r="F22" s="4">
        <v>68</v>
      </c>
      <c r="G22" s="56" t="s">
        <v>75</v>
      </c>
    </row>
    <row r="23" spans="1:7" s="55" customFormat="1" ht="18" customHeight="1" x14ac:dyDescent="0.25">
      <c r="A23" s="76"/>
      <c r="B23" s="76"/>
      <c r="C23" s="77"/>
      <c r="D23" s="57"/>
      <c r="E23" s="57" t="s">
        <v>65</v>
      </c>
      <c r="F23" s="4">
        <v>59</v>
      </c>
      <c r="G23" s="64" t="s">
        <v>76</v>
      </c>
    </row>
    <row r="24" spans="1:7" s="55" customFormat="1" ht="18" customHeight="1" x14ac:dyDescent="0.25">
      <c r="A24" s="76"/>
      <c r="B24" s="76"/>
      <c r="C24" s="76"/>
      <c r="D24" s="57" t="s">
        <v>61</v>
      </c>
      <c r="E24" s="57" t="s">
        <v>64</v>
      </c>
      <c r="F24" s="4">
        <v>54</v>
      </c>
      <c r="G24" s="58" t="s">
        <v>77</v>
      </c>
    </row>
    <row r="25" spans="1:7" s="55" customFormat="1" ht="18" customHeight="1" x14ac:dyDescent="0.25">
      <c r="A25" s="76"/>
      <c r="B25" s="76"/>
      <c r="C25" s="76"/>
      <c r="D25" s="57"/>
      <c r="E25" s="57" t="s">
        <v>65</v>
      </c>
      <c r="F25" s="4">
        <v>35</v>
      </c>
      <c r="G25" s="58" t="s">
        <v>71</v>
      </c>
    </row>
    <row r="26" spans="1:7" s="55" customFormat="1" ht="18" customHeight="1" x14ac:dyDescent="0.25">
      <c r="A26" s="76"/>
      <c r="B26" s="76"/>
      <c r="C26" s="76"/>
      <c r="D26" s="57"/>
      <c r="E26" s="57" t="s">
        <v>66</v>
      </c>
      <c r="F26" s="4">
        <v>45</v>
      </c>
      <c r="G26" s="64" t="s">
        <v>78</v>
      </c>
    </row>
    <row r="27" spans="1:7" s="55" customFormat="1" ht="18" customHeight="1" x14ac:dyDescent="0.25">
      <c r="A27" s="11"/>
      <c r="B27" s="11"/>
      <c r="C27" s="57" t="s">
        <v>53</v>
      </c>
      <c r="D27" s="57" t="s">
        <v>62</v>
      </c>
      <c r="E27" s="57" t="s">
        <v>64</v>
      </c>
      <c r="F27" s="4">
        <v>68</v>
      </c>
      <c r="G27" s="56" t="s">
        <v>79</v>
      </c>
    </row>
    <row r="28" spans="1:7" s="55" customFormat="1" ht="18" customHeight="1" x14ac:dyDescent="0.25">
      <c r="A28" s="11"/>
      <c r="B28" s="11"/>
      <c r="C28" s="10"/>
      <c r="D28" s="57"/>
      <c r="E28" s="57" t="s">
        <v>65</v>
      </c>
      <c r="F28" s="4">
        <v>42</v>
      </c>
      <c r="G28" s="64" t="s">
        <v>96</v>
      </c>
    </row>
    <row r="29" spans="1:7" s="55" customFormat="1" ht="18" customHeight="1" x14ac:dyDescent="0.25">
      <c r="A29" s="11"/>
      <c r="B29" s="11"/>
      <c r="C29" s="10"/>
      <c r="D29" s="57" t="s">
        <v>63</v>
      </c>
      <c r="E29" s="57" t="s">
        <v>64</v>
      </c>
      <c r="F29" s="4">
        <v>74</v>
      </c>
      <c r="G29" s="58" t="s">
        <v>80</v>
      </c>
    </row>
    <row r="30" spans="1:7" s="55" customFormat="1" ht="18" customHeight="1" x14ac:dyDescent="0.25">
      <c r="A30" s="11"/>
      <c r="B30" s="11"/>
      <c r="C30" s="10"/>
      <c r="D30" s="57"/>
      <c r="E30" s="57" t="s">
        <v>65</v>
      </c>
      <c r="F30" s="4">
        <v>76</v>
      </c>
      <c r="G30" s="58" t="s">
        <v>81</v>
      </c>
    </row>
    <row r="31" spans="1:7" s="55" customFormat="1" ht="18" customHeight="1" thickBot="1" x14ac:dyDescent="0.3">
      <c r="A31" s="13"/>
      <c r="B31" s="59"/>
      <c r="C31" s="60"/>
      <c r="D31" s="61"/>
      <c r="E31" s="62"/>
      <c r="F31" s="63"/>
      <c r="G31" s="65" t="s">
        <v>97</v>
      </c>
    </row>
    <row r="32" spans="1:7" s="55" customFormat="1" ht="18" customHeight="1" thickTop="1" x14ac:dyDescent="0.25">
      <c r="A32" s="7"/>
      <c r="B32" s="72" t="s">
        <v>25</v>
      </c>
      <c r="C32" s="7" t="s">
        <v>69</v>
      </c>
      <c r="D32" s="12" t="s">
        <v>67</v>
      </c>
      <c r="E32" s="7" t="s">
        <v>68</v>
      </c>
      <c r="F32" s="7">
        <f>SUM(F10:F30)</f>
        <v>1147</v>
      </c>
      <c r="G32" s="8"/>
    </row>
    <row r="34" spans="1:5" x14ac:dyDescent="0.2">
      <c r="A34" s="74" t="s">
        <v>10</v>
      </c>
      <c r="B34" s="74"/>
      <c r="C34" s="74"/>
    </row>
    <row r="36" spans="1:5" x14ac:dyDescent="0.2">
      <c r="A36" s="6" t="s">
        <v>0</v>
      </c>
      <c r="B36" s="6" t="s">
        <v>11</v>
      </c>
      <c r="C36" s="6" t="s">
        <v>12</v>
      </c>
    </row>
    <row r="37" spans="1:5" x14ac:dyDescent="0.2">
      <c r="A37" s="4">
        <v>1</v>
      </c>
      <c r="B37" s="6" t="s">
        <v>13</v>
      </c>
      <c r="C37" s="6">
        <v>0</v>
      </c>
    </row>
    <row r="38" spans="1:5" x14ac:dyDescent="0.2">
      <c r="A38" s="4">
        <v>2</v>
      </c>
      <c r="B38" s="6" t="s">
        <v>14</v>
      </c>
      <c r="C38" s="6">
        <v>0</v>
      </c>
    </row>
    <row r="39" spans="1:5" x14ac:dyDescent="0.2">
      <c r="A39" s="4">
        <v>3</v>
      </c>
      <c r="B39" s="6" t="s">
        <v>15</v>
      </c>
      <c r="C39" s="6">
        <v>0</v>
      </c>
    </row>
    <row r="40" spans="1:5" x14ac:dyDescent="0.2">
      <c r="A40" s="4">
        <v>4</v>
      </c>
      <c r="B40" s="6" t="s">
        <v>16</v>
      </c>
      <c r="C40" s="6">
        <v>3</v>
      </c>
    </row>
    <row r="41" spans="1:5" x14ac:dyDescent="0.2">
      <c r="A41" s="4">
        <v>5</v>
      </c>
      <c r="B41" s="6" t="s">
        <v>17</v>
      </c>
      <c r="C41" s="6">
        <v>1</v>
      </c>
    </row>
    <row r="42" spans="1:5" x14ac:dyDescent="0.2">
      <c r="A42" s="4">
        <v>6</v>
      </c>
      <c r="B42" s="6" t="s">
        <v>18</v>
      </c>
      <c r="C42" s="6">
        <v>0</v>
      </c>
    </row>
    <row r="43" spans="1:5" x14ac:dyDescent="0.2">
      <c r="A43" s="4">
        <v>7</v>
      </c>
      <c r="B43" s="6" t="s">
        <v>19</v>
      </c>
      <c r="C43" s="6">
        <v>0</v>
      </c>
    </row>
    <row r="44" spans="1:5" x14ac:dyDescent="0.2">
      <c r="A44" s="4">
        <v>8</v>
      </c>
      <c r="B44" s="6" t="s">
        <v>20</v>
      </c>
      <c r="C44" s="6">
        <v>0</v>
      </c>
    </row>
    <row r="45" spans="1:5" x14ac:dyDescent="0.2">
      <c r="A45" s="4">
        <v>9</v>
      </c>
      <c r="B45" s="6" t="s">
        <v>21</v>
      </c>
      <c r="C45" s="6">
        <v>0</v>
      </c>
    </row>
    <row r="46" spans="1:5" x14ac:dyDescent="0.2">
      <c r="A46" s="4">
        <v>10</v>
      </c>
      <c r="B46" s="6" t="s">
        <v>22</v>
      </c>
      <c r="C46" s="6">
        <v>0</v>
      </c>
    </row>
    <row r="47" spans="1:5" x14ac:dyDescent="0.2">
      <c r="E47" s="9" t="s">
        <v>98</v>
      </c>
    </row>
    <row r="48" spans="1:5" x14ac:dyDescent="0.2">
      <c r="E48" s="9" t="s">
        <v>83</v>
      </c>
    </row>
    <row r="49" spans="5:5" x14ac:dyDescent="0.2">
      <c r="E49" s="9"/>
    </row>
    <row r="50" spans="5:5" x14ac:dyDescent="0.2">
      <c r="E50" s="9"/>
    </row>
    <row r="51" spans="5:5" x14ac:dyDescent="0.2">
      <c r="E51" s="9"/>
    </row>
    <row r="52" spans="5:5" ht="20.100000000000001" customHeight="1" x14ac:dyDescent="0.2">
      <c r="E52" s="9" t="s">
        <v>82</v>
      </c>
    </row>
  </sheetData>
  <mergeCells count="10">
    <mergeCell ref="A5:G5"/>
    <mergeCell ref="A6:G6"/>
    <mergeCell ref="A34:C34"/>
    <mergeCell ref="A9:C9"/>
    <mergeCell ref="A11:A26"/>
    <mergeCell ref="B11:B26"/>
    <mergeCell ref="C11:C14"/>
    <mergeCell ref="C17:C21"/>
    <mergeCell ref="C23:C26"/>
    <mergeCell ref="D8:F8"/>
  </mergeCells>
  <printOptions horizontalCentered="1"/>
  <pageMargins left="0.59055118110236227" right="0.39370078740157483" top="0.59055118110236227" bottom="0.39370078740157483" header="0.19685039370078741" footer="0.19685039370078741"/>
  <pageSetup paperSize="10000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4"/>
  <sheetViews>
    <sheetView workbookViewId="0">
      <selection activeCell="C13" sqref="C13"/>
    </sheetView>
  </sheetViews>
  <sheetFormatPr defaultRowHeight="15" x14ac:dyDescent="0.25"/>
  <cols>
    <col min="1" max="1" width="6.140625" customWidth="1"/>
    <col min="2" max="2" width="17.5703125" customWidth="1"/>
    <col min="3" max="3" width="24.140625" customWidth="1"/>
    <col min="4" max="6" width="12.5703125" customWidth="1"/>
    <col min="7" max="7" width="40.5703125" customWidth="1"/>
    <col min="8" max="8" width="21.85546875" customWidth="1"/>
    <col min="11" max="11" width="14.140625" customWidth="1"/>
  </cols>
  <sheetData>
    <row r="1" spans="1:17" x14ac:dyDescent="0.2">
      <c r="A1" s="3" t="s">
        <v>23</v>
      </c>
      <c r="B1" s="3"/>
    </row>
    <row r="2" spans="1:17" x14ac:dyDescent="0.2">
      <c r="A2" s="3" t="s">
        <v>88</v>
      </c>
      <c r="B2" s="3"/>
      <c r="C2" s="68" t="s">
        <v>101</v>
      </c>
    </row>
    <row r="3" spans="1:17" x14ac:dyDescent="0.2">
      <c r="A3" s="3" t="s">
        <v>89</v>
      </c>
      <c r="B3" s="3"/>
      <c r="C3" s="68" t="s">
        <v>102</v>
      </c>
    </row>
    <row r="5" spans="1:17" x14ac:dyDescent="0.2">
      <c r="A5" s="73" t="s">
        <v>26</v>
      </c>
      <c r="B5" s="73"/>
      <c r="C5" s="73"/>
      <c r="D5" s="73"/>
      <c r="E5" s="73"/>
      <c r="F5" s="73"/>
      <c r="G5" s="73"/>
      <c r="H5" s="73"/>
    </row>
    <row r="6" spans="1:17" x14ac:dyDescent="0.2">
      <c r="A6" s="73" t="s">
        <v>84</v>
      </c>
      <c r="B6" s="73"/>
      <c r="C6" s="73"/>
      <c r="D6" s="73"/>
      <c r="E6" s="73"/>
      <c r="F6" s="73"/>
      <c r="G6" s="73"/>
      <c r="H6" s="73"/>
    </row>
    <row r="7" spans="1:17" ht="15.75" thickBot="1" x14ac:dyDescent="0.3"/>
    <row r="8" spans="1:17" ht="6.75" customHeight="1" x14ac:dyDescent="0.25">
      <c r="A8" s="15"/>
      <c r="B8" s="38"/>
      <c r="C8" s="16"/>
      <c r="D8" s="34"/>
      <c r="E8" s="16"/>
      <c r="F8" s="44"/>
      <c r="G8" s="38"/>
      <c r="H8" s="17"/>
    </row>
    <row r="9" spans="1:17" x14ac:dyDescent="0.25">
      <c r="A9" s="21" t="s">
        <v>27</v>
      </c>
      <c r="B9" s="39" t="s">
        <v>1</v>
      </c>
      <c r="C9" s="22" t="s">
        <v>28</v>
      </c>
      <c r="D9" s="81" t="s">
        <v>29</v>
      </c>
      <c r="E9" s="82"/>
      <c r="F9" s="83"/>
      <c r="G9" s="39" t="s">
        <v>30</v>
      </c>
      <c r="H9" s="23" t="s">
        <v>31</v>
      </c>
    </row>
    <row r="10" spans="1:17" x14ac:dyDescent="0.25">
      <c r="A10" s="27">
        <v>1</v>
      </c>
      <c r="B10" s="40">
        <v>2</v>
      </c>
      <c r="C10" s="28">
        <v>3</v>
      </c>
      <c r="D10" s="78">
        <v>4</v>
      </c>
      <c r="E10" s="79"/>
      <c r="F10" s="80"/>
      <c r="G10" s="40">
        <v>5</v>
      </c>
      <c r="H10" s="29">
        <v>6</v>
      </c>
      <c r="I10" s="14"/>
    </row>
    <row r="11" spans="1:17" ht="13.5" customHeight="1" thickBot="1" x14ac:dyDescent="0.3">
      <c r="A11" s="30"/>
      <c r="B11" s="41"/>
      <c r="C11" s="31"/>
      <c r="D11" s="35" t="s">
        <v>32</v>
      </c>
      <c r="E11" s="41" t="s">
        <v>33</v>
      </c>
      <c r="F11" s="45" t="s">
        <v>34</v>
      </c>
      <c r="G11" s="41"/>
      <c r="H11" s="32"/>
      <c r="I11" s="14"/>
      <c r="K11" s="68" t="s">
        <v>51</v>
      </c>
      <c r="L11">
        <f>SUM('LAMP.  I'!F10:F14)</f>
        <v>305</v>
      </c>
      <c r="Q11" s="40">
        <v>60</v>
      </c>
    </row>
    <row r="12" spans="1:17" ht="15.75" thickTop="1" x14ac:dyDescent="0.25">
      <c r="A12" s="18"/>
      <c r="B12" s="42"/>
      <c r="C12" s="19"/>
      <c r="D12" s="36"/>
      <c r="E12" s="42"/>
      <c r="F12" s="46"/>
      <c r="G12" s="42"/>
      <c r="H12" s="20"/>
      <c r="K12" s="68" t="s">
        <v>85</v>
      </c>
      <c r="L12">
        <f>SUM('LAMP.  I'!F16:F21)</f>
        <v>321</v>
      </c>
      <c r="Q12" s="40">
        <v>58</v>
      </c>
    </row>
    <row r="13" spans="1:17" ht="26.25" customHeight="1" x14ac:dyDescent="0.25">
      <c r="A13" s="33" t="s">
        <v>35</v>
      </c>
      <c r="B13" s="66" t="s">
        <v>51</v>
      </c>
      <c r="C13" s="22">
        <v>1</v>
      </c>
      <c r="D13" s="69">
        <v>0</v>
      </c>
      <c r="E13" s="70">
        <v>0</v>
      </c>
      <c r="F13" s="71">
        <v>3</v>
      </c>
      <c r="G13" s="39">
        <v>0</v>
      </c>
      <c r="H13" s="23">
        <v>4</v>
      </c>
      <c r="K13" s="68" t="s">
        <v>86</v>
      </c>
      <c r="L13">
        <f>SUM('LAMP.  I'!F22:F26)</f>
        <v>261</v>
      </c>
      <c r="Q13" s="40">
        <v>48</v>
      </c>
    </row>
    <row r="14" spans="1:17" ht="15.75" thickBot="1" x14ac:dyDescent="0.3">
      <c r="A14" s="48"/>
      <c r="B14" s="49"/>
      <c r="C14" s="50"/>
      <c r="D14" s="67"/>
      <c r="E14" s="49"/>
      <c r="F14" s="51"/>
      <c r="G14" s="49"/>
      <c r="H14" s="52"/>
      <c r="K14" s="68" t="s">
        <v>87</v>
      </c>
      <c r="L14">
        <f>SUM('LAMP.  I'!F27:F30)</f>
        <v>260</v>
      </c>
      <c r="Q14" s="40">
        <v>57</v>
      </c>
    </row>
    <row r="15" spans="1:17" ht="10.5" customHeight="1" thickTop="1" x14ac:dyDescent="0.25">
      <c r="A15" s="18"/>
      <c r="B15" s="42"/>
      <c r="C15" s="19"/>
      <c r="D15" s="36"/>
      <c r="E15" s="42"/>
      <c r="F15" s="46"/>
      <c r="G15" s="42"/>
      <c r="H15" s="20"/>
      <c r="Q15" s="40">
        <v>58</v>
      </c>
    </row>
    <row r="16" spans="1:17" x14ac:dyDescent="0.25">
      <c r="A16" s="18"/>
      <c r="B16" s="42"/>
      <c r="C16" s="19"/>
      <c r="D16" s="36"/>
      <c r="E16" s="42"/>
      <c r="F16" s="46"/>
      <c r="G16" s="42"/>
      <c r="H16" s="20"/>
      <c r="Q16" s="40">
        <v>69</v>
      </c>
    </row>
    <row r="17" spans="1:17" ht="9" customHeight="1" thickBot="1" x14ac:dyDescent="0.3">
      <c r="A17" s="24"/>
      <c r="B17" s="43"/>
      <c r="C17" s="25"/>
      <c r="D17" s="37"/>
      <c r="E17" s="43"/>
      <c r="F17" s="47"/>
      <c r="G17" s="43"/>
      <c r="H17" s="26"/>
      <c r="Q17" s="40">
        <v>46</v>
      </c>
    </row>
    <row r="18" spans="1:17" x14ac:dyDescent="0.25">
      <c r="Q18" s="40">
        <v>40</v>
      </c>
    </row>
    <row r="19" spans="1:17" x14ac:dyDescent="0.25">
      <c r="A19" t="s">
        <v>36</v>
      </c>
      <c r="Q19" s="40">
        <v>42</v>
      </c>
    </row>
    <row r="20" spans="1:17" x14ac:dyDescent="0.25">
      <c r="A20" s="53" t="s">
        <v>35</v>
      </c>
      <c r="B20" t="s">
        <v>37</v>
      </c>
      <c r="Q20" s="40">
        <v>56</v>
      </c>
    </row>
    <row r="21" spans="1:17" x14ac:dyDescent="0.25">
      <c r="A21" s="53" t="s">
        <v>43</v>
      </c>
      <c r="B21" t="s">
        <v>38</v>
      </c>
      <c r="Q21" s="40">
        <v>58</v>
      </c>
    </row>
    <row r="22" spans="1:17" x14ac:dyDescent="0.25">
      <c r="A22" s="53" t="s">
        <v>44</v>
      </c>
      <c r="B22" t="s">
        <v>48</v>
      </c>
      <c r="Q22" s="40">
        <v>53</v>
      </c>
    </row>
    <row r="23" spans="1:17" x14ac:dyDescent="0.25">
      <c r="A23" s="53" t="s">
        <v>45</v>
      </c>
      <c r="B23" t="s">
        <v>49</v>
      </c>
      <c r="Q23" s="40">
        <v>58</v>
      </c>
    </row>
    <row r="24" spans="1:17" x14ac:dyDescent="0.25">
      <c r="A24" s="54"/>
      <c r="B24" t="s">
        <v>39</v>
      </c>
      <c r="Q24" s="40">
        <v>53</v>
      </c>
    </row>
    <row r="25" spans="1:17" x14ac:dyDescent="0.25">
      <c r="A25" s="54"/>
      <c r="B25" t="s">
        <v>40</v>
      </c>
      <c r="Q25" s="40">
        <v>31</v>
      </c>
    </row>
    <row r="26" spans="1:17" x14ac:dyDescent="0.25">
      <c r="A26" s="53" t="s">
        <v>46</v>
      </c>
      <c r="B26" t="s">
        <v>42</v>
      </c>
      <c r="Q26" s="40">
        <v>38</v>
      </c>
    </row>
    <row r="27" spans="1:17" x14ac:dyDescent="0.25">
      <c r="A27" s="53" t="s">
        <v>47</v>
      </c>
      <c r="B27" t="s">
        <v>41</v>
      </c>
      <c r="Q27" s="40">
        <v>68</v>
      </c>
    </row>
    <row r="28" spans="1:17" x14ac:dyDescent="0.25">
      <c r="G28" s="68" t="s">
        <v>90</v>
      </c>
      <c r="Q28" s="40">
        <v>42</v>
      </c>
    </row>
    <row r="29" spans="1:17" x14ac:dyDescent="0.25">
      <c r="Q29" s="40">
        <v>74</v>
      </c>
    </row>
    <row r="30" spans="1:17" x14ac:dyDescent="0.25">
      <c r="G30" t="s">
        <v>50</v>
      </c>
      <c r="Q30" s="40">
        <v>76</v>
      </c>
    </row>
    <row r="34" spans="7:7" x14ac:dyDescent="0.25">
      <c r="G34" s="68" t="s">
        <v>82</v>
      </c>
    </row>
  </sheetData>
  <mergeCells count="4">
    <mergeCell ref="D10:F10"/>
    <mergeCell ref="D9:F9"/>
    <mergeCell ref="A5:H5"/>
    <mergeCell ref="A6:H6"/>
  </mergeCells>
  <pageMargins left="0.7" right="0.7" top="0.75" bottom="0.75" header="0.3" footer="0.3"/>
  <pageSetup paperSize="100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LAMP.  I</vt:lpstr>
      <vt:lpstr>LAMP. 2</vt:lpstr>
      <vt:lpstr>'LAMP.  I'!Print_Area</vt:lpstr>
      <vt:lpstr>'LAMP. 2'!Print_Area</vt:lpstr>
      <vt:lpstr>'LAMP.  I'!Print_Titles</vt:lpstr>
    </vt:vector>
  </TitlesOfParts>
  <Company>Deftones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ismail - [2010]</cp:lastModifiedBy>
  <cp:lastPrinted>2022-08-03T03:33:57Z</cp:lastPrinted>
  <dcterms:created xsi:type="dcterms:W3CDTF">2019-07-15T18:00:12Z</dcterms:created>
  <dcterms:modified xsi:type="dcterms:W3CDTF">2022-08-07T04:53:43Z</dcterms:modified>
</cp:coreProperties>
</file>