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JAB ABK\"/>
    </mc:Choice>
  </mc:AlternateContent>
  <xr:revisionPtr revIDLastSave="0" documentId="13_ncr:1_{60E79FC4-45AD-47D5-9376-A83D7B7691AF}" xr6:coauthVersionLast="47" xr6:coauthVersionMax="47" xr10:uidLastSave="{00000000-0000-0000-0000-000000000000}"/>
  <bookViews>
    <workbookView xWindow="-105" yWindow="255" windowWidth="10590" windowHeight="5265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6" i="1" l="1"/>
  <c r="L82" i="1"/>
  <c r="L84" i="1"/>
  <c r="L88" i="1"/>
  <c r="L89" i="1"/>
  <c r="X29" i="1" l="1"/>
  <c r="V29" i="1"/>
  <c r="X30" i="1" l="1"/>
  <c r="V30" i="1"/>
  <c r="X26" i="1"/>
  <c r="X27" i="1"/>
  <c r="X28" i="1"/>
  <c r="X25" i="1"/>
  <c r="R31" i="1" l="1"/>
  <c r="V25" i="1" l="1"/>
  <c r="J126" i="1"/>
  <c r="I121" i="1"/>
  <c r="G121" i="1"/>
  <c r="V28" i="1"/>
  <c r="V26" i="1" l="1"/>
  <c r="V27" i="1"/>
  <c r="V31" i="1" l="1"/>
  <c r="V32" i="1" s="1"/>
</calcChain>
</file>

<file path=xl/sharedStrings.xml><?xml version="1.0" encoding="utf-8"?>
<sst xmlns="http://schemas.openxmlformats.org/spreadsheetml/2006/main" count="280" uniqueCount="184">
  <si>
    <t>INFORMASI JABATAN</t>
  </si>
  <si>
    <t>1.</t>
  </si>
  <si>
    <t>NAMA JABATAN</t>
  </si>
  <si>
    <t>:</t>
  </si>
  <si>
    <t>2.</t>
  </si>
  <si>
    <t>KODE JABATAN</t>
  </si>
  <si>
    <t>3.</t>
  </si>
  <si>
    <t>UNIT KERJA</t>
  </si>
  <si>
    <t>a.</t>
  </si>
  <si>
    <t>JPT Utama</t>
  </si>
  <si>
    <t>-</t>
  </si>
  <si>
    <t>b.</t>
  </si>
  <si>
    <t>JPT Madya</t>
  </si>
  <si>
    <t>c.</t>
  </si>
  <si>
    <t>JPT Pratama</t>
  </si>
  <si>
    <t>d.</t>
  </si>
  <si>
    <t>Administrator</t>
  </si>
  <si>
    <t>e.</t>
  </si>
  <si>
    <t>Pengawas</t>
  </si>
  <si>
    <t>f.</t>
  </si>
  <si>
    <t>Pelaksana</t>
  </si>
  <si>
    <t>g.</t>
  </si>
  <si>
    <t>Jabatan Fungsional</t>
  </si>
  <si>
    <t>4.</t>
  </si>
  <si>
    <t>IKHTISAR JABATAN</t>
  </si>
  <si>
    <t>5.</t>
  </si>
  <si>
    <t>KUALIFIKASI JABATAN</t>
  </si>
  <si>
    <t>Pendidikan Formal</t>
  </si>
  <si>
    <t>Pendidikan dan Pelatihan</t>
  </si>
  <si>
    <t>Pengalaman kerja</t>
  </si>
  <si>
    <t>6.</t>
  </si>
  <si>
    <t>TUGAS POKOK</t>
  </si>
  <si>
    <t>NO</t>
  </si>
  <si>
    <t>URAIAN TUGAS</t>
  </si>
  <si>
    <t>HASIL KERJA</t>
  </si>
  <si>
    <t>JUMLAH HASIL</t>
  </si>
  <si>
    <t>WAKTU PENYELESAIAN (JAM)</t>
  </si>
  <si>
    <t>WAKTU EFEKTIF</t>
  </si>
  <si>
    <t>KEBUTUHAN PEGAWAI</t>
  </si>
  <si>
    <t>JUMLAH</t>
  </si>
  <si>
    <t>7.</t>
  </si>
  <si>
    <t>8.</t>
  </si>
  <si>
    <t>BAHAN KERJA</t>
  </si>
  <si>
    <t>No</t>
  </si>
  <si>
    <t>Bahan Kerja</t>
  </si>
  <si>
    <t>Penggunaan Dalam Tugas</t>
  </si>
  <si>
    <t>9.</t>
  </si>
  <si>
    <t>PERANGKAT KERJA</t>
  </si>
  <si>
    <t>Perangkat Kerja</t>
  </si>
  <si>
    <t>Digunakan Untuk Tugas</t>
  </si>
  <si>
    <t>10.</t>
  </si>
  <si>
    <t>TANGGUNG JAWAB</t>
  </si>
  <si>
    <t>11.</t>
  </si>
  <si>
    <t>WEWENANG</t>
  </si>
  <si>
    <t>12.</t>
  </si>
  <si>
    <t>KORELASI JABATAN</t>
  </si>
  <si>
    <t>Jabatan</t>
  </si>
  <si>
    <t>Unit Kerja/ Instansi</t>
  </si>
  <si>
    <t>Dalam Hal</t>
  </si>
  <si>
    <t>13.</t>
  </si>
  <si>
    <t>KONDISI LINGKUNGAN KERJA</t>
  </si>
  <si>
    <t>Aspek</t>
  </si>
  <si>
    <t>Faktor</t>
  </si>
  <si>
    <t>Lokasi kerja</t>
  </si>
  <si>
    <t>Suhu</t>
  </si>
  <si>
    <t>Udara</t>
  </si>
  <si>
    <t>Luas ruangan</t>
  </si>
  <si>
    <t>Letak</t>
  </si>
  <si>
    <t>Penerangan</t>
  </si>
  <si>
    <t>Suara</t>
  </si>
  <si>
    <t>Keadaan tempat kerja</t>
  </si>
  <si>
    <t>Getaran</t>
  </si>
  <si>
    <t>14.</t>
  </si>
  <si>
    <t>RESIKO BAHAYA</t>
  </si>
  <si>
    <t>Fisik/Mental</t>
  </si>
  <si>
    <t>Penyebab</t>
  </si>
  <si>
    <t>15.</t>
  </si>
  <si>
    <t>SYARAT JABATAN</t>
  </si>
  <si>
    <t>Ketrampilan Kerja</t>
  </si>
  <si>
    <t>Bakat Kerja</t>
  </si>
  <si>
    <t>1)</t>
  </si>
  <si>
    <t>=</t>
  </si>
  <si>
    <t>2)</t>
  </si>
  <si>
    <t>Temperamen Kerja</t>
  </si>
  <si>
    <t>3)</t>
  </si>
  <si>
    <t>Minat Kerja</t>
  </si>
  <si>
    <t>Upaya Fisik</t>
  </si>
  <si>
    <t>4)</t>
  </si>
  <si>
    <t>Kondisi Fisik</t>
  </si>
  <si>
    <t>Jenis Kelamin</t>
  </si>
  <si>
    <t>Umur</t>
  </si>
  <si>
    <t>Tinggi Badan</t>
  </si>
  <si>
    <t>Berat Badan</t>
  </si>
  <si>
    <t>5)</t>
  </si>
  <si>
    <t>Pustur Badan</t>
  </si>
  <si>
    <t>6)</t>
  </si>
  <si>
    <t>Penampilan</t>
  </si>
  <si>
    <t>l.</t>
  </si>
  <si>
    <t>Fungsi Pekerjaan</t>
  </si>
  <si>
    <t>Benda</t>
  </si>
  <si>
    <t>Data</t>
  </si>
  <si>
    <t>Orang</t>
  </si>
  <si>
    <t>16.</t>
  </si>
  <si>
    <t>PRESTASI YANG DIHARAPKAN</t>
  </si>
  <si>
    <t>17.</t>
  </si>
  <si>
    <t>KELAS JABATAN</t>
  </si>
  <si>
    <t>JUMLAH PEGAWAI (dibulatkan)</t>
  </si>
  <si>
    <t>Laki-laki/Perempuan</t>
  </si>
  <si>
    <t>Tidak ada syarat khusus</t>
  </si>
  <si>
    <t>O8</t>
  </si>
  <si>
    <t>Dinas Sosial</t>
  </si>
  <si>
    <t>Kepala Dinas Sosial</t>
  </si>
  <si>
    <t>Sekretaris</t>
  </si>
  <si>
    <t>Kepala Subbagian Umum</t>
  </si>
  <si>
    <t xml:space="preserve">Kepala Sub Bagian Kepegawaian
dan Umum </t>
  </si>
  <si>
    <t xml:space="preserve">Sekretariat Dinas Sosial </t>
  </si>
  <si>
    <t>Sejuk</t>
  </si>
  <si>
    <t xml:space="preserve">: </t>
  </si>
  <si>
    <t>Pramu Kebersihan</t>
  </si>
  <si>
    <t>SLTA/DI/ DII/ DIII di bidang Ilmu yang relevan dengan tugas jabatan</t>
  </si>
  <si>
    <t>Melaksanakan tugas-tugas dalam rangka memelihara kebersihan  kantor beserta lingkungan kantor agar tercipta lingkungan  kerja yang bersih</t>
  </si>
  <si>
    <t>Menyusun rencana kegiatan harian pelaksanaan tugas-tugas  tenaga kebersihan di kantor</t>
  </si>
  <si>
    <t>Melaksanakan kebersihan ruangan, halaman dan kebersihan kamar mandi/WC setiap hari sesuai dengan bagian tugasnya</t>
  </si>
  <si>
    <t>Memelihara peralatan kebersihan yang ada agar terawat 
dan selalu dapat digunakan</t>
  </si>
  <si>
    <t>Mengelola sampah dengan memasukkan sampah organik ke 
tempat pengomposan dan membuang sampah anorganik ke tempat 
pembuangan sampah</t>
  </si>
  <si>
    <t>Memelihara tanaman dan bunga serta membersihkan saluran 
dan jalan lingkungan kantor untuk meningkatkan kebersihan 
dan keindahan kantor</t>
  </si>
  <si>
    <t>Melaksanakan tugas kedinasan lain yang diberikan atasan baik 
lisan maupun lisan</t>
  </si>
  <si>
    <t>Buku catatan kegiatan harian</t>
  </si>
  <si>
    <t>Kebersihan kantor</t>
  </si>
  <si>
    <t>Pemeliharaan peralatan kerja</t>
  </si>
  <si>
    <t>Pengomposan sampah</t>
  </si>
  <si>
    <t>Pemeliharaan tanaman dan saluran</t>
  </si>
  <si>
    <t>Tugas</t>
  </si>
  <si>
    <t>Satuan Hasil</t>
  </si>
  <si>
    <t>Buku</t>
  </si>
  <si>
    <t>Kegiatan</t>
  </si>
  <si>
    <t>Jadwal, aturan</t>
  </si>
  <si>
    <t>Jadwal</t>
  </si>
  <si>
    <t>Aturan</t>
  </si>
  <si>
    <t>Surat perintah/ perintah  atasan</t>
  </si>
  <si>
    <t>Pembuatan jadwal kerja</t>
  </si>
  <si>
    <t>Pelaksanaan pekerjaan</t>
  </si>
  <si>
    <t>Penjagaan alat kebersihan</t>
  </si>
  <si>
    <t>Pengelolaan sampah</t>
  </si>
  <si>
    <t>Pengelolaan tanaman dan  bunga</t>
  </si>
  <si>
    <t>Pelaksanaan tugas lainnya</t>
  </si>
  <si>
    <t>Buku, pena, SOP</t>
  </si>
  <si>
    <t>Sapu, sabun, serbet</t>
  </si>
  <si>
    <t>kemucen dll</t>
  </si>
  <si>
    <t>Ruangan alat kebersihan</t>
  </si>
  <si>
    <t>Tong sampah</t>
  </si>
  <si>
    <t>Ember, sabit</t>
  </si>
  <si>
    <t>Disposisi/ perintah lisan</t>
  </si>
  <si>
    <t>Membuat jadwal kerja</t>
  </si>
  <si>
    <t>Melaksanakan pembersihan</t>
  </si>
  <si>
    <t>Menjaga alat kebersihan</t>
  </si>
  <si>
    <t>Mengelola sampah</t>
  </si>
  <si>
    <t>Mengelola tanaman dan sampah</t>
  </si>
  <si>
    <t>Melaksanakan tugas lainnya</t>
  </si>
  <si>
    <t>sampah</t>
  </si>
  <si>
    <t>Kebersihan dan keindahan kantor</t>
  </si>
  <si>
    <t>Keamanan peralatan dan bahan kebersihan</t>
  </si>
  <si>
    <t>Mengajukan permintaan peralatan dan bahan kebersihan</t>
  </si>
  <si>
    <t>Arahan dan tugas</t>
  </si>
  <si>
    <t>Di dalam dan luar ruangan</t>
  </si>
  <si>
    <t>Agak bising</t>
  </si>
  <si>
    <t>datar</t>
  </si>
  <si>
    <t>a. Mengolah sampah organik dan anorganik</t>
  </si>
  <si>
    <t>Mengangkat</t>
  </si>
  <si>
    <t>D</t>
  </si>
  <si>
    <t>Membawa</t>
  </si>
  <si>
    <t>E</t>
  </si>
  <si>
    <t>Mendorong</t>
  </si>
  <si>
    <t>F</t>
  </si>
  <si>
    <t>G</t>
  </si>
  <si>
    <t>Menarik</t>
  </si>
  <si>
    <t>V</t>
  </si>
  <si>
    <t>Kemampuan menyesuaikan diri untuk melaksa_x0002_nakan berbagai tugas, sering berganti dari tugas yang satu ke tugas yang lainnya yang "berbeda" sifatnya, tanpa kehilangan efisiensi atau ketenangan diri.</t>
  </si>
  <si>
    <t>Realistik = Aktivitas yang
memerlukan
manipulasi
eksplisit, teratur
atau sistematik
terhadap
obyek/alat/benda/
mesin</t>
  </si>
  <si>
    <t>Memegang</t>
  </si>
  <si>
    <t>Membungkuk</t>
  </si>
  <si>
    <t>Menjangkau</t>
  </si>
  <si>
    <t>B7</t>
  </si>
  <si>
    <t>Menerima instruksi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</si>
</sst>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(* #,##0_);_(* \(#,##0\);_(* &quot;-&quot;_);_(@_)"/>
    <numFmt numFmtId="165" formatCode="_-* #,##0.0000_-;\-* #,##0.0000_-;_-* &quot;-&quot;_-;_-@_-"/>
    <numFmt numFmtId="166" formatCode="_-* #,##0.0_-;\-* #,##0.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Bookman Old Style"/>
      <family val="1"/>
    </font>
    <font>
      <sz val="9"/>
      <color theme="1"/>
      <name val="Bookman Old Style"/>
      <family val="1"/>
    </font>
    <font>
      <sz val="9"/>
      <color rgb="FFFF0000"/>
      <name val="Bookman Old Style"/>
      <family val="1"/>
    </font>
    <font>
      <b/>
      <sz val="9"/>
      <name val="Bookman Old Style"/>
      <family val="1"/>
    </font>
    <font>
      <sz val="9"/>
      <color rgb="FF00B0F0"/>
      <name val="Bookman Old Style"/>
      <family val="1"/>
    </font>
    <font>
      <sz val="9"/>
      <name val="Bookman Old Style"/>
      <family val="1"/>
    </font>
    <font>
      <sz val="12"/>
      <color rgb="FF000000"/>
      <name val="Bookman Old Style"/>
      <family val="1"/>
    </font>
    <font>
      <i/>
      <sz val="12"/>
      <color rgb="FF000000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/>
    <xf numFmtId="41" fontId="3" fillId="0" borderId="0" xfId="1" applyNumberFormat="1" applyFont="1" applyAlignment="1">
      <alignment vertical="top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41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4" borderId="1" xfId="0" applyFont="1" applyFill="1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4" borderId="1" xfId="0" applyFont="1" applyFill="1" applyBorder="1"/>
    <xf numFmtId="0" fontId="3" fillId="0" borderId="0" xfId="0" applyFont="1" applyAlignment="1"/>
    <xf numFmtId="0" fontId="3" fillId="0" borderId="0" xfId="0" applyFont="1" applyFill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vertical="top"/>
    </xf>
    <xf numFmtId="0" fontId="3" fillId="0" borderId="1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7" fillId="0" borderId="0" xfId="0" applyFont="1" applyAlignment="1">
      <alignment horizontal="justify" vertical="top"/>
    </xf>
    <xf numFmtId="0" fontId="7" fillId="0" borderId="0" xfId="0" applyFont="1" applyFill="1" applyAlignment="1">
      <alignment horizontal="left"/>
    </xf>
    <xf numFmtId="3" fontId="7" fillId="0" borderId="0" xfId="1" applyNumberFormat="1" applyFont="1" applyAlignment="1">
      <alignment horizontal="left" vertical="top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41" fontId="7" fillId="0" borderId="2" xfId="0" applyNumberFormat="1" applyFont="1" applyBorder="1" applyAlignment="1">
      <alignment vertical="center"/>
    </xf>
    <xf numFmtId="41" fontId="7" fillId="0" borderId="2" xfId="0" applyNumberFormat="1" applyFont="1" applyBorder="1" applyAlignment="1">
      <alignment vertical="top"/>
    </xf>
    <xf numFmtId="41" fontId="0" fillId="0" borderId="0" xfId="0" applyNumberFormat="1" applyAlignment="1">
      <alignment vertical="center"/>
    </xf>
    <xf numFmtId="0" fontId="3" fillId="0" borderId="0" xfId="0" applyFont="1" applyAlignment="1">
      <alignment horizontal="justify" vertical="top"/>
    </xf>
    <xf numFmtId="49" fontId="7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165" fontId="2" fillId="0" borderId="2" xfId="0" applyNumberFormat="1" applyFont="1" applyBorder="1" applyAlignment="1">
      <alignment horizontal="center" vertical="top"/>
    </xf>
    <xf numFmtId="165" fontId="2" fillId="0" borderId="4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166" fontId="5" fillId="0" borderId="2" xfId="0" applyNumberFormat="1" applyFont="1" applyBorder="1" applyAlignment="1">
      <alignment horizontal="center" vertical="top"/>
    </xf>
    <xf numFmtId="166" fontId="5" fillId="0" borderId="4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7" fillId="0" borderId="0" xfId="0" applyFont="1" applyAlignment="1">
      <alignment horizontal="justify" vertical="top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/>
    </xf>
    <xf numFmtId="0" fontId="3" fillId="0" borderId="4" xfId="0" applyFont="1" applyBorder="1" applyAlignment="1">
      <alignment horizontal="justify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2" xfId="0" applyFont="1" applyBorder="1" applyAlignment="1">
      <alignment horizontal="justify" vertical="top"/>
    </xf>
    <xf numFmtId="0" fontId="7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/>
    </xf>
    <xf numFmtId="0" fontId="3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4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top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top" wrapText="1"/>
    </xf>
    <xf numFmtId="49" fontId="7" fillId="0" borderId="0" xfId="0" applyNumberFormat="1" applyFont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41" fontId="2" fillId="3" borderId="1" xfId="1" applyNumberFormat="1" applyFont="1" applyFill="1" applyBorder="1" applyAlignment="1">
      <alignment horizontal="center" vertical="center" wrapText="1"/>
    </xf>
    <xf numFmtId="41" fontId="3" fillId="0" borderId="0" xfId="1" applyNumberFormat="1" applyFont="1" applyAlignment="1">
      <alignment horizontal="justify" vertical="top"/>
    </xf>
    <xf numFmtId="0" fontId="3" fillId="0" borderId="0" xfId="0" applyFont="1" applyAlignment="1">
      <alignment horizontal="justify" vertical="top" wrapText="1"/>
    </xf>
    <xf numFmtId="0" fontId="2" fillId="2" borderId="0" xfId="0" applyFont="1" applyFill="1" applyBorder="1" applyAlignment="1">
      <alignment horizontal="center"/>
    </xf>
    <xf numFmtId="0" fontId="6" fillId="0" borderId="0" xfId="0" applyFont="1" applyAlignment="1">
      <alignment horizontal="justify" vertical="top"/>
    </xf>
    <xf numFmtId="0" fontId="7" fillId="0" borderId="0" xfId="0" applyFont="1" applyAlignment="1">
      <alignment horizontal="left" vertical="top"/>
    </xf>
    <xf numFmtId="0" fontId="3" fillId="0" borderId="1" xfId="0" applyFont="1" applyBorder="1" applyAlignment="1">
      <alignment horizontal="justify" vertical="top"/>
    </xf>
    <xf numFmtId="0" fontId="2" fillId="0" borderId="1" xfId="0" applyFont="1" applyBorder="1" applyAlignment="1">
      <alignment horizontal="center" vertical="top"/>
    </xf>
    <xf numFmtId="41" fontId="2" fillId="0" borderId="1" xfId="0" applyNumberFormat="1" applyFont="1" applyBorder="1" applyAlignment="1">
      <alignment horizontal="center" vertical="top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9" xfId="0" applyFont="1" applyBorder="1" applyAlignment="1">
      <alignment horizontal="left" vertical="center" wrapText="1" indent="1"/>
    </xf>
    <xf numFmtId="0" fontId="8" fillId="0" borderId="9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 indent="1"/>
    </xf>
    <xf numFmtId="0" fontId="8" fillId="0" borderId="16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" xfId="0" quotePrefix="1" applyFont="1" applyBorder="1" applyAlignment="1">
      <alignment horizontal="left"/>
    </xf>
    <xf numFmtId="0" fontId="3" fillId="0" borderId="2" xfId="0" quotePrefix="1" applyFont="1" applyBorder="1" applyAlignment="1">
      <alignment horizontal="left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.%20TAHUN%202020\PENGAJUAN%20VALIDASI%20ANKAB%20ABK%202020%20KE%20PROV\URAIAN%20JABATAN%20DAN%20INFORMASI%20JABATAN%20LAMP%20PERBUP\4.%20KEPALA%20DINAS%20P%20DAN%20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URAIAN JABATAN"/>
      <sheetName val="ABK"/>
      <sheetName val="INFOFAK"/>
      <sheetName val="INFOJAB"/>
      <sheetName val="DATABASE"/>
    </sheetNames>
    <sheetDataSet>
      <sheetData sheetId="0" refreshError="1"/>
      <sheetData sheetId="1" refreshError="1">
        <row r="15">
          <cell r="G15" t="str">
            <v>-</v>
          </cell>
        </row>
        <row r="108">
          <cell r="L108" t="str">
            <v>Sejuk dengan perubahan</v>
          </cell>
        </row>
        <row r="110">
          <cell r="L110" t="str">
            <v>Cukup</v>
          </cell>
        </row>
        <row r="112">
          <cell r="L112" t="str">
            <v>Terang</v>
          </cell>
        </row>
        <row r="114">
          <cell r="L114" t="str">
            <v>Bersih</v>
          </cell>
        </row>
        <row r="115">
          <cell r="L115" t="str">
            <v>-</v>
          </cell>
        </row>
        <row r="156">
          <cell r="G156" t="str">
            <v>-</v>
          </cell>
          <cell r="I156" t="str">
            <v>-</v>
          </cell>
        </row>
        <row r="160">
          <cell r="J160" t="str">
            <v>Sangat baik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127"/>
  <sheetViews>
    <sheetView tabSelected="1" topLeftCell="A67" zoomScale="80" zoomScaleNormal="80" workbookViewId="0">
      <selection activeCell="H4" sqref="H4:W4"/>
    </sheetView>
  </sheetViews>
  <sheetFormatPr defaultRowHeight="15" x14ac:dyDescent="0.25"/>
  <cols>
    <col min="1" max="1" width="5" style="6" customWidth="1"/>
    <col min="2" max="4" width="3.7109375" style="3" customWidth="1"/>
    <col min="5" max="5" width="4.42578125" style="3" customWidth="1"/>
    <col min="6" max="6" width="6.140625" style="3" customWidth="1"/>
    <col min="7" max="7" width="7.42578125" style="3" customWidth="1"/>
    <col min="8" max="8" width="8.85546875" style="3" customWidth="1"/>
    <col min="9" max="9" width="2.5703125" style="3" customWidth="1"/>
    <col min="10" max="10" width="14.42578125" style="3" customWidth="1"/>
    <col min="11" max="14" width="3.7109375" style="3" customWidth="1"/>
    <col min="15" max="15" width="7.7109375" style="3" customWidth="1"/>
    <col min="16" max="16" width="3.7109375" style="3" customWidth="1"/>
    <col min="17" max="17" width="5.85546875" style="3" customWidth="1"/>
    <col min="18" max="18" width="3.7109375" style="3" customWidth="1"/>
    <col min="19" max="19" width="6.7109375" style="3" customWidth="1"/>
    <col min="20" max="20" width="3.7109375" style="3" customWidth="1"/>
    <col min="21" max="21" width="5.28515625" style="3" customWidth="1"/>
    <col min="22" max="22" width="3.7109375" style="3" customWidth="1"/>
    <col min="23" max="23" width="11.85546875" style="3" customWidth="1"/>
    <col min="24" max="24" width="0" hidden="1" customWidth="1"/>
  </cols>
  <sheetData>
    <row r="2" spans="1:23" x14ac:dyDescent="0.2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</row>
    <row r="4" spans="1:23" x14ac:dyDescent="0.25">
      <c r="A4" s="1" t="s">
        <v>1</v>
      </c>
      <c r="B4" s="2" t="s">
        <v>2</v>
      </c>
      <c r="C4" s="2"/>
      <c r="D4" s="2"/>
      <c r="E4" s="2"/>
      <c r="G4" s="1" t="s">
        <v>3</v>
      </c>
      <c r="H4" s="92" t="s">
        <v>118</v>
      </c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</row>
    <row r="5" spans="1:23" x14ac:dyDescent="0.25">
      <c r="A5" s="1" t="s">
        <v>4</v>
      </c>
      <c r="B5" s="2" t="s">
        <v>5</v>
      </c>
      <c r="C5" s="2"/>
      <c r="D5" s="2"/>
      <c r="E5" s="2"/>
      <c r="G5" s="1" t="s">
        <v>3</v>
      </c>
      <c r="H5" s="29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x14ac:dyDescent="0.25">
      <c r="A6" s="1" t="s">
        <v>6</v>
      </c>
      <c r="B6" s="2" t="s">
        <v>7</v>
      </c>
      <c r="C6" s="2"/>
      <c r="D6" s="2"/>
      <c r="E6" s="2"/>
      <c r="G6" s="1" t="s">
        <v>3</v>
      </c>
      <c r="H6" t="s">
        <v>110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x14ac:dyDescent="0.25">
      <c r="A7" s="1"/>
      <c r="B7" s="2" t="s">
        <v>8</v>
      </c>
      <c r="C7" s="2" t="s">
        <v>9</v>
      </c>
      <c r="D7" s="2"/>
      <c r="E7" s="2"/>
      <c r="G7" s="1" t="s">
        <v>3</v>
      </c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</row>
    <row r="8" spans="1:23" x14ac:dyDescent="0.25">
      <c r="A8" s="1"/>
      <c r="B8" s="2" t="s">
        <v>11</v>
      </c>
      <c r="C8" s="2" t="s">
        <v>12</v>
      </c>
      <c r="D8" s="2"/>
      <c r="E8" s="2"/>
      <c r="G8" s="1" t="s">
        <v>3</v>
      </c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</row>
    <row r="9" spans="1:23" x14ac:dyDescent="0.25">
      <c r="A9" s="1"/>
      <c r="B9" s="2" t="s">
        <v>13</v>
      </c>
      <c r="C9" s="2" t="s">
        <v>14</v>
      </c>
      <c r="D9" s="2"/>
      <c r="E9" s="2"/>
      <c r="G9" s="1" t="s">
        <v>3</v>
      </c>
      <c r="H9" s="60" t="s">
        <v>111</v>
      </c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</row>
    <row r="10" spans="1:23" x14ac:dyDescent="0.25">
      <c r="A10" s="1"/>
      <c r="B10" s="2" t="s">
        <v>15</v>
      </c>
      <c r="C10" s="2" t="s">
        <v>16</v>
      </c>
      <c r="D10" s="2"/>
      <c r="E10" s="2"/>
      <c r="G10" s="1" t="s">
        <v>3</v>
      </c>
      <c r="H10" s="96" t="s">
        <v>112</v>
      </c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</row>
    <row r="11" spans="1:23" x14ac:dyDescent="0.25">
      <c r="A11" s="1"/>
      <c r="B11" s="2" t="s">
        <v>17</v>
      </c>
      <c r="C11" s="2" t="s">
        <v>18</v>
      </c>
      <c r="D11" s="2"/>
      <c r="E11" s="2"/>
      <c r="G11" s="1" t="s">
        <v>3</v>
      </c>
      <c r="H11" s="96" t="s">
        <v>113</v>
      </c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</row>
    <row r="12" spans="1:23" x14ac:dyDescent="0.25">
      <c r="A12" s="1"/>
      <c r="B12" s="2" t="s">
        <v>19</v>
      </c>
      <c r="C12" s="2" t="s">
        <v>20</v>
      </c>
      <c r="D12" s="2"/>
      <c r="E12" s="2"/>
      <c r="G12" s="1" t="s">
        <v>3</v>
      </c>
      <c r="H12" s="70" t="s">
        <v>118</v>
      </c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</row>
    <row r="13" spans="1:23" x14ac:dyDescent="0.25">
      <c r="A13" s="1"/>
      <c r="B13" s="2" t="s">
        <v>21</v>
      </c>
      <c r="C13" s="2" t="s">
        <v>22</v>
      </c>
      <c r="D13" s="2"/>
      <c r="E13" s="2"/>
      <c r="F13" s="1"/>
      <c r="G13" s="1" t="s">
        <v>3</v>
      </c>
      <c r="H13" s="70" t="s">
        <v>10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</row>
    <row r="14" spans="1:23" x14ac:dyDescent="0.25">
      <c r="A14" s="6" t="s">
        <v>23</v>
      </c>
      <c r="B14" s="3" t="s">
        <v>24</v>
      </c>
      <c r="G14" s="6" t="s">
        <v>3</v>
      </c>
    </row>
    <row r="15" spans="1:23" ht="28.5" customHeight="1" x14ac:dyDescent="0.25">
      <c r="B15" s="97" t="s">
        <v>120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</row>
    <row r="16" spans="1:23" x14ac:dyDescent="0.25">
      <c r="A16" s="6" t="s">
        <v>25</v>
      </c>
      <c r="B16" s="3" t="s">
        <v>26</v>
      </c>
      <c r="C16" s="5"/>
      <c r="D16" s="5"/>
      <c r="E16" s="5"/>
      <c r="F16" s="5"/>
      <c r="G16" s="5" t="s">
        <v>3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4" ht="22.5" customHeight="1" x14ac:dyDescent="0.25">
      <c r="A17" s="1"/>
      <c r="B17" s="2" t="s">
        <v>8</v>
      </c>
      <c r="C17" s="2" t="s">
        <v>27</v>
      </c>
      <c r="D17" s="42"/>
      <c r="E17" s="42"/>
      <c r="F17" s="42"/>
      <c r="G17" s="42"/>
      <c r="H17" s="42"/>
      <c r="I17" s="5" t="s">
        <v>3</v>
      </c>
      <c r="J17" s="92" t="s">
        <v>119</v>
      </c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</row>
    <row r="18" spans="1:24" ht="18.75" customHeight="1" x14ac:dyDescent="0.25">
      <c r="B18" s="3" t="s">
        <v>11</v>
      </c>
      <c r="C18" s="3" t="s">
        <v>28</v>
      </c>
      <c r="D18" s="5"/>
      <c r="E18" s="5"/>
      <c r="F18" s="5"/>
      <c r="G18" s="5"/>
      <c r="H18" s="5"/>
      <c r="I18" s="5" t="s">
        <v>3</v>
      </c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</row>
    <row r="19" spans="1:24" ht="14.45" customHeight="1" x14ac:dyDescent="0.25">
      <c r="D19" s="40"/>
      <c r="E19" s="40"/>
      <c r="F19" s="40"/>
      <c r="G19" s="40"/>
      <c r="H19" s="40"/>
      <c r="I19" s="40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</row>
    <row r="20" spans="1:24" ht="14.45" customHeight="1" x14ac:dyDescent="0.25">
      <c r="D20" s="24"/>
      <c r="E20" s="24"/>
      <c r="F20" s="24"/>
      <c r="G20" s="24"/>
      <c r="H20" s="24"/>
      <c r="I20" s="24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</row>
    <row r="21" spans="1:24" x14ac:dyDescent="0.25">
      <c r="B21" s="2" t="s">
        <v>13</v>
      </c>
      <c r="C21" s="2" t="s">
        <v>29</v>
      </c>
      <c r="D21" s="5"/>
      <c r="E21" s="5"/>
      <c r="F21" s="5"/>
      <c r="G21" s="5"/>
      <c r="H21" s="5"/>
      <c r="I21" s="5" t="s">
        <v>3</v>
      </c>
      <c r="J21" s="60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</row>
    <row r="22" spans="1:24" x14ac:dyDescent="0.25">
      <c r="B22" s="2"/>
      <c r="C22" s="5"/>
      <c r="D22" s="5"/>
      <c r="E22" s="5"/>
      <c r="F22" s="5"/>
      <c r="G22" s="5"/>
      <c r="H22" s="5"/>
      <c r="I22" s="5"/>
      <c r="J22" s="5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</row>
    <row r="23" spans="1:24" x14ac:dyDescent="0.25">
      <c r="A23" s="6" t="s">
        <v>30</v>
      </c>
      <c r="B23" s="3" t="s">
        <v>31</v>
      </c>
      <c r="E23" s="2"/>
      <c r="F23" s="3" t="s">
        <v>3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4" ht="49.5" customHeight="1" x14ac:dyDescent="0.25">
      <c r="B24" s="7" t="s">
        <v>32</v>
      </c>
      <c r="C24" s="94" t="s">
        <v>33</v>
      </c>
      <c r="D24" s="94"/>
      <c r="E24" s="94"/>
      <c r="F24" s="94"/>
      <c r="G24" s="94"/>
      <c r="H24" s="94"/>
      <c r="I24" s="94" t="s">
        <v>34</v>
      </c>
      <c r="J24" s="94"/>
      <c r="K24" s="94"/>
      <c r="L24" s="94"/>
      <c r="M24" s="94"/>
      <c r="N24" s="94"/>
      <c r="O24" s="95" t="s">
        <v>35</v>
      </c>
      <c r="P24" s="95"/>
      <c r="Q24" s="95"/>
      <c r="R24" s="94" t="s">
        <v>36</v>
      </c>
      <c r="S24" s="94"/>
      <c r="T24" s="94" t="s">
        <v>37</v>
      </c>
      <c r="U24" s="94"/>
      <c r="V24" s="94" t="s">
        <v>38</v>
      </c>
      <c r="W24" s="94"/>
    </row>
    <row r="25" spans="1:24" s="22" customFormat="1" ht="52.5" customHeight="1" x14ac:dyDescent="0.25">
      <c r="A25" s="21"/>
      <c r="B25" s="25">
        <v>1</v>
      </c>
      <c r="C25" s="66" t="s">
        <v>121</v>
      </c>
      <c r="D25" s="67"/>
      <c r="E25" s="67"/>
      <c r="F25" s="67"/>
      <c r="G25" s="67"/>
      <c r="H25" s="68"/>
      <c r="I25" s="84"/>
      <c r="J25" s="84"/>
      <c r="K25" s="84"/>
      <c r="L25" s="84"/>
      <c r="M25" s="84"/>
      <c r="N25" s="84"/>
      <c r="O25" s="37"/>
      <c r="P25" s="89"/>
      <c r="Q25" s="90"/>
      <c r="R25" s="85"/>
      <c r="S25" s="85"/>
      <c r="T25" s="86">
        <v>1250</v>
      </c>
      <c r="U25" s="87"/>
      <c r="V25" s="91">
        <f>O25*R25/T25</f>
        <v>0</v>
      </c>
      <c r="W25" s="91"/>
      <c r="X25" s="39">
        <f>O25*R25</f>
        <v>0</v>
      </c>
    </row>
    <row r="26" spans="1:24" ht="66.75" customHeight="1" x14ac:dyDescent="0.25">
      <c r="B26" s="8">
        <v>2</v>
      </c>
      <c r="C26" s="82" t="s">
        <v>122</v>
      </c>
      <c r="D26" s="83"/>
      <c r="E26" s="83"/>
      <c r="F26" s="83"/>
      <c r="G26" s="83"/>
      <c r="H26" s="83"/>
      <c r="I26" s="84"/>
      <c r="J26" s="84"/>
      <c r="K26" s="84"/>
      <c r="L26" s="84"/>
      <c r="M26" s="84"/>
      <c r="N26" s="84"/>
      <c r="O26" s="38"/>
      <c r="P26" s="89"/>
      <c r="Q26" s="90"/>
      <c r="R26" s="85"/>
      <c r="S26" s="85"/>
      <c r="T26" s="86">
        <v>1250</v>
      </c>
      <c r="U26" s="87"/>
      <c r="V26" s="88">
        <f t="shared" ref="V26:V29" si="0">O26*R26/T26</f>
        <v>0</v>
      </c>
      <c r="W26" s="88"/>
      <c r="X26" s="39">
        <f t="shared" ref="X26:X29" si="1">O26*R26</f>
        <v>0</v>
      </c>
    </row>
    <row r="27" spans="1:24" ht="56.25" customHeight="1" x14ac:dyDescent="0.25">
      <c r="B27" s="25">
        <v>3</v>
      </c>
      <c r="C27" s="82" t="s">
        <v>123</v>
      </c>
      <c r="D27" s="83"/>
      <c r="E27" s="83"/>
      <c r="F27" s="83"/>
      <c r="G27" s="83"/>
      <c r="H27" s="83"/>
      <c r="I27" s="84"/>
      <c r="J27" s="84"/>
      <c r="K27" s="84"/>
      <c r="L27" s="84"/>
      <c r="M27" s="84"/>
      <c r="N27" s="84"/>
      <c r="O27" s="38"/>
      <c r="P27" s="89"/>
      <c r="Q27" s="90"/>
      <c r="R27" s="85"/>
      <c r="S27" s="85"/>
      <c r="T27" s="86">
        <v>1250</v>
      </c>
      <c r="U27" s="87"/>
      <c r="V27" s="88">
        <f t="shared" si="0"/>
        <v>0</v>
      </c>
      <c r="W27" s="88"/>
      <c r="X27" s="39">
        <f t="shared" si="1"/>
        <v>0</v>
      </c>
    </row>
    <row r="28" spans="1:24" ht="53.45" customHeight="1" x14ac:dyDescent="0.25">
      <c r="B28" s="25">
        <v>4</v>
      </c>
      <c r="C28" s="82" t="s">
        <v>124</v>
      </c>
      <c r="D28" s="83"/>
      <c r="E28" s="83"/>
      <c r="F28" s="83"/>
      <c r="G28" s="83"/>
      <c r="H28" s="83"/>
      <c r="I28" s="84"/>
      <c r="J28" s="84"/>
      <c r="K28" s="84"/>
      <c r="L28" s="84"/>
      <c r="M28" s="84"/>
      <c r="N28" s="84"/>
      <c r="O28" s="38"/>
      <c r="P28" s="89"/>
      <c r="Q28" s="90"/>
      <c r="R28" s="85"/>
      <c r="S28" s="85"/>
      <c r="T28" s="86">
        <v>1250</v>
      </c>
      <c r="U28" s="87"/>
      <c r="V28" s="88">
        <f t="shared" si="0"/>
        <v>0</v>
      </c>
      <c r="W28" s="88"/>
      <c r="X28" s="39">
        <f t="shared" si="1"/>
        <v>0</v>
      </c>
    </row>
    <row r="29" spans="1:24" ht="70.5" customHeight="1" x14ac:dyDescent="0.25">
      <c r="B29" s="25">
        <v>5</v>
      </c>
      <c r="C29" s="82" t="s">
        <v>125</v>
      </c>
      <c r="D29" s="83"/>
      <c r="E29" s="83"/>
      <c r="F29" s="83"/>
      <c r="G29" s="83"/>
      <c r="H29" s="83"/>
      <c r="I29" s="84"/>
      <c r="J29" s="84"/>
      <c r="K29" s="84"/>
      <c r="L29" s="84"/>
      <c r="M29" s="84"/>
      <c r="N29" s="84"/>
      <c r="O29" s="38"/>
      <c r="P29" s="89"/>
      <c r="Q29" s="90"/>
      <c r="R29" s="85"/>
      <c r="S29" s="85"/>
      <c r="T29" s="86">
        <v>1250</v>
      </c>
      <c r="U29" s="87"/>
      <c r="V29" s="88">
        <f t="shared" si="0"/>
        <v>0</v>
      </c>
      <c r="W29" s="88"/>
      <c r="X29" s="39">
        <f t="shared" si="1"/>
        <v>0</v>
      </c>
    </row>
    <row r="30" spans="1:24" ht="60.75" customHeight="1" x14ac:dyDescent="0.25">
      <c r="B30" s="25">
        <v>6</v>
      </c>
      <c r="C30" s="82" t="s">
        <v>126</v>
      </c>
      <c r="D30" s="83"/>
      <c r="E30" s="83"/>
      <c r="F30" s="83"/>
      <c r="G30" s="83"/>
      <c r="H30" s="83"/>
      <c r="I30" s="84"/>
      <c r="J30" s="84"/>
      <c r="K30" s="84"/>
      <c r="L30" s="84"/>
      <c r="M30" s="84"/>
      <c r="N30" s="84"/>
      <c r="O30" s="38"/>
      <c r="P30" s="89"/>
      <c r="Q30" s="90"/>
      <c r="R30" s="85"/>
      <c r="S30" s="85"/>
      <c r="T30" s="86">
        <v>1250</v>
      </c>
      <c r="U30" s="87"/>
      <c r="V30" s="88">
        <f t="shared" ref="V30" si="2">O30*R30/T30</f>
        <v>0</v>
      </c>
      <c r="W30" s="88"/>
      <c r="X30" s="39">
        <f t="shared" ref="X30" si="3">O30*R30</f>
        <v>0</v>
      </c>
    </row>
    <row r="31" spans="1:24" x14ac:dyDescent="0.25">
      <c r="B31" s="51" t="s">
        <v>39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2"/>
      <c r="R31" s="53">
        <f>SUM(X25:X30)</f>
        <v>0</v>
      </c>
      <c r="S31" s="54"/>
      <c r="T31" s="51"/>
      <c r="U31" s="52"/>
      <c r="V31" s="49">
        <f>SUM(V25:W30)</f>
        <v>0</v>
      </c>
      <c r="W31" s="50"/>
    </row>
    <row r="32" spans="1:24" x14ac:dyDescent="0.25">
      <c r="B32" s="51" t="s">
        <v>106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9"/>
      <c r="S32" s="10"/>
      <c r="T32" s="102"/>
      <c r="U32" s="102"/>
      <c r="V32" s="103">
        <f>V31</f>
        <v>0</v>
      </c>
      <c r="W32" s="103"/>
    </row>
    <row r="33" spans="1:23" x14ac:dyDescent="0.2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2"/>
      <c r="S33" s="12"/>
      <c r="T33" s="11"/>
      <c r="U33" s="11"/>
      <c r="V33" s="13"/>
      <c r="W33" s="13"/>
    </row>
    <row r="34" spans="1:23" x14ac:dyDescent="0.25">
      <c r="A34" s="6" t="s">
        <v>40</v>
      </c>
      <c r="B34" s="3" t="s">
        <v>34</v>
      </c>
      <c r="C34" s="11"/>
      <c r="D34" s="11"/>
      <c r="E34" s="11"/>
      <c r="F34" s="14" t="s">
        <v>3</v>
      </c>
      <c r="G34" s="11"/>
      <c r="H34" s="11"/>
      <c r="I34" s="11"/>
      <c r="J34" s="14" t="s">
        <v>133</v>
      </c>
      <c r="K34" s="11"/>
      <c r="L34" s="11"/>
      <c r="M34" s="11"/>
      <c r="N34" s="11"/>
      <c r="O34" s="11"/>
      <c r="P34" s="11"/>
      <c r="Q34" s="11"/>
      <c r="R34" s="12"/>
      <c r="S34" s="12"/>
      <c r="T34" s="11"/>
      <c r="U34" s="11"/>
      <c r="V34" s="13"/>
      <c r="W34" s="13"/>
    </row>
    <row r="35" spans="1:23" ht="14.45" customHeight="1" x14ac:dyDescent="0.25">
      <c r="B35" s="14" t="s">
        <v>8</v>
      </c>
      <c r="C35" s="121" t="s">
        <v>127</v>
      </c>
      <c r="D35" s="121"/>
      <c r="E35" s="121"/>
      <c r="F35" s="121"/>
      <c r="G35" s="121"/>
      <c r="H35" s="121"/>
      <c r="I35" s="121"/>
      <c r="J35" s="121" t="s">
        <v>134</v>
      </c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</row>
    <row r="36" spans="1:23" ht="14.45" customHeight="1" x14ac:dyDescent="0.25">
      <c r="B36" s="14" t="s">
        <v>11</v>
      </c>
      <c r="C36" s="122" t="s">
        <v>128</v>
      </c>
      <c r="D36" s="122"/>
      <c r="E36" s="122"/>
      <c r="F36" s="122"/>
      <c r="G36" s="122"/>
      <c r="H36" s="122"/>
      <c r="I36" s="122"/>
      <c r="J36" s="122" t="s">
        <v>135</v>
      </c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</row>
    <row r="37" spans="1:23" ht="14.45" customHeight="1" x14ac:dyDescent="0.25">
      <c r="B37" s="14" t="s">
        <v>13</v>
      </c>
      <c r="C37" s="122" t="s">
        <v>129</v>
      </c>
      <c r="D37" s="122"/>
      <c r="E37" s="122"/>
      <c r="F37" s="122"/>
      <c r="G37" s="122"/>
      <c r="H37" s="122"/>
      <c r="I37" s="122"/>
      <c r="J37" s="122" t="s">
        <v>135</v>
      </c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</row>
    <row r="38" spans="1:23" ht="14.45" customHeight="1" x14ac:dyDescent="0.25">
      <c r="B38" s="14" t="s">
        <v>15</v>
      </c>
      <c r="C38" s="122" t="s">
        <v>130</v>
      </c>
      <c r="D38" s="122"/>
      <c r="E38" s="122"/>
      <c r="F38" s="122"/>
      <c r="G38" s="122"/>
      <c r="H38" s="122"/>
      <c r="I38" s="122"/>
      <c r="J38" s="122" t="s">
        <v>135</v>
      </c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</row>
    <row r="39" spans="1:23" ht="14.45" customHeight="1" x14ac:dyDescent="0.25">
      <c r="B39" s="14" t="s">
        <v>17</v>
      </c>
      <c r="C39" s="122" t="s">
        <v>131</v>
      </c>
      <c r="D39" s="122"/>
      <c r="E39" s="122"/>
      <c r="F39" s="122"/>
      <c r="G39" s="122"/>
      <c r="H39" s="122"/>
      <c r="I39" s="122"/>
      <c r="J39" s="122" t="s">
        <v>135</v>
      </c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</row>
    <row r="40" spans="1:23" ht="14.45" customHeight="1" x14ac:dyDescent="0.25">
      <c r="B40" s="14" t="s">
        <v>19</v>
      </c>
      <c r="C40" s="122" t="s">
        <v>132</v>
      </c>
      <c r="D40" s="122"/>
      <c r="E40" s="122"/>
      <c r="F40" s="122"/>
      <c r="G40" s="122"/>
      <c r="H40" s="122"/>
      <c r="I40" s="122"/>
      <c r="J40" s="122" t="s">
        <v>135</v>
      </c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</row>
    <row r="41" spans="1:23" ht="14.45" customHeight="1" x14ac:dyDescent="0.25">
      <c r="B41" s="1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</row>
    <row r="42" spans="1:23" x14ac:dyDescent="0.25"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5">
      <c r="A43" s="6" t="s">
        <v>41</v>
      </c>
      <c r="B43" s="3" t="s">
        <v>42</v>
      </c>
      <c r="F43" s="3" t="s">
        <v>3</v>
      </c>
    </row>
    <row r="45" spans="1:23" x14ac:dyDescent="0.25">
      <c r="B45" s="15" t="s">
        <v>43</v>
      </c>
      <c r="C45" s="61" t="s">
        <v>44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2" t="s">
        <v>45</v>
      </c>
      <c r="O45" s="63"/>
      <c r="P45" s="63"/>
      <c r="Q45" s="63"/>
      <c r="R45" s="63"/>
      <c r="S45" s="63"/>
      <c r="T45" s="63"/>
      <c r="U45" s="63"/>
      <c r="V45" s="63"/>
      <c r="W45" s="64"/>
    </row>
    <row r="46" spans="1:23" ht="18" customHeight="1" x14ac:dyDescent="0.25">
      <c r="B46" s="25">
        <v>1</v>
      </c>
      <c r="C46" s="65" t="s">
        <v>136</v>
      </c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75" t="s">
        <v>140</v>
      </c>
      <c r="O46" s="67"/>
      <c r="P46" s="67"/>
      <c r="Q46" s="67"/>
      <c r="R46" s="67"/>
      <c r="S46" s="67"/>
      <c r="T46" s="67"/>
      <c r="U46" s="67"/>
      <c r="V46" s="67"/>
      <c r="W46" s="68"/>
    </row>
    <row r="47" spans="1:23" ht="27" customHeight="1" x14ac:dyDescent="0.25">
      <c r="B47" s="25">
        <v>2</v>
      </c>
      <c r="C47" s="65" t="s">
        <v>137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75" t="s">
        <v>141</v>
      </c>
      <c r="O47" s="67"/>
      <c r="P47" s="67"/>
      <c r="Q47" s="67"/>
      <c r="R47" s="67"/>
      <c r="S47" s="67"/>
      <c r="T47" s="67"/>
      <c r="U47" s="67"/>
      <c r="V47" s="67"/>
      <c r="W47" s="68"/>
    </row>
    <row r="48" spans="1:23" ht="14.45" customHeight="1" x14ac:dyDescent="0.25">
      <c r="B48" s="25">
        <v>3</v>
      </c>
      <c r="C48" s="65" t="s">
        <v>138</v>
      </c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75" t="s">
        <v>142</v>
      </c>
      <c r="O48" s="67"/>
      <c r="P48" s="67"/>
      <c r="Q48" s="67"/>
      <c r="R48" s="67"/>
      <c r="S48" s="67"/>
      <c r="T48" s="67"/>
      <c r="U48" s="67"/>
      <c r="V48" s="67"/>
      <c r="W48" s="68"/>
    </row>
    <row r="49" spans="1:23" ht="18" customHeight="1" x14ac:dyDescent="0.25">
      <c r="B49" s="25">
        <v>4</v>
      </c>
      <c r="C49" s="65" t="s">
        <v>138</v>
      </c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75" t="s">
        <v>143</v>
      </c>
      <c r="O49" s="67"/>
      <c r="P49" s="67"/>
      <c r="Q49" s="67"/>
      <c r="R49" s="67"/>
      <c r="S49" s="67"/>
      <c r="T49" s="67"/>
      <c r="U49" s="67"/>
      <c r="V49" s="67"/>
      <c r="W49" s="68"/>
    </row>
    <row r="50" spans="1:23" ht="27" customHeight="1" x14ac:dyDescent="0.25">
      <c r="B50" s="25">
        <v>5</v>
      </c>
      <c r="C50" s="65" t="s">
        <v>136</v>
      </c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6" t="s">
        <v>144</v>
      </c>
      <c r="O50" s="67"/>
      <c r="P50" s="67"/>
      <c r="Q50" s="67"/>
      <c r="R50" s="67"/>
      <c r="S50" s="67"/>
      <c r="T50" s="67"/>
      <c r="U50" s="67"/>
      <c r="V50" s="67"/>
      <c r="W50" s="68"/>
    </row>
    <row r="51" spans="1:23" ht="14.45" customHeight="1" x14ac:dyDescent="0.25">
      <c r="B51" s="25">
        <v>6</v>
      </c>
      <c r="C51" s="65" t="s">
        <v>139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75" t="s">
        <v>145</v>
      </c>
      <c r="O51" s="67"/>
      <c r="P51" s="67"/>
      <c r="Q51" s="67"/>
      <c r="R51" s="67"/>
      <c r="S51" s="67"/>
      <c r="T51" s="67"/>
      <c r="U51" s="67"/>
      <c r="V51" s="67"/>
      <c r="W51" s="68"/>
    </row>
    <row r="52" spans="1:23" x14ac:dyDescent="0.25">
      <c r="B52" s="5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x14ac:dyDescent="0.25">
      <c r="A53" s="6" t="s">
        <v>46</v>
      </c>
      <c r="B53" s="3" t="s">
        <v>47</v>
      </c>
      <c r="G53" s="3" t="s">
        <v>3</v>
      </c>
    </row>
    <row r="55" spans="1:23" x14ac:dyDescent="0.25">
      <c r="B55" s="15" t="s">
        <v>43</v>
      </c>
      <c r="C55" s="61" t="s">
        <v>48</v>
      </c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2" t="s">
        <v>49</v>
      </c>
      <c r="O55" s="63"/>
      <c r="P55" s="63"/>
      <c r="Q55" s="63"/>
      <c r="R55" s="63"/>
      <c r="S55" s="63"/>
      <c r="T55" s="63"/>
      <c r="U55" s="63"/>
      <c r="V55" s="63"/>
      <c r="W55" s="64"/>
    </row>
    <row r="56" spans="1:23" x14ac:dyDescent="0.25">
      <c r="B56" s="25">
        <v>1</v>
      </c>
      <c r="C56" s="76" t="s">
        <v>146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7" t="s">
        <v>153</v>
      </c>
      <c r="O56" s="73"/>
      <c r="P56" s="73"/>
      <c r="Q56" s="73"/>
      <c r="R56" s="73"/>
      <c r="S56" s="73"/>
      <c r="T56" s="73"/>
      <c r="U56" s="73"/>
      <c r="V56" s="73"/>
      <c r="W56" s="74"/>
    </row>
    <row r="57" spans="1:23" s="48" customFormat="1" ht="28.5" customHeight="1" x14ac:dyDescent="0.25">
      <c r="A57" s="46"/>
      <c r="B57" s="47">
        <v>2</v>
      </c>
      <c r="C57" s="78" t="s">
        <v>147</v>
      </c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7" t="s">
        <v>154</v>
      </c>
      <c r="O57" s="79"/>
      <c r="P57" s="79"/>
      <c r="Q57" s="79"/>
      <c r="R57" s="79"/>
      <c r="S57" s="79"/>
      <c r="T57" s="79"/>
      <c r="U57" s="79"/>
      <c r="V57" s="79"/>
      <c r="W57" s="80"/>
    </row>
    <row r="58" spans="1:23" x14ac:dyDescent="0.25">
      <c r="B58" s="25">
        <v>3</v>
      </c>
      <c r="C58" s="76" t="s">
        <v>148</v>
      </c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2" t="s">
        <v>155</v>
      </c>
      <c r="O58" s="73"/>
      <c r="P58" s="73"/>
      <c r="Q58" s="73"/>
      <c r="R58" s="73"/>
      <c r="S58" s="73"/>
      <c r="T58" s="73"/>
      <c r="U58" s="73"/>
      <c r="V58" s="73"/>
      <c r="W58" s="74"/>
    </row>
    <row r="59" spans="1:23" x14ac:dyDescent="0.25">
      <c r="B59" s="25">
        <v>4</v>
      </c>
      <c r="C59" s="72" t="s">
        <v>149</v>
      </c>
      <c r="D59" s="73"/>
      <c r="E59" s="73"/>
      <c r="F59" s="73"/>
      <c r="G59" s="73"/>
      <c r="H59" s="73"/>
      <c r="I59" s="73"/>
      <c r="J59" s="73"/>
      <c r="K59" s="73"/>
      <c r="L59" s="73"/>
      <c r="M59" s="74"/>
      <c r="N59" s="72" t="s">
        <v>156</v>
      </c>
      <c r="O59" s="73"/>
      <c r="P59" s="73"/>
      <c r="Q59" s="73"/>
      <c r="R59" s="73"/>
      <c r="S59" s="73"/>
      <c r="T59" s="73"/>
      <c r="U59" s="73"/>
      <c r="V59" s="73"/>
      <c r="W59" s="74"/>
    </row>
    <row r="60" spans="1:23" x14ac:dyDescent="0.25">
      <c r="B60" s="25">
        <v>5</v>
      </c>
      <c r="C60" s="76" t="s">
        <v>150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7" t="s">
        <v>157</v>
      </c>
      <c r="O60" s="73"/>
      <c r="P60" s="73"/>
      <c r="Q60" s="73"/>
      <c r="R60" s="73"/>
      <c r="S60" s="73"/>
      <c r="T60" s="73"/>
      <c r="U60" s="73"/>
      <c r="V60" s="73"/>
      <c r="W60" s="74"/>
    </row>
    <row r="61" spans="1:23" x14ac:dyDescent="0.25">
      <c r="B61" s="25">
        <v>6</v>
      </c>
      <c r="C61" s="76" t="s">
        <v>151</v>
      </c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2" t="s">
        <v>159</v>
      </c>
      <c r="O61" s="73"/>
      <c r="P61" s="73"/>
      <c r="Q61" s="73"/>
      <c r="R61" s="73"/>
      <c r="S61" s="73"/>
      <c r="T61" s="73"/>
      <c r="U61" s="73"/>
      <c r="V61" s="73"/>
      <c r="W61" s="74"/>
    </row>
    <row r="62" spans="1:23" x14ac:dyDescent="0.25">
      <c r="B62" s="25">
        <v>7</v>
      </c>
      <c r="C62" s="76" t="s">
        <v>152</v>
      </c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2" t="s">
        <v>158</v>
      </c>
      <c r="O62" s="73"/>
      <c r="P62" s="73"/>
      <c r="Q62" s="73"/>
      <c r="R62" s="73"/>
      <c r="S62" s="73"/>
      <c r="T62" s="73"/>
      <c r="U62" s="73"/>
      <c r="V62" s="73"/>
      <c r="W62" s="74"/>
    </row>
    <row r="64" spans="1:23" x14ac:dyDescent="0.25">
      <c r="A64" s="6" t="s">
        <v>50</v>
      </c>
      <c r="B64" s="3" t="s">
        <v>51</v>
      </c>
      <c r="G64" s="3" t="s">
        <v>3</v>
      </c>
    </row>
    <row r="65" spans="1:24" ht="9" customHeight="1" x14ac:dyDescent="0.25"/>
    <row r="66" spans="1:24" x14ac:dyDescent="0.25">
      <c r="B66" s="6" t="s">
        <v>8</v>
      </c>
      <c r="C66" s="81" t="s">
        <v>160</v>
      </c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</row>
    <row r="67" spans="1:24" x14ac:dyDescent="0.25">
      <c r="B67" s="6" t="s">
        <v>11</v>
      </c>
      <c r="C67" s="81" t="s">
        <v>161</v>
      </c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</row>
    <row r="69" spans="1:24" x14ac:dyDescent="0.25">
      <c r="A69" s="6" t="s">
        <v>52</v>
      </c>
      <c r="B69" s="3" t="s">
        <v>53</v>
      </c>
      <c r="G69" s="3" t="s">
        <v>3</v>
      </c>
    </row>
    <row r="70" spans="1:24" ht="9" customHeight="1" x14ac:dyDescent="0.25"/>
    <row r="71" spans="1:24" x14ac:dyDescent="0.25">
      <c r="B71" s="6" t="s">
        <v>8</v>
      </c>
      <c r="C71" s="81" t="s">
        <v>162</v>
      </c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26"/>
    </row>
    <row r="73" spans="1:24" x14ac:dyDescent="0.25">
      <c r="A73" s="6" t="s">
        <v>54</v>
      </c>
      <c r="B73" s="3" t="s">
        <v>55</v>
      </c>
      <c r="G73" s="3" t="s">
        <v>3</v>
      </c>
    </row>
    <row r="75" spans="1:24" x14ac:dyDescent="0.25">
      <c r="B75" s="15" t="s">
        <v>43</v>
      </c>
      <c r="C75" s="61" t="s">
        <v>56</v>
      </c>
      <c r="D75" s="61"/>
      <c r="E75" s="61"/>
      <c r="F75" s="61"/>
      <c r="G75" s="61"/>
      <c r="H75" s="61"/>
      <c r="I75" s="61"/>
      <c r="J75" s="61" t="s">
        <v>57</v>
      </c>
      <c r="K75" s="61"/>
      <c r="L75" s="61"/>
      <c r="M75" s="61"/>
      <c r="N75" s="61"/>
      <c r="O75" s="61"/>
      <c r="P75" s="61"/>
      <c r="Q75" s="62" t="s">
        <v>58</v>
      </c>
      <c r="R75" s="63"/>
      <c r="S75" s="63"/>
      <c r="T75" s="63"/>
      <c r="U75" s="63"/>
      <c r="V75" s="63"/>
      <c r="W75" s="64"/>
    </row>
    <row r="76" spans="1:24" ht="29.45" customHeight="1" x14ac:dyDescent="0.25">
      <c r="B76" s="25">
        <v>1</v>
      </c>
      <c r="C76" s="65" t="s">
        <v>114</v>
      </c>
      <c r="D76" s="101"/>
      <c r="E76" s="101"/>
      <c r="F76" s="101"/>
      <c r="G76" s="101"/>
      <c r="H76" s="101"/>
      <c r="I76" s="101"/>
      <c r="J76" s="101" t="s">
        <v>115</v>
      </c>
      <c r="K76" s="101"/>
      <c r="L76" s="101"/>
      <c r="M76" s="101"/>
      <c r="N76" s="101"/>
      <c r="O76" s="101"/>
      <c r="P76" s="101"/>
      <c r="Q76" s="66" t="s">
        <v>163</v>
      </c>
      <c r="R76" s="67"/>
      <c r="S76" s="67"/>
      <c r="T76" s="67"/>
      <c r="U76" s="67"/>
      <c r="V76" s="67"/>
      <c r="W76" s="68"/>
    </row>
    <row r="78" spans="1:24" x14ac:dyDescent="0.25">
      <c r="A78" s="6" t="s">
        <v>59</v>
      </c>
      <c r="B78" s="3" t="s">
        <v>60</v>
      </c>
      <c r="I78" s="3" t="s">
        <v>3</v>
      </c>
      <c r="J78" s="16"/>
    </row>
    <row r="80" spans="1:24" x14ac:dyDescent="0.25">
      <c r="B80" s="18" t="s">
        <v>43</v>
      </c>
      <c r="C80" s="61" t="s">
        <v>61</v>
      </c>
      <c r="D80" s="61"/>
      <c r="E80" s="61"/>
      <c r="F80" s="61"/>
      <c r="G80" s="61"/>
      <c r="H80" s="61"/>
      <c r="I80" s="61"/>
      <c r="J80" s="61"/>
      <c r="K80" s="61"/>
      <c r="L80" s="62" t="s">
        <v>62</v>
      </c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4"/>
    </row>
    <row r="81" spans="1:23" x14ac:dyDescent="0.25">
      <c r="B81" s="17">
        <v>1</v>
      </c>
      <c r="C81" s="56" t="s">
        <v>63</v>
      </c>
      <c r="D81" s="56"/>
      <c r="E81" s="56"/>
      <c r="F81" s="56"/>
      <c r="G81" s="56"/>
      <c r="H81" s="56"/>
      <c r="I81" s="56"/>
      <c r="J81" s="56"/>
      <c r="K81" s="56"/>
      <c r="L81" s="57" t="s">
        <v>164</v>
      </c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9"/>
    </row>
    <row r="82" spans="1:23" x14ac:dyDescent="0.25">
      <c r="B82" s="17">
        <v>2</v>
      </c>
      <c r="C82" s="56" t="s">
        <v>64</v>
      </c>
      <c r="D82" s="56"/>
      <c r="E82" s="56"/>
      <c r="F82" s="56"/>
      <c r="G82" s="56"/>
      <c r="H82" s="56"/>
      <c r="I82" s="56"/>
      <c r="J82" s="56"/>
      <c r="K82" s="56"/>
      <c r="L82" s="57" t="str">
        <f>'[1]URAIAN JABATAN'!L108</f>
        <v>Sejuk dengan perubahan</v>
      </c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9"/>
    </row>
    <row r="83" spans="1:23" x14ac:dyDescent="0.25">
      <c r="B83" s="17">
        <v>3</v>
      </c>
      <c r="C83" s="56" t="s">
        <v>65</v>
      </c>
      <c r="D83" s="56"/>
      <c r="E83" s="56"/>
      <c r="F83" s="56"/>
      <c r="G83" s="56"/>
      <c r="H83" s="56"/>
      <c r="I83" s="56"/>
      <c r="J83" s="56"/>
      <c r="K83" s="56"/>
      <c r="L83" s="57" t="s">
        <v>116</v>
      </c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9"/>
    </row>
    <row r="84" spans="1:23" x14ac:dyDescent="0.25">
      <c r="B84" s="17">
        <v>4</v>
      </c>
      <c r="C84" s="56" t="s">
        <v>66</v>
      </c>
      <c r="D84" s="56"/>
      <c r="E84" s="56"/>
      <c r="F84" s="56"/>
      <c r="G84" s="56"/>
      <c r="H84" s="56"/>
      <c r="I84" s="56"/>
      <c r="J84" s="56"/>
      <c r="K84" s="56"/>
      <c r="L84" s="57" t="str">
        <f>'[1]URAIAN JABATAN'!L110</f>
        <v>Cukup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9"/>
    </row>
    <row r="85" spans="1:23" x14ac:dyDescent="0.25">
      <c r="B85" s="17">
        <v>5</v>
      </c>
      <c r="C85" s="56" t="s">
        <v>67</v>
      </c>
      <c r="D85" s="56"/>
      <c r="E85" s="56"/>
      <c r="F85" s="56"/>
      <c r="G85" s="56"/>
      <c r="H85" s="56"/>
      <c r="I85" s="56"/>
      <c r="J85" s="56"/>
      <c r="K85" s="56"/>
      <c r="L85" s="57" t="s">
        <v>166</v>
      </c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9"/>
    </row>
    <row r="86" spans="1:23" x14ac:dyDescent="0.25">
      <c r="B86" s="17">
        <v>6</v>
      </c>
      <c r="C86" s="56" t="s">
        <v>68</v>
      </c>
      <c r="D86" s="56"/>
      <c r="E86" s="56"/>
      <c r="F86" s="56"/>
      <c r="G86" s="56"/>
      <c r="H86" s="56"/>
      <c r="I86" s="56"/>
      <c r="J86" s="56"/>
      <c r="K86" s="56"/>
      <c r="L86" s="57" t="str">
        <f>'[1]URAIAN JABATAN'!L112</f>
        <v>Terang</v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9"/>
    </row>
    <row r="87" spans="1:23" x14ac:dyDescent="0.25">
      <c r="B87" s="17">
        <v>7</v>
      </c>
      <c r="C87" s="56" t="s">
        <v>69</v>
      </c>
      <c r="D87" s="56"/>
      <c r="E87" s="56"/>
      <c r="F87" s="56"/>
      <c r="G87" s="56"/>
      <c r="H87" s="56"/>
      <c r="I87" s="56"/>
      <c r="J87" s="56"/>
      <c r="K87" s="56"/>
      <c r="L87" s="57" t="s">
        <v>165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9"/>
    </row>
    <row r="88" spans="1:23" x14ac:dyDescent="0.25">
      <c r="B88" s="17">
        <v>8</v>
      </c>
      <c r="C88" s="56" t="s">
        <v>70</v>
      </c>
      <c r="D88" s="56"/>
      <c r="E88" s="56"/>
      <c r="F88" s="56"/>
      <c r="G88" s="56"/>
      <c r="H88" s="56"/>
      <c r="I88" s="56"/>
      <c r="J88" s="56"/>
      <c r="K88" s="56"/>
      <c r="L88" s="57" t="str">
        <f>'[1]URAIAN JABATAN'!L114</f>
        <v>Bersih</v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9"/>
    </row>
    <row r="89" spans="1:23" x14ac:dyDescent="0.25">
      <c r="B89" s="17">
        <v>9</v>
      </c>
      <c r="C89" s="56" t="s">
        <v>71</v>
      </c>
      <c r="D89" s="56"/>
      <c r="E89" s="56"/>
      <c r="F89" s="56"/>
      <c r="G89" s="56"/>
      <c r="H89" s="56"/>
      <c r="I89" s="56"/>
      <c r="J89" s="56"/>
      <c r="K89" s="56"/>
      <c r="L89" s="57" t="str">
        <f>'[1]URAIAN JABATAN'!L115</f>
        <v>-</v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9"/>
    </row>
    <row r="91" spans="1:23" x14ac:dyDescent="0.25">
      <c r="A91" s="6" t="s">
        <v>72</v>
      </c>
      <c r="B91" s="3" t="s">
        <v>73</v>
      </c>
      <c r="F91" s="3" t="s">
        <v>3</v>
      </c>
    </row>
    <row r="92" spans="1:23" ht="9.75" customHeight="1" x14ac:dyDescent="0.25"/>
    <row r="93" spans="1:23" x14ac:dyDescent="0.25">
      <c r="B93" s="15" t="s">
        <v>43</v>
      </c>
      <c r="C93" s="61" t="s">
        <v>74</v>
      </c>
      <c r="D93" s="61"/>
      <c r="E93" s="61"/>
      <c r="F93" s="61"/>
      <c r="G93" s="61"/>
      <c r="H93" s="61"/>
      <c r="I93" s="61"/>
      <c r="J93" s="61"/>
      <c r="K93" s="61"/>
      <c r="L93" s="62" t="s">
        <v>75</v>
      </c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4"/>
    </row>
    <row r="94" spans="1:23" x14ac:dyDescent="0.25">
      <c r="B94" s="17">
        <v>1</v>
      </c>
      <c r="C94" s="123" t="s">
        <v>10</v>
      </c>
      <c r="D94" s="56"/>
      <c r="E94" s="56"/>
      <c r="F94" s="56"/>
      <c r="G94" s="56"/>
      <c r="H94" s="56"/>
      <c r="I94" s="56"/>
      <c r="J94" s="56"/>
      <c r="K94" s="56"/>
      <c r="L94" s="124" t="s">
        <v>10</v>
      </c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9"/>
    </row>
    <row r="96" spans="1:23" x14ac:dyDescent="0.25">
      <c r="A96" s="6" t="s">
        <v>76</v>
      </c>
      <c r="B96" s="3" t="s">
        <v>77</v>
      </c>
      <c r="F96" s="6"/>
      <c r="H96" s="6" t="s">
        <v>3</v>
      </c>
    </row>
    <row r="97" spans="1:23" ht="14.45" customHeight="1" x14ac:dyDescent="0.25">
      <c r="B97" s="1" t="s">
        <v>8</v>
      </c>
      <c r="C97" s="2" t="s">
        <v>78</v>
      </c>
      <c r="D97" s="2"/>
      <c r="E97" s="2"/>
      <c r="F97" s="2"/>
      <c r="G97" s="2"/>
      <c r="H97" s="1" t="s">
        <v>3</v>
      </c>
      <c r="I97" s="92" t="s">
        <v>167</v>
      </c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</row>
    <row r="98" spans="1:23" x14ac:dyDescent="0.25">
      <c r="B98" s="1"/>
      <c r="C98" s="2"/>
      <c r="D98" s="2"/>
      <c r="E98" s="2"/>
      <c r="F98" s="2"/>
      <c r="G98" s="2"/>
      <c r="H98" s="1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</row>
    <row r="99" spans="1:23" x14ac:dyDescent="0.25">
      <c r="B99" s="6" t="s">
        <v>11</v>
      </c>
      <c r="C99" s="3" t="s">
        <v>79</v>
      </c>
      <c r="H99" s="6" t="s">
        <v>3</v>
      </c>
    </row>
    <row r="100" spans="1:23" ht="14.45" customHeight="1" x14ac:dyDescent="0.25">
      <c r="A100" s="1"/>
      <c r="B100" s="1"/>
      <c r="C100" s="2" t="s">
        <v>80</v>
      </c>
      <c r="D100" s="2" t="s">
        <v>169</v>
      </c>
      <c r="E100" s="2" t="s">
        <v>81</v>
      </c>
      <c r="F100" s="60" t="s">
        <v>168</v>
      </c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</row>
    <row r="101" spans="1:23" ht="14.45" customHeight="1" x14ac:dyDescent="0.25">
      <c r="A101" s="1"/>
      <c r="B101" s="1"/>
      <c r="C101" s="2" t="s">
        <v>82</v>
      </c>
      <c r="D101" s="2" t="s">
        <v>171</v>
      </c>
      <c r="E101" s="2" t="s">
        <v>81</v>
      </c>
      <c r="F101" s="60" t="s">
        <v>170</v>
      </c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</row>
    <row r="102" spans="1:23" x14ac:dyDescent="0.25">
      <c r="A102" s="1"/>
      <c r="B102" s="1"/>
      <c r="C102" s="2" t="s">
        <v>84</v>
      </c>
      <c r="D102" s="2" t="s">
        <v>173</v>
      </c>
      <c r="E102" s="2" t="s">
        <v>81</v>
      </c>
      <c r="F102" s="60" t="s">
        <v>172</v>
      </c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44"/>
      <c r="V102" s="44"/>
      <c r="W102" s="44"/>
    </row>
    <row r="103" spans="1:23" x14ac:dyDescent="0.25">
      <c r="A103" s="1"/>
      <c r="B103" s="1"/>
      <c r="C103" s="2" t="s">
        <v>87</v>
      </c>
      <c r="D103" s="2" t="s">
        <v>174</v>
      </c>
      <c r="E103" s="2" t="s">
        <v>81</v>
      </c>
      <c r="F103" s="60" t="s">
        <v>175</v>
      </c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27"/>
      <c r="V103" s="27"/>
      <c r="W103" s="27"/>
    </row>
    <row r="104" spans="1:23" x14ac:dyDescent="0.25">
      <c r="B104" s="6" t="s">
        <v>13</v>
      </c>
      <c r="C104" s="3" t="s">
        <v>83</v>
      </c>
    </row>
    <row r="105" spans="1:23" ht="33.6" customHeight="1" x14ac:dyDescent="0.25">
      <c r="B105" s="6"/>
      <c r="C105" s="2" t="s">
        <v>80</v>
      </c>
      <c r="D105" s="2" t="s">
        <v>176</v>
      </c>
      <c r="E105" s="2" t="s">
        <v>81</v>
      </c>
      <c r="F105" s="97" t="s">
        <v>177</v>
      </c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</row>
    <row r="106" spans="1:23" x14ac:dyDescent="0.25">
      <c r="B106" s="6" t="s">
        <v>15</v>
      </c>
      <c r="C106" s="3" t="s">
        <v>85</v>
      </c>
      <c r="F106" s="19" t="s">
        <v>117</v>
      </c>
      <c r="G106" s="19" t="s">
        <v>178</v>
      </c>
    </row>
    <row r="107" spans="1:23" x14ac:dyDescent="0.25">
      <c r="B107" s="6"/>
      <c r="F107" s="19"/>
      <c r="G107" s="19"/>
    </row>
    <row r="108" spans="1:23" ht="14.45" customHeight="1" x14ac:dyDescent="0.25">
      <c r="B108" s="6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</row>
    <row r="109" spans="1:23" x14ac:dyDescent="0.25">
      <c r="B109" s="6" t="s">
        <v>17</v>
      </c>
      <c r="C109" s="3" t="s">
        <v>86</v>
      </c>
      <c r="F109" s="3" t="s">
        <v>3</v>
      </c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</row>
    <row r="110" spans="1:23" x14ac:dyDescent="0.25">
      <c r="B110" s="6"/>
      <c r="C110" s="3" t="s">
        <v>80</v>
      </c>
      <c r="D110" s="3" t="s">
        <v>179</v>
      </c>
    </row>
    <row r="111" spans="1:23" x14ac:dyDescent="0.25">
      <c r="B111" s="6"/>
      <c r="C111" s="3" t="s">
        <v>82</v>
      </c>
      <c r="D111" s="3" t="s">
        <v>180</v>
      </c>
    </row>
    <row r="112" spans="1:23" x14ac:dyDescent="0.25">
      <c r="B112" s="6"/>
      <c r="C112" s="3" t="s">
        <v>84</v>
      </c>
      <c r="D112" s="3" t="s">
        <v>181</v>
      </c>
    </row>
    <row r="113" spans="1:23" x14ac:dyDescent="0.25">
      <c r="B113" s="6" t="s">
        <v>19</v>
      </c>
      <c r="C113" s="3" t="s">
        <v>88</v>
      </c>
      <c r="F113" s="3" t="s">
        <v>3</v>
      </c>
    </row>
    <row r="114" spans="1:23" x14ac:dyDescent="0.25">
      <c r="B114" s="6"/>
      <c r="C114" s="3" t="s">
        <v>80</v>
      </c>
      <c r="D114" s="3" t="s">
        <v>89</v>
      </c>
      <c r="H114" s="3" t="s">
        <v>3</v>
      </c>
      <c r="I114" s="69" t="s">
        <v>107</v>
      </c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</row>
    <row r="115" spans="1:23" x14ac:dyDescent="0.25">
      <c r="B115" s="6"/>
      <c r="C115" s="3" t="s">
        <v>82</v>
      </c>
      <c r="D115" s="3" t="s">
        <v>90</v>
      </c>
      <c r="H115" s="3" t="s">
        <v>3</v>
      </c>
      <c r="I115" s="69" t="s">
        <v>108</v>
      </c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</row>
    <row r="116" spans="1:23" x14ac:dyDescent="0.25">
      <c r="B116" s="6"/>
      <c r="C116" s="3" t="s">
        <v>84</v>
      </c>
      <c r="D116" s="3" t="s">
        <v>91</v>
      </c>
      <c r="H116" s="3" t="s">
        <v>3</v>
      </c>
      <c r="I116" s="69" t="s">
        <v>108</v>
      </c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</row>
    <row r="117" spans="1:23" x14ac:dyDescent="0.25">
      <c r="B117" s="6"/>
      <c r="C117" s="3" t="s">
        <v>87</v>
      </c>
      <c r="D117" s="3" t="s">
        <v>92</v>
      </c>
      <c r="H117" s="3" t="s">
        <v>3</v>
      </c>
      <c r="I117" s="69" t="s">
        <v>108</v>
      </c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</row>
    <row r="118" spans="1:23" x14ac:dyDescent="0.25">
      <c r="B118" s="6"/>
      <c r="C118" s="3" t="s">
        <v>93</v>
      </c>
      <c r="D118" s="3" t="s">
        <v>94</v>
      </c>
      <c r="H118" s="3" t="s">
        <v>3</v>
      </c>
      <c r="I118" s="69" t="s">
        <v>108</v>
      </c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</row>
    <row r="119" spans="1:23" x14ac:dyDescent="0.25">
      <c r="B119" s="6"/>
      <c r="C119" s="3" t="s">
        <v>95</v>
      </c>
      <c r="D119" s="3" t="s">
        <v>96</v>
      </c>
      <c r="H119" s="3" t="s">
        <v>3</v>
      </c>
      <c r="I119" s="69" t="s">
        <v>108</v>
      </c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</row>
    <row r="120" spans="1:23" ht="14.45" customHeight="1" x14ac:dyDescent="0.25">
      <c r="B120" s="6" t="s">
        <v>97</v>
      </c>
      <c r="C120" s="3" t="s">
        <v>98</v>
      </c>
      <c r="G120" s="3" t="s">
        <v>3</v>
      </c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</row>
    <row r="121" spans="1:23" x14ac:dyDescent="0.25">
      <c r="B121" s="6"/>
      <c r="C121" s="3" t="s">
        <v>80</v>
      </c>
      <c r="D121" s="3" t="s">
        <v>99</v>
      </c>
      <c r="F121" s="3" t="s">
        <v>3</v>
      </c>
      <c r="G121" s="3" t="str">
        <f>'[1]URAIAN JABATAN'!G156</f>
        <v>-</v>
      </c>
      <c r="H121" s="3" t="s">
        <v>81</v>
      </c>
      <c r="I121" s="3" t="str">
        <f>'[1]URAIAN JABATAN'!I156</f>
        <v>-</v>
      </c>
    </row>
    <row r="122" spans="1:23" x14ac:dyDescent="0.25">
      <c r="B122" s="6"/>
      <c r="C122" s="3" t="s">
        <v>82</v>
      </c>
      <c r="D122" s="3" t="s">
        <v>100</v>
      </c>
      <c r="F122" s="3" t="s">
        <v>3</v>
      </c>
      <c r="H122" s="3" t="s">
        <v>81</v>
      </c>
      <c r="I122" s="69"/>
      <c r="J122" s="69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</row>
    <row r="123" spans="1:23" x14ac:dyDescent="0.25">
      <c r="B123" s="6"/>
      <c r="C123" s="3" t="s">
        <v>84</v>
      </c>
      <c r="D123" s="3" t="s">
        <v>101</v>
      </c>
      <c r="F123" s="3" t="s">
        <v>3</v>
      </c>
      <c r="G123" s="3" t="s">
        <v>109</v>
      </c>
      <c r="H123" s="3" t="s">
        <v>81</v>
      </c>
      <c r="I123" s="19"/>
      <c r="J123" s="19" t="s">
        <v>183</v>
      </c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</row>
    <row r="124" spans="1:23" x14ac:dyDescent="0.25">
      <c r="B124" s="6"/>
      <c r="G124" s="3" t="s">
        <v>182</v>
      </c>
      <c r="H124" s="3" t="s">
        <v>81</v>
      </c>
      <c r="I124" s="19"/>
      <c r="J124" s="19" t="s">
        <v>179</v>
      </c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</row>
    <row r="126" spans="1:23" x14ac:dyDescent="0.25">
      <c r="A126" s="6" t="s">
        <v>102</v>
      </c>
      <c r="B126" s="3" t="s">
        <v>103</v>
      </c>
      <c r="I126" s="3" t="s">
        <v>3</v>
      </c>
      <c r="J126" s="69" t="str">
        <f>'[1]URAIAN JABATAN'!J160</f>
        <v>Sangat baik</v>
      </c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</row>
    <row r="127" spans="1:23" x14ac:dyDescent="0.25">
      <c r="A127" s="6" t="s">
        <v>104</v>
      </c>
      <c r="B127" s="3" t="s">
        <v>105</v>
      </c>
      <c r="I127" s="3" t="s">
        <v>3</v>
      </c>
      <c r="J127" s="28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</row>
  </sheetData>
  <mergeCells count="144">
    <mergeCell ref="F103:T103"/>
    <mergeCell ref="F101:W101"/>
    <mergeCell ref="F102:T102"/>
    <mergeCell ref="C29:H29"/>
    <mergeCell ref="I29:N29"/>
    <mergeCell ref="P29:Q29"/>
    <mergeCell ref="R29:S29"/>
    <mergeCell ref="T29:U29"/>
    <mergeCell ref="V29:W29"/>
    <mergeCell ref="C67:W67"/>
    <mergeCell ref="C76:I76"/>
    <mergeCell ref="J76:P76"/>
    <mergeCell ref="Q76:W76"/>
    <mergeCell ref="C49:M49"/>
    <mergeCell ref="N49:W49"/>
    <mergeCell ref="C50:M50"/>
    <mergeCell ref="N50:W50"/>
    <mergeCell ref="B32:Q32"/>
    <mergeCell ref="T32:U32"/>
    <mergeCell ref="V32:W32"/>
    <mergeCell ref="C30:H30"/>
    <mergeCell ref="I30:N30"/>
    <mergeCell ref="P30:Q30"/>
    <mergeCell ref="R30:S30"/>
    <mergeCell ref="T30:U30"/>
    <mergeCell ref="V30:W30"/>
    <mergeCell ref="I98:W98"/>
    <mergeCell ref="C66:W66"/>
    <mergeCell ref="C45:M45"/>
    <mergeCell ref="N45:W45"/>
    <mergeCell ref="C51:M51"/>
    <mergeCell ref="N51:W51"/>
    <mergeCell ref="C55:M55"/>
    <mergeCell ref="N55:W55"/>
    <mergeCell ref="C60:M60"/>
    <mergeCell ref="N60:W60"/>
    <mergeCell ref="H9:W9"/>
    <mergeCell ref="H10:W10"/>
    <mergeCell ref="H11:W11"/>
    <mergeCell ref="H12:W12"/>
    <mergeCell ref="H13:W13"/>
    <mergeCell ref="B15:W15"/>
    <mergeCell ref="A2:W2"/>
    <mergeCell ref="H4:W4"/>
    <mergeCell ref="H7:W7"/>
    <mergeCell ref="H8:W8"/>
    <mergeCell ref="J17:W17"/>
    <mergeCell ref="J18:W18"/>
    <mergeCell ref="K22:W22"/>
    <mergeCell ref="C24:H24"/>
    <mergeCell ref="I24:N24"/>
    <mergeCell ref="O24:Q24"/>
    <mergeCell ref="R24:S24"/>
    <mergeCell ref="T24:U24"/>
    <mergeCell ref="V24:W24"/>
    <mergeCell ref="J21:W21"/>
    <mergeCell ref="J20:W20"/>
    <mergeCell ref="C26:H26"/>
    <mergeCell ref="I26:N26"/>
    <mergeCell ref="R26:S26"/>
    <mergeCell ref="T26:U26"/>
    <mergeCell ref="V26:W26"/>
    <mergeCell ref="C25:H25"/>
    <mergeCell ref="I25:N25"/>
    <mergeCell ref="R25:S25"/>
    <mergeCell ref="T25:U25"/>
    <mergeCell ref="V25:W25"/>
    <mergeCell ref="P25:Q25"/>
    <mergeCell ref="P26:Q26"/>
    <mergeCell ref="C28:H28"/>
    <mergeCell ref="I28:N28"/>
    <mergeCell ref="R28:S28"/>
    <mergeCell ref="T28:U28"/>
    <mergeCell ref="V28:W28"/>
    <mergeCell ref="C27:H27"/>
    <mergeCell ref="I27:N27"/>
    <mergeCell ref="R27:S27"/>
    <mergeCell ref="T27:U27"/>
    <mergeCell ref="V27:W27"/>
    <mergeCell ref="P27:Q27"/>
    <mergeCell ref="P28:Q28"/>
    <mergeCell ref="C46:M46"/>
    <mergeCell ref="N46:W46"/>
    <mergeCell ref="C56:M56"/>
    <mergeCell ref="N56:W56"/>
    <mergeCell ref="C57:M57"/>
    <mergeCell ref="N57:W57"/>
    <mergeCell ref="C58:M58"/>
    <mergeCell ref="N58:W58"/>
    <mergeCell ref="N47:W47"/>
    <mergeCell ref="C48:M48"/>
    <mergeCell ref="N48:W48"/>
    <mergeCell ref="C59:M59"/>
    <mergeCell ref="N59:W59"/>
    <mergeCell ref="L82:W82"/>
    <mergeCell ref="C83:K83"/>
    <mergeCell ref="L83:W83"/>
    <mergeCell ref="C84:K84"/>
    <mergeCell ref="L84:W84"/>
    <mergeCell ref="C80:K80"/>
    <mergeCell ref="L80:W80"/>
    <mergeCell ref="C81:K81"/>
    <mergeCell ref="L81:W81"/>
    <mergeCell ref="C75:I75"/>
    <mergeCell ref="J75:P75"/>
    <mergeCell ref="Q75:W75"/>
    <mergeCell ref="C61:M61"/>
    <mergeCell ref="N61:W61"/>
    <mergeCell ref="C71:W71"/>
    <mergeCell ref="C62:M62"/>
    <mergeCell ref="N62:W62"/>
    <mergeCell ref="J126:W126"/>
    <mergeCell ref="F105:W105"/>
    <mergeCell ref="I108:W108"/>
    <mergeCell ref="I120:W120"/>
    <mergeCell ref="I117:W117"/>
    <mergeCell ref="I118:W118"/>
    <mergeCell ref="I119:W119"/>
    <mergeCell ref="I122:J122"/>
    <mergeCell ref="I114:W114"/>
    <mergeCell ref="I115:W115"/>
    <mergeCell ref="I116:W116"/>
    <mergeCell ref="V31:W31"/>
    <mergeCell ref="T31:U31"/>
    <mergeCell ref="R31:S31"/>
    <mergeCell ref="B31:Q31"/>
    <mergeCell ref="C94:K94"/>
    <mergeCell ref="L94:W94"/>
    <mergeCell ref="I97:W97"/>
    <mergeCell ref="F100:W100"/>
    <mergeCell ref="C88:K88"/>
    <mergeCell ref="L88:W88"/>
    <mergeCell ref="C89:K89"/>
    <mergeCell ref="L89:W89"/>
    <mergeCell ref="C93:K93"/>
    <mergeCell ref="L93:W93"/>
    <mergeCell ref="C85:K85"/>
    <mergeCell ref="L85:W85"/>
    <mergeCell ref="C86:K86"/>
    <mergeCell ref="L86:W86"/>
    <mergeCell ref="C87:K87"/>
    <mergeCell ref="L87:W87"/>
    <mergeCell ref="C82:K82"/>
    <mergeCell ref="C47:M47"/>
  </mergeCells>
  <pageMargins left="0.7" right="0.7" top="0.75" bottom="0.75" header="0.3" footer="0.3"/>
  <pageSetup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"/>
  <sheetViews>
    <sheetView workbookViewId="0">
      <selection activeCell="I5" sqref="I5"/>
    </sheetView>
  </sheetViews>
  <sheetFormatPr defaultRowHeight="15" x14ac:dyDescent="0.25"/>
  <sheetData>
    <row r="1" spans="1:7" ht="15.75" x14ac:dyDescent="0.25">
      <c r="A1" s="106"/>
      <c r="B1" s="104"/>
      <c r="C1" s="30"/>
      <c r="D1" s="104"/>
      <c r="E1" s="104"/>
      <c r="F1" s="104"/>
      <c r="G1" s="104"/>
    </row>
    <row r="2" spans="1:7" ht="16.5" thickBot="1" x14ac:dyDescent="0.3">
      <c r="A2" s="107"/>
      <c r="B2" s="108"/>
      <c r="C2" s="31"/>
      <c r="D2" s="108"/>
      <c r="E2" s="108"/>
      <c r="F2" s="108"/>
      <c r="G2" s="108"/>
    </row>
    <row r="3" spans="1:7" ht="16.5" thickBot="1" x14ac:dyDescent="0.3">
      <c r="A3" s="32"/>
      <c r="B3" s="33"/>
      <c r="C3" s="33"/>
      <c r="D3" s="33"/>
      <c r="E3" s="33"/>
      <c r="F3" s="33"/>
      <c r="G3" s="33"/>
    </row>
    <row r="4" spans="1:7" ht="62.25" customHeight="1" x14ac:dyDescent="0.25">
      <c r="A4" s="109"/>
      <c r="B4" s="106"/>
      <c r="C4" s="104"/>
      <c r="D4" s="35"/>
      <c r="E4" s="104"/>
      <c r="F4" s="104"/>
      <c r="G4" s="104"/>
    </row>
    <row r="5" spans="1:7" ht="16.5" thickBot="1" x14ac:dyDescent="0.3">
      <c r="A5" s="110"/>
      <c r="B5" s="111"/>
      <c r="C5" s="105"/>
      <c r="D5" s="31"/>
      <c r="E5" s="105"/>
      <c r="F5" s="105"/>
      <c r="G5" s="105"/>
    </row>
    <row r="6" spans="1:7" ht="62.25" customHeight="1" x14ac:dyDescent="0.25">
      <c r="A6" s="113"/>
      <c r="B6" s="114"/>
      <c r="C6" s="112"/>
      <c r="D6" s="35"/>
      <c r="E6" s="112"/>
      <c r="F6" s="112"/>
      <c r="G6" s="112"/>
    </row>
    <row r="7" spans="1:7" ht="16.5" thickBot="1" x14ac:dyDescent="0.3">
      <c r="A7" s="110"/>
      <c r="B7" s="111"/>
      <c r="C7" s="105"/>
      <c r="D7" s="31"/>
      <c r="E7" s="105"/>
      <c r="F7" s="105"/>
      <c r="G7" s="105"/>
    </row>
    <row r="8" spans="1:7" ht="30.75" customHeight="1" x14ac:dyDescent="0.25">
      <c r="A8" s="113"/>
      <c r="B8" s="114"/>
      <c r="C8" s="112"/>
      <c r="D8" s="35"/>
      <c r="E8" s="112"/>
      <c r="F8" s="112"/>
      <c r="G8" s="112"/>
    </row>
    <row r="9" spans="1:7" ht="16.5" thickBot="1" x14ac:dyDescent="0.3">
      <c r="A9" s="110"/>
      <c r="B9" s="111"/>
      <c r="C9" s="105"/>
      <c r="D9" s="31"/>
      <c r="E9" s="105"/>
      <c r="F9" s="105"/>
      <c r="G9" s="105"/>
    </row>
    <row r="10" spans="1:7" ht="46.5" customHeight="1" x14ac:dyDescent="0.25">
      <c r="A10" s="113"/>
      <c r="B10" s="114"/>
      <c r="C10" s="112"/>
      <c r="D10" s="35"/>
      <c r="E10" s="112"/>
      <c r="F10" s="112"/>
      <c r="G10" s="112"/>
    </row>
    <row r="11" spans="1:7" ht="16.5" thickBot="1" x14ac:dyDescent="0.3">
      <c r="A11" s="110"/>
      <c r="B11" s="111"/>
      <c r="C11" s="105"/>
      <c r="D11" s="31"/>
      <c r="E11" s="105"/>
      <c r="F11" s="105"/>
      <c r="G11" s="105"/>
    </row>
    <row r="12" spans="1:7" ht="93.75" customHeight="1" x14ac:dyDescent="0.25">
      <c r="A12" s="113"/>
      <c r="B12" s="114"/>
      <c r="C12" s="112"/>
      <c r="D12" s="35"/>
      <c r="E12" s="112"/>
      <c r="F12" s="112"/>
      <c r="G12" s="112"/>
    </row>
    <row r="13" spans="1:7" ht="16.5" thickBot="1" x14ac:dyDescent="0.3">
      <c r="A13" s="110"/>
      <c r="B13" s="111"/>
      <c r="C13" s="105"/>
      <c r="D13" s="31"/>
      <c r="E13" s="105"/>
      <c r="F13" s="105"/>
      <c r="G13" s="105"/>
    </row>
    <row r="14" spans="1:7" ht="30.75" customHeight="1" x14ac:dyDescent="0.25">
      <c r="A14" s="113"/>
      <c r="B14" s="114"/>
      <c r="C14" s="112"/>
      <c r="D14" s="35"/>
      <c r="E14" s="112"/>
      <c r="F14" s="112"/>
      <c r="G14" s="112"/>
    </row>
    <row r="15" spans="1:7" ht="16.5" thickBot="1" x14ac:dyDescent="0.3">
      <c r="A15" s="110"/>
      <c r="B15" s="111"/>
      <c r="C15" s="105"/>
      <c r="D15" s="31"/>
      <c r="E15" s="105"/>
      <c r="F15" s="105"/>
      <c r="G15" s="105"/>
    </row>
    <row r="16" spans="1:7" ht="30.75" customHeight="1" x14ac:dyDescent="0.25">
      <c r="A16" s="113"/>
      <c r="B16" s="114"/>
      <c r="C16" s="112"/>
      <c r="D16" s="34"/>
      <c r="E16" s="112"/>
      <c r="F16" s="112"/>
      <c r="G16" s="112"/>
    </row>
    <row r="17" spans="1:7" ht="16.5" thickBot="1" x14ac:dyDescent="0.3">
      <c r="A17" s="110"/>
      <c r="B17" s="111"/>
      <c r="C17" s="105"/>
      <c r="D17" s="33"/>
      <c r="E17" s="105"/>
      <c r="F17" s="105"/>
      <c r="G17" s="105"/>
    </row>
    <row r="18" spans="1:7" ht="78" customHeight="1" x14ac:dyDescent="0.25">
      <c r="A18" s="113"/>
      <c r="B18" s="114"/>
      <c r="C18" s="112"/>
      <c r="D18" s="35"/>
      <c r="E18" s="112"/>
      <c r="F18" s="112"/>
      <c r="G18" s="112"/>
    </row>
    <row r="19" spans="1:7" ht="16.5" thickBot="1" x14ac:dyDescent="0.3">
      <c r="A19" s="110"/>
      <c r="B19" s="111"/>
      <c r="C19" s="105"/>
      <c r="D19" s="31"/>
      <c r="E19" s="105"/>
      <c r="F19" s="105"/>
      <c r="G19" s="105"/>
    </row>
    <row r="20" spans="1:7" ht="78" customHeight="1" x14ac:dyDescent="0.25">
      <c r="A20" s="113"/>
      <c r="B20" s="114"/>
      <c r="C20" s="112"/>
      <c r="D20" s="35"/>
      <c r="E20" s="112"/>
      <c r="F20" s="112"/>
      <c r="G20" s="112"/>
    </row>
    <row r="21" spans="1:7" ht="16.5" thickBot="1" x14ac:dyDescent="0.3">
      <c r="A21" s="110"/>
      <c r="B21" s="111"/>
      <c r="C21" s="105"/>
      <c r="D21" s="31"/>
      <c r="E21" s="105"/>
      <c r="F21" s="105"/>
      <c r="G21" s="105"/>
    </row>
    <row r="22" spans="1:7" ht="15.75" x14ac:dyDescent="0.25">
      <c r="A22" s="115"/>
      <c r="B22" s="116"/>
      <c r="C22" s="116"/>
      <c r="D22" s="116"/>
      <c r="E22" s="116"/>
      <c r="F22" s="117"/>
      <c r="G22" s="36"/>
    </row>
    <row r="23" spans="1:7" ht="15.75" x14ac:dyDescent="0.25">
      <c r="A23" s="115"/>
      <c r="B23" s="116"/>
      <c r="C23" s="116"/>
      <c r="D23" s="116"/>
      <c r="E23" s="116"/>
      <c r="F23" s="117"/>
      <c r="G23" s="35"/>
    </row>
    <row r="24" spans="1:7" ht="16.5" thickBot="1" x14ac:dyDescent="0.3">
      <c r="A24" s="118"/>
      <c r="B24" s="119"/>
      <c r="C24" s="119"/>
      <c r="D24" s="119"/>
      <c r="E24" s="119"/>
      <c r="F24" s="120"/>
      <c r="G24" s="31"/>
    </row>
  </sheetData>
  <mergeCells count="61">
    <mergeCell ref="A22:F24"/>
    <mergeCell ref="A20:A21"/>
    <mergeCell ref="B20:B21"/>
    <mergeCell ref="C20:C21"/>
    <mergeCell ref="E20:E21"/>
    <mergeCell ref="F20:F21"/>
    <mergeCell ref="G20:G21"/>
    <mergeCell ref="A18:A19"/>
    <mergeCell ref="B18:B19"/>
    <mergeCell ref="C18:C19"/>
    <mergeCell ref="E18:E19"/>
    <mergeCell ref="F18:F19"/>
    <mergeCell ref="G18:G19"/>
    <mergeCell ref="G16:G17"/>
    <mergeCell ref="A14:A15"/>
    <mergeCell ref="B14:B15"/>
    <mergeCell ref="C14:C15"/>
    <mergeCell ref="E14:E15"/>
    <mergeCell ref="F14:F15"/>
    <mergeCell ref="G14:G15"/>
    <mergeCell ref="A16:A17"/>
    <mergeCell ref="B16:B17"/>
    <mergeCell ref="C16:C17"/>
    <mergeCell ref="E16:E17"/>
    <mergeCell ref="F16:F17"/>
    <mergeCell ref="G12:G13"/>
    <mergeCell ref="A10:A11"/>
    <mergeCell ref="B10:B11"/>
    <mergeCell ref="C10:C11"/>
    <mergeCell ref="E10:E11"/>
    <mergeCell ref="F10:F11"/>
    <mergeCell ref="G10:G11"/>
    <mergeCell ref="A12:A13"/>
    <mergeCell ref="B12:B13"/>
    <mergeCell ref="C12:C13"/>
    <mergeCell ref="E12:E13"/>
    <mergeCell ref="F12:F13"/>
    <mergeCell ref="G8:G9"/>
    <mergeCell ref="A6:A7"/>
    <mergeCell ref="B6:B7"/>
    <mergeCell ref="C6:C7"/>
    <mergeCell ref="E6:E7"/>
    <mergeCell ref="F6:F7"/>
    <mergeCell ref="G6:G7"/>
    <mergeCell ref="A8:A9"/>
    <mergeCell ref="B8:B9"/>
    <mergeCell ref="C8:C9"/>
    <mergeCell ref="E8:E9"/>
    <mergeCell ref="F8:F9"/>
    <mergeCell ref="G4:G5"/>
    <mergeCell ref="A1:A2"/>
    <mergeCell ref="B1:B2"/>
    <mergeCell ref="D1:D2"/>
    <mergeCell ref="E1:E2"/>
    <mergeCell ref="F1:F2"/>
    <mergeCell ref="G1:G2"/>
    <mergeCell ref="A4:A5"/>
    <mergeCell ref="B4:B5"/>
    <mergeCell ref="C4:C5"/>
    <mergeCell ref="E4:E5"/>
    <mergeCell ref="F4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Pav20</dc:creator>
  <cp:lastModifiedBy>LENOVO</cp:lastModifiedBy>
  <dcterms:created xsi:type="dcterms:W3CDTF">2020-07-10T08:21:27Z</dcterms:created>
  <dcterms:modified xsi:type="dcterms:W3CDTF">2022-12-08T08:53:52Z</dcterms:modified>
</cp:coreProperties>
</file>