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45" windowWidth="16470" windowHeight="7170"/>
  </bookViews>
  <sheets>
    <sheet name="A" sheetId="37" r:id="rId1"/>
  </sheets>
  <definedNames>
    <definedName name="_xlnm.Print_Area" localSheetId="0">A!$A$2:$O$88</definedName>
  </definedNames>
  <calcPr calcId="124519"/>
</workbook>
</file>

<file path=xl/calcChain.xml><?xml version="1.0" encoding="utf-8"?>
<calcChain xmlns="http://schemas.openxmlformats.org/spreadsheetml/2006/main">
  <c r="H61" i="37"/>
  <c r="N74" s="1"/>
  <c r="I61"/>
  <c r="J61"/>
  <c r="J63" s="1"/>
  <c r="J64" s="1"/>
  <c r="K61"/>
  <c r="L61"/>
  <c r="M61"/>
  <c r="G61"/>
  <c r="G63" s="1"/>
  <c r="G64" s="1"/>
  <c r="N78"/>
  <c r="N75"/>
  <c r="M63"/>
  <c r="M64" s="1"/>
  <c r="F61"/>
  <c r="E61"/>
  <c r="F59"/>
  <c r="G59"/>
  <c r="H59"/>
  <c r="I59"/>
  <c r="J59"/>
  <c r="K59"/>
  <c r="L59"/>
  <c r="M59"/>
  <c r="E59"/>
  <c r="D52"/>
  <c r="D53" s="1"/>
  <c r="D54" s="1"/>
  <c r="D55" s="1"/>
  <c r="D56" s="1"/>
  <c r="D57" s="1"/>
  <c r="D58" s="1"/>
  <c r="D34"/>
  <c r="D35" s="1"/>
  <c r="D36" s="1"/>
  <c r="D37" s="1"/>
  <c r="D38" s="1"/>
  <c r="D39" s="1"/>
  <c r="D40" s="1"/>
  <c r="D41" s="1"/>
  <c r="D42" s="1"/>
  <c r="D43" s="1"/>
  <c r="D44" s="1"/>
  <c r="D45" s="1"/>
  <c r="D46" s="1"/>
  <c r="D47" s="1"/>
  <c r="D48" s="1"/>
  <c r="D49" s="1"/>
  <c r="D50" s="1"/>
  <c r="D51" s="1"/>
  <c r="K63"/>
  <c r="K64" s="1"/>
  <c r="N72"/>
  <c r="N71"/>
  <c r="N76" l="1"/>
  <c r="I63"/>
  <c r="I64" s="1"/>
  <c r="E63"/>
  <c r="E64" s="1"/>
  <c r="H63"/>
  <c r="H64" s="1"/>
  <c r="L63"/>
  <c r="L64" s="1"/>
  <c r="N73"/>
  <c r="N79"/>
  <c r="N77"/>
  <c r="F63"/>
  <c r="F64" s="1"/>
  <c r="N66" l="1"/>
  <c r="N68" s="1"/>
  <c r="H81" s="1"/>
  <c r="K81" s="1"/>
</calcChain>
</file>

<file path=xl/sharedStrings.xml><?xml version="1.0" encoding="utf-8"?>
<sst xmlns="http://schemas.openxmlformats.org/spreadsheetml/2006/main" count="87" uniqueCount="75">
  <si>
    <t>NILAI UNSUR PELAYANAN</t>
  </si>
  <si>
    <t>U1</t>
  </si>
  <si>
    <t>U2</t>
  </si>
  <si>
    <t>U3</t>
  </si>
  <si>
    <t>U4</t>
  </si>
  <si>
    <t>U5</t>
  </si>
  <si>
    <t>U6</t>
  </si>
  <si>
    <t>U7</t>
  </si>
  <si>
    <t>U8</t>
  </si>
  <si>
    <t>U9</t>
  </si>
  <si>
    <t>Keterangan  :</t>
  </si>
  <si>
    <t xml:space="preserve">- U1 s.d. U14  </t>
  </si>
  <si>
    <t xml:space="preserve">- NRR             </t>
  </si>
  <si>
    <t xml:space="preserve">- IKM              </t>
  </si>
  <si>
    <t>- *)</t>
  </si>
  <si>
    <t>-**)</t>
  </si>
  <si>
    <t>*)</t>
  </si>
  <si>
    <t>**)</t>
  </si>
  <si>
    <t>No.</t>
  </si>
  <si>
    <t>UNSUR PELAYANAN</t>
  </si>
  <si>
    <t xml:space="preserve">NRR </t>
  </si>
  <si>
    <t xml:space="preserve">NRR Per Unsur </t>
  </si>
  <si>
    <t>Mutu Pelayanan :</t>
  </si>
  <si>
    <r>
      <t>A</t>
    </r>
    <r>
      <rPr>
        <sz val="10"/>
        <rFont val="Arial"/>
        <family val="2"/>
      </rPr>
      <t xml:space="preserve"> (Sangat Baik)</t>
    </r>
  </si>
  <si>
    <r>
      <t>B</t>
    </r>
    <r>
      <rPr>
        <sz val="10"/>
        <rFont val="Arial"/>
        <family val="2"/>
      </rPr>
      <t xml:space="preserve"> (Baik)</t>
    </r>
  </si>
  <si>
    <r>
      <t>C</t>
    </r>
    <r>
      <rPr>
        <sz val="10"/>
        <rFont val="Arial"/>
        <family val="2"/>
      </rPr>
      <t xml:space="preserve"> (Kurang Baik)</t>
    </r>
  </si>
  <si>
    <r>
      <t>D</t>
    </r>
    <r>
      <rPr>
        <sz val="10"/>
        <rFont val="Arial"/>
        <family val="2"/>
      </rPr>
      <t xml:space="preserve"> (Tidak Baik)</t>
    </r>
  </si>
  <si>
    <t>per unsur</t>
  </si>
  <si>
    <t>=  Unsur-Unsur pelayanan</t>
  </si>
  <si>
    <t>=  Nilai rata-rata</t>
  </si>
  <si>
    <t>=  Indeks Kepuasan Masyarakat</t>
  </si>
  <si>
    <t xml:space="preserve">    Jumlah kuesioner yang terisi</t>
  </si>
  <si>
    <t>=  Jumlah NRR IKM tertimbang</t>
  </si>
  <si>
    <t>=  Jumlah NRR Tertimbang x 25</t>
  </si>
  <si>
    <t xml:space="preserve">=  Jumlah nilai per unsur dibagi </t>
  </si>
  <si>
    <t>NILAI RATA-RATA</t>
  </si>
  <si>
    <t xml:space="preserve">NO. </t>
  </si>
  <si>
    <t>NRR /</t>
  </si>
  <si>
    <t>tertbg/</t>
  </si>
  <si>
    <t xml:space="preserve">unsur </t>
  </si>
  <si>
    <t xml:space="preserve">/Unsur </t>
  </si>
  <si>
    <r>
      <t>S</t>
    </r>
    <r>
      <rPr>
        <sz val="10"/>
        <rFont val="Arial"/>
      </rPr>
      <t>Nilai</t>
    </r>
  </si>
  <si>
    <t xml:space="preserve"> </t>
  </si>
  <si>
    <t xml:space="preserve"> RESP</t>
  </si>
  <si>
    <t xml:space="preserve">Persyaratan </t>
  </si>
  <si>
    <t xml:space="preserve">Waktu pelayanan </t>
  </si>
  <si>
    <t>Biaya/tarif</t>
  </si>
  <si>
    <t>Produk layanan</t>
  </si>
  <si>
    <t>Kompetensi pelaksana</t>
  </si>
  <si>
    <t>Perilaku pelaksana</t>
  </si>
  <si>
    <t>PENGOLAHAN DATA SURVEI KEPUASAN MASYARAKAT PER RESPONDEN</t>
  </si>
  <si>
    <t>Penanganan Pengaduan</t>
  </si>
  <si>
    <t xml:space="preserve">NRR tertimbang </t>
  </si>
  <si>
    <t>NRR/unsur (tambahan sub unsur)</t>
  </si>
  <si>
    <t>: 88,31 - 100,00</t>
  </si>
  <si>
    <t>: 76,61 - 88,30</t>
  </si>
  <si>
    <t>: 65,00 - 76,60</t>
  </si>
  <si>
    <t>: 25,00 - 64,99</t>
  </si>
  <si>
    <t>=  NRR per unsur x 0,111</t>
  </si>
  <si>
    <t>(1)</t>
  </si>
  <si>
    <t>(2)</t>
  </si>
  <si>
    <t>(3)</t>
  </si>
  <si>
    <t>(5)</t>
  </si>
  <si>
    <t>(6)</t>
  </si>
  <si>
    <t>(7)</t>
  </si>
  <si>
    <t>(8)</t>
  </si>
  <si>
    <t>(9)</t>
  </si>
  <si>
    <t>(10)</t>
  </si>
  <si>
    <t>(11)</t>
  </si>
  <si>
    <t>IKM UNIT PELAYANAN (hasil konversi) :</t>
  </si>
  <si>
    <t>Hasil Konversi IKM Unit pelayanan</t>
  </si>
  <si>
    <t xml:space="preserve">Prosedur </t>
  </si>
  <si>
    <t>Sarana dan Prasarana</t>
  </si>
  <si>
    <t>=</t>
  </si>
  <si>
    <t>DI KECAMATAN JUMAPOLO TAHUN 2020</t>
  </si>
</sst>
</file>

<file path=xl/styles.xml><?xml version="1.0" encoding="utf-8"?>
<styleSheet xmlns="http://schemas.openxmlformats.org/spreadsheetml/2006/main">
  <numFmts count="1">
    <numFmt numFmtId="164" formatCode="0.000"/>
  </numFmts>
  <fonts count="9">
    <font>
      <sz val="10"/>
      <name val="Arial"/>
    </font>
    <font>
      <b/>
      <sz val="10"/>
      <name val="Arial"/>
      <family val="2"/>
    </font>
    <font>
      <b/>
      <sz val="16"/>
      <name val="Arial"/>
      <family val="2"/>
    </font>
    <font>
      <b/>
      <sz val="12"/>
      <name val="Arial"/>
      <family val="2"/>
    </font>
    <font>
      <sz val="10"/>
      <name val="Arial"/>
      <family val="2"/>
    </font>
    <font>
      <b/>
      <sz val="14"/>
      <name val="Arial"/>
      <family val="2"/>
    </font>
    <font>
      <b/>
      <sz val="9"/>
      <name val="Arial"/>
      <family val="2"/>
    </font>
    <font>
      <sz val="10"/>
      <name val="Symbol"/>
      <family val="1"/>
      <charset val="2"/>
    </font>
    <font>
      <b/>
      <sz val="11"/>
      <name val="Arial"/>
      <family val="2"/>
    </font>
  </fonts>
  <fills count="2">
    <fill>
      <patternFill patternType="none"/>
    </fill>
    <fill>
      <patternFill patternType="gray125"/>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n">
        <color indexed="64"/>
      </right>
      <top/>
      <bottom style="thin">
        <color indexed="64"/>
      </bottom>
      <diagonal/>
    </border>
  </borders>
  <cellStyleXfs count="1">
    <xf numFmtId="0" fontId="0" fillId="0" borderId="0"/>
  </cellStyleXfs>
  <cellXfs count="93">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1" xfId="0" applyBorder="1"/>
    <xf numFmtId="0" fontId="0" fillId="0" borderId="3" xfId="0" applyBorder="1"/>
    <xf numFmtId="0" fontId="0" fillId="0" borderId="4" xfId="0" applyBorder="1"/>
    <xf numFmtId="0" fontId="1" fillId="0" borderId="0" xfId="0" applyFont="1"/>
    <xf numFmtId="0" fontId="0" fillId="0" borderId="0" xfId="0" quotePrefix="1"/>
    <xf numFmtId="0" fontId="0" fillId="0" borderId="0" xfId="0" applyBorder="1"/>
    <xf numFmtId="164" fontId="0" fillId="0" borderId="4" xfId="0" applyNumberFormat="1" applyBorder="1"/>
    <xf numFmtId="164" fontId="0" fillId="0" borderId="4" xfId="0" quotePrefix="1" applyNumberFormat="1" applyBorder="1" applyAlignment="1"/>
    <xf numFmtId="164" fontId="0" fillId="0" borderId="3" xfId="0" applyNumberFormat="1" applyBorder="1"/>
    <xf numFmtId="164" fontId="0" fillId="0" borderId="3" xfId="0" applyNumberFormat="1" applyBorder="1" applyAlignment="1"/>
    <xf numFmtId="164" fontId="0" fillId="0" borderId="5" xfId="0" applyNumberFormat="1" applyBorder="1"/>
    <xf numFmtId="164" fontId="0" fillId="0" borderId="1" xfId="0" applyNumberFormat="1" applyBorder="1"/>
    <xf numFmtId="164" fontId="0" fillId="0" borderId="6" xfId="0" applyNumberFormat="1" applyBorder="1"/>
    <xf numFmtId="164" fontId="0" fillId="0" borderId="1" xfId="0" applyNumberFormat="1" applyBorder="1" applyAlignment="1">
      <alignment horizontal="center"/>
    </xf>
    <xf numFmtId="0" fontId="4" fillId="0" borderId="0" xfId="0" applyFont="1" applyBorder="1"/>
    <xf numFmtId="0" fontId="4" fillId="0" borderId="0" xfId="0" quotePrefix="1" applyFont="1" applyBorder="1"/>
    <xf numFmtId="0" fontId="4" fillId="0" borderId="0" xfId="0" applyFont="1"/>
    <xf numFmtId="164" fontId="0" fillId="0" borderId="7" xfId="0" applyNumberFormat="1" applyBorder="1"/>
    <xf numFmtId="0" fontId="1" fillId="0" borderId="0" xfId="0" applyFont="1" applyFill="1" applyBorder="1"/>
    <xf numFmtId="0" fontId="4" fillId="0" borderId="0" xfId="0" applyFont="1" applyBorder="1" applyAlignment="1"/>
    <xf numFmtId="0" fontId="1" fillId="0" borderId="0" xfId="0" applyFont="1" applyAlignment="1"/>
    <xf numFmtId="0" fontId="4" fillId="0" borderId="0" xfId="0" applyFont="1" applyAlignment="1"/>
    <xf numFmtId="0" fontId="4" fillId="0" borderId="0" xfId="0" applyFont="1" applyFill="1" applyBorder="1" applyAlignment="1"/>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4" xfId="0" applyBorder="1" applyAlignment="1">
      <alignment horizontal="center"/>
    </xf>
    <xf numFmtId="164" fontId="0" fillId="0" borderId="4" xfId="0" quotePrefix="1" applyNumberFormat="1" applyBorder="1" applyAlignment="1">
      <alignment horizontal="left"/>
    </xf>
    <xf numFmtId="0" fontId="4" fillId="0" borderId="0" xfId="0" applyFont="1" applyFill="1" applyBorder="1"/>
    <xf numFmtId="0" fontId="0" fillId="0" borderId="9" xfId="0" applyBorder="1" applyAlignment="1">
      <alignment horizontal="left"/>
    </xf>
    <xf numFmtId="0" fontId="0" fillId="0" borderId="10" xfId="0" applyBorder="1" applyAlignment="1">
      <alignment horizontal="left"/>
    </xf>
    <xf numFmtId="0" fontId="0" fillId="0" borderId="11" xfId="0" applyBorder="1"/>
    <xf numFmtId="0" fontId="0" fillId="0" borderId="11" xfId="0" applyBorder="1" applyAlignment="1"/>
    <xf numFmtId="164" fontId="0" fillId="0" borderId="9" xfId="0" applyNumberFormat="1" applyBorder="1"/>
    <xf numFmtId="0" fontId="5" fillId="0" borderId="0" xfId="0" applyFont="1" applyAlignment="1">
      <alignment horizontal="center"/>
    </xf>
    <xf numFmtId="0" fontId="1" fillId="0" borderId="7" xfId="0" applyFont="1" applyBorder="1" applyAlignment="1">
      <alignment horizontal="center"/>
    </xf>
    <xf numFmtId="0" fontId="1" fillId="0" borderId="11" xfId="0" applyFont="1" applyBorder="1" applyAlignment="1">
      <alignment horizontal="left"/>
    </xf>
    <xf numFmtId="0" fontId="7" fillId="0" borderId="4" xfId="0" applyFont="1" applyBorder="1" applyAlignment="1">
      <alignment horizontal="left"/>
    </xf>
    <xf numFmtId="0" fontId="0" fillId="0" borderId="3" xfId="0" applyBorder="1" applyAlignment="1"/>
    <xf numFmtId="0" fontId="0" fillId="0" borderId="1" xfId="0" applyBorder="1" applyAlignment="1"/>
    <xf numFmtId="164" fontId="1" fillId="0" borderId="12" xfId="0" applyNumberFormat="1" applyFont="1" applyBorder="1" applyAlignment="1">
      <alignment horizontal="left"/>
    </xf>
    <xf numFmtId="164" fontId="1" fillId="0" borderId="13" xfId="0" applyNumberFormat="1" applyFont="1" applyBorder="1" applyAlignment="1">
      <alignment horizontal="left"/>
    </xf>
    <xf numFmtId="0" fontId="1" fillId="0" borderId="1" xfId="0" applyFont="1" applyBorder="1" applyAlignment="1">
      <alignment horizontal="center"/>
    </xf>
    <xf numFmtId="0" fontId="1" fillId="0" borderId="0" xfId="0" applyFont="1" applyBorder="1" applyAlignment="1">
      <alignment horizontal="center"/>
    </xf>
    <xf numFmtId="164" fontId="1" fillId="0" borderId="1" xfId="0" applyNumberFormat="1" applyFont="1" applyBorder="1" applyAlignment="1">
      <alignment horizontal="left"/>
    </xf>
    <xf numFmtId="164" fontId="0" fillId="0" borderId="0" xfId="0" applyNumberFormat="1" applyBorder="1"/>
    <xf numFmtId="164" fontId="1" fillId="0" borderId="0" xfId="0" applyNumberFormat="1" applyFont="1" applyBorder="1" applyAlignment="1">
      <alignment horizontal="left"/>
    </xf>
    <xf numFmtId="164" fontId="4" fillId="0" borderId="0" xfId="0" applyNumberFormat="1" applyFont="1" applyBorder="1" applyAlignment="1">
      <alignment horizontal="left"/>
    </xf>
    <xf numFmtId="164" fontId="4" fillId="0" borderId="0" xfId="0" applyNumberFormat="1" applyFont="1" applyBorder="1" applyAlignment="1">
      <alignment horizontal="center"/>
    </xf>
    <xf numFmtId="0" fontId="0" fillId="0" borderId="14" xfId="0" applyFill="1" applyBorder="1" applyAlignment="1">
      <alignment horizontal="left"/>
    </xf>
    <xf numFmtId="164" fontId="0" fillId="0" borderId="3" xfId="0" applyNumberFormat="1" applyBorder="1" applyAlignment="1">
      <alignment horizontal="center" vertical="center"/>
    </xf>
    <xf numFmtId="0" fontId="1" fillId="0" borderId="9" xfId="0" applyFont="1" applyBorder="1" applyAlignment="1">
      <alignment horizontal="center"/>
    </xf>
    <xf numFmtId="0" fontId="0" fillId="0" borderId="3" xfId="0" applyFill="1" applyBorder="1"/>
    <xf numFmtId="164" fontId="0" fillId="0" borderId="11" xfId="0" applyNumberFormat="1" applyBorder="1" applyAlignment="1">
      <alignment horizontal="center" vertical="center"/>
    </xf>
    <xf numFmtId="164" fontId="0" fillId="0" borderId="9" xfId="0" applyNumberFormat="1" applyBorder="1" applyAlignment="1">
      <alignment horizontal="center" vertical="center"/>
    </xf>
    <xf numFmtId="0" fontId="6" fillId="0" borderId="9" xfId="0" applyFont="1" applyBorder="1" applyAlignment="1">
      <alignment horizontal="left" wrapText="1"/>
    </xf>
    <xf numFmtId="0" fontId="0" fillId="0" borderId="2" xfId="0" applyBorder="1" applyAlignment="1">
      <alignment horizontal="left" vertical="center" wrapText="1"/>
    </xf>
    <xf numFmtId="49" fontId="4" fillId="0" borderId="9" xfId="0" applyNumberFormat="1" applyFont="1" applyBorder="1" applyAlignment="1">
      <alignment horizontal="center"/>
    </xf>
    <xf numFmtId="0" fontId="4" fillId="0" borderId="2" xfId="0" applyFont="1" applyBorder="1" applyAlignment="1">
      <alignment horizontal="center"/>
    </xf>
    <xf numFmtId="0" fontId="4" fillId="0" borderId="9" xfId="0" applyFont="1" applyBorder="1" applyAlignment="1">
      <alignment horizontal="left"/>
    </xf>
    <xf numFmtId="0" fontId="4" fillId="0" borderId="0" xfId="0" applyFont="1" applyAlignment="1">
      <alignment vertical="center" wrapText="1"/>
    </xf>
    <xf numFmtId="0" fontId="3" fillId="0" borderId="11" xfId="0" applyFont="1" applyBorder="1"/>
    <xf numFmtId="0" fontId="3" fillId="0" borderId="10" xfId="0" applyFont="1" applyBorder="1"/>
    <xf numFmtId="0" fontId="4" fillId="0" borderId="0" xfId="0" applyFont="1" applyAlignment="1">
      <alignment horizontal="left" vertical="center" wrapText="1"/>
    </xf>
    <xf numFmtId="0" fontId="4" fillId="0" borderId="0" xfId="0" applyFont="1" applyAlignment="1">
      <alignment horizontal="left" wrapText="1"/>
    </xf>
    <xf numFmtId="0" fontId="3" fillId="0" borderId="0" xfId="0" applyFont="1" applyAlignment="1">
      <alignment horizont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164" fontId="2" fillId="0" borderId="10" xfId="0" applyNumberFormat="1" applyFont="1" applyBorder="1" applyAlignment="1">
      <alignment horizontal="center"/>
    </xf>
    <xf numFmtId="164" fontId="0" fillId="0" borderId="15" xfId="0" applyNumberFormat="1" applyBorder="1" applyAlignment="1">
      <alignment horizontal="center"/>
    </xf>
    <xf numFmtId="164" fontId="0" fillId="0" borderId="5" xfId="0" applyNumberFormat="1" applyBorder="1" applyAlignment="1">
      <alignment horizontal="center"/>
    </xf>
    <xf numFmtId="164" fontId="0" fillId="0" borderId="7"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12" xfId="0" applyNumberFormat="1" applyBorder="1" applyAlignment="1">
      <alignment horizontal="center" vertical="center"/>
    </xf>
    <xf numFmtId="0" fontId="0" fillId="0" borderId="3" xfId="0" applyBorder="1" applyAlignment="1">
      <alignment vertical="center"/>
    </xf>
    <xf numFmtId="0" fontId="0" fillId="0" borderId="1" xfId="0"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57150</xdr:colOff>
      <xdr:row>87</xdr:row>
      <xdr:rowOff>66675</xdr:rowOff>
    </xdr:from>
    <xdr:to>
      <xdr:col>16</xdr:col>
      <xdr:colOff>0</xdr:colOff>
      <xdr:row>87</xdr:row>
      <xdr:rowOff>66675</xdr:rowOff>
    </xdr:to>
    <xdr:sp macro="" textlink="">
      <xdr:nvSpPr>
        <xdr:cNvPr id="60150" name="Line 1"/>
        <xdr:cNvSpPr>
          <a:spLocks noChangeShapeType="1"/>
        </xdr:cNvSpPr>
      </xdr:nvSpPr>
      <xdr:spPr bwMode="auto">
        <a:xfrm flipV="1">
          <a:off x="57150" y="10048875"/>
          <a:ext cx="6467475" cy="0"/>
        </a:xfrm>
        <a:prstGeom prst="line">
          <a:avLst/>
        </a:prstGeom>
        <a:noFill/>
        <a:ln w="38100">
          <a:solidFill>
            <a:srgbClr val="000000"/>
          </a:solidFill>
          <a:round/>
          <a:headEnd/>
          <a:tailEnd/>
        </a:ln>
      </xdr:spPr>
    </xdr:sp>
    <xdr:clientData/>
  </xdr:twoCellAnchor>
  <xdr:twoCellAnchor>
    <xdr:from>
      <xdr:col>1</xdr:col>
      <xdr:colOff>28575</xdr:colOff>
      <xdr:row>0</xdr:row>
      <xdr:rowOff>0</xdr:rowOff>
    </xdr:from>
    <xdr:to>
      <xdr:col>3</xdr:col>
      <xdr:colOff>476250</xdr:colOff>
      <xdr:row>0</xdr:row>
      <xdr:rowOff>0</xdr:rowOff>
    </xdr:to>
    <xdr:sp macro="" textlink="">
      <xdr:nvSpPr>
        <xdr:cNvPr id="3" name="Text Box 2"/>
        <xdr:cNvSpPr txBox="1">
          <a:spLocks noChangeArrowheads="1"/>
        </xdr:cNvSpPr>
      </xdr:nvSpPr>
      <xdr:spPr bwMode="auto">
        <a:xfrm>
          <a:off x="971550" y="0"/>
          <a:ext cx="47625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GOOD GOVERNACE</a:t>
          </a:r>
          <a:r>
            <a:rPr lang="en-US" sz="1800" b="0" i="0" u="none" strike="noStrike" baseline="0">
              <a:solidFill>
                <a:srgbClr val="0000FF"/>
              </a:solidFill>
              <a:latin typeface="Arial"/>
              <a:cs typeface="Arial"/>
            </a:rPr>
            <a:t>ANCE</a:t>
          </a:r>
        </a:p>
      </xdr:txBody>
    </xdr:sp>
    <xdr:clientData/>
  </xdr:twoCellAnchor>
  <xdr:twoCellAnchor>
    <xdr:from>
      <xdr:col>0</xdr:col>
      <xdr:colOff>276225</xdr:colOff>
      <xdr:row>0</xdr:row>
      <xdr:rowOff>0</xdr:rowOff>
    </xdr:from>
    <xdr:to>
      <xdr:col>4</xdr:col>
      <xdr:colOff>0</xdr:colOff>
      <xdr:row>0</xdr:row>
      <xdr:rowOff>0</xdr:rowOff>
    </xdr:to>
    <xdr:sp macro="" textlink="">
      <xdr:nvSpPr>
        <xdr:cNvPr id="4" name="Text Box 3"/>
        <xdr:cNvSpPr txBox="1">
          <a:spLocks noChangeArrowheads="1"/>
        </xdr:cNvSpPr>
      </xdr:nvSpPr>
      <xdr:spPr bwMode="auto">
        <a:xfrm>
          <a:off x="276225" y="0"/>
          <a:ext cx="160020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PERUBAHAN</a:t>
          </a:r>
        </a:p>
        <a:p>
          <a:pPr algn="ctr" rtl="0">
            <a:defRPr sz="1000"/>
          </a:pPr>
          <a:r>
            <a:rPr lang="en-US" sz="1800" b="0" i="0" u="none" strike="noStrike" baseline="0">
              <a:solidFill>
                <a:srgbClr val="FFFFFF"/>
              </a:solidFill>
              <a:latin typeface="Arial"/>
              <a:cs typeface="Arial"/>
            </a:rPr>
            <a:t>PARADIGMA</a:t>
          </a:r>
        </a:p>
      </xdr:txBody>
    </xdr:sp>
    <xdr:clientData/>
  </xdr:twoCellAnchor>
  <xdr:twoCellAnchor>
    <xdr:from>
      <xdr:col>4</xdr:col>
      <xdr:colOff>358140</xdr:colOff>
      <xdr:row>0</xdr:row>
      <xdr:rowOff>0</xdr:rowOff>
    </xdr:from>
    <xdr:to>
      <xdr:col>12</xdr:col>
      <xdr:colOff>47581</xdr:colOff>
      <xdr:row>0</xdr:row>
      <xdr:rowOff>0</xdr:rowOff>
    </xdr:to>
    <xdr:sp macro="" textlink="">
      <xdr:nvSpPr>
        <xdr:cNvPr id="5" name="Text Box 4"/>
        <xdr:cNvSpPr txBox="1">
          <a:spLocks noChangeArrowheads="1"/>
        </xdr:cNvSpPr>
      </xdr:nvSpPr>
      <xdr:spPr bwMode="auto">
        <a:xfrm>
          <a:off x="2234565" y="0"/>
          <a:ext cx="3623266" cy="0"/>
        </a:xfrm>
        <a:prstGeom prst="rect">
          <a:avLst/>
        </a:prstGeom>
        <a:solidFill>
          <a:srgbClr val="FF6600"/>
        </a:solidFill>
        <a:ln w="50800">
          <a:noFill/>
          <a:miter lim="800000"/>
          <a:headEnd/>
          <a:tailEnd/>
        </a:ln>
      </xdr:spPr>
      <xdr:txBody>
        <a:bodyPr vertOverflow="clip" wrap="square" lIns="36576" tIns="32004" rIns="36576" bIns="0" anchor="t" upright="1"/>
        <a:lstStyle/>
        <a:p>
          <a:pPr algn="ctr" rtl="0">
            <a:defRPr sz="1000"/>
          </a:pPr>
          <a:r>
            <a:rPr lang="en-US" sz="1600" b="0" i="0" u="none" strike="noStrike" baseline="0">
              <a:solidFill>
                <a:srgbClr val="FFFFFF"/>
              </a:solidFill>
              <a:latin typeface="Arial"/>
              <a:cs typeface="Arial"/>
            </a:rPr>
            <a:t>PARTISIPASI MASYARAKAT</a:t>
          </a:r>
        </a:p>
        <a:p>
          <a:pPr algn="ctr" rtl="0">
            <a:defRPr sz="1000"/>
          </a:pPr>
          <a:r>
            <a:rPr lang="en-US" sz="1600" b="0" i="0" u="none" strike="noStrike" baseline="0">
              <a:solidFill>
                <a:srgbClr val="FFFFFF"/>
              </a:solidFill>
              <a:latin typeface="Arial"/>
              <a:cs typeface="Arial"/>
            </a:rPr>
            <a:t>DALAM PENILAIAN KINERJA PELAYANAN PEMERINTAH</a:t>
          </a:r>
          <a:endParaRPr lang="en-US" sz="1600" b="0" i="0" u="none" strike="noStrike" baseline="0">
            <a:solidFill>
              <a:srgbClr val="000000"/>
            </a:solidFill>
            <a:latin typeface="Arial"/>
            <a:cs typeface="Arial"/>
          </a:endParaRPr>
        </a:p>
        <a:p>
          <a:pPr algn="ctr" rtl="0">
            <a:defRPr sz="1000"/>
          </a:pPr>
          <a:endParaRPr lang="en-US" sz="1600" b="0"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10</xdr:col>
      <xdr:colOff>291494</xdr:colOff>
      <xdr:row>0</xdr:row>
      <xdr:rowOff>0</xdr:rowOff>
    </xdr:to>
    <xdr:sp macro="" textlink="">
      <xdr:nvSpPr>
        <xdr:cNvPr id="6" name="Text Box 5"/>
        <xdr:cNvSpPr txBox="1">
          <a:spLocks noChangeArrowheads="1"/>
        </xdr:cNvSpPr>
      </xdr:nvSpPr>
      <xdr:spPr bwMode="auto">
        <a:xfrm>
          <a:off x="2714625" y="0"/>
          <a:ext cx="2482244" cy="0"/>
        </a:xfrm>
        <a:prstGeom prst="rect">
          <a:avLst/>
        </a:prstGeom>
        <a:solidFill>
          <a:srgbClr val="FF6600"/>
        </a:solidFill>
        <a:ln w="50800">
          <a:noFill/>
          <a:miter lim="800000"/>
          <a:headEnd/>
          <a:tailEnd/>
        </a:ln>
      </xdr:spPr>
      <xdr:txBody>
        <a:bodyPr vertOverflow="clip" wrap="square" lIns="91440" tIns="18000" rIns="91440" bIns="45720" anchor="t" upright="1"/>
        <a:lstStyle/>
        <a:p>
          <a:pPr algn="ctr" rtl="0">
            <a:defRPr sz="1000"/>
          </a:pPr>
          <a:r>
            <a:rPr lang="en-US" sz="1800" b="0" i="0" u="none" strike="noStrike" baseline="0">
              <a:solidFill>
                <a:srgbClr val="FFFFFF"/>
              </a:solidFill>
              <a:latin typeface="Arial"/>
              <a:cs typeface="Arial"/>
            </a:rPr>
            <a:t>48 INDIKATOR</a:t>
          </a:r>
        </a:p>
      </xdr:txBody>
    </xdr:sp>
    <xdr:clientData/>
  </xdr:twoCellAnchor>
  <xdr:twoCellAnchor>
    <xdr:from>
      <xdr:col>6</xdr:col>
      <xdr:colOff>0</xdr:colOff>
      <xdr:row>0</xdr:row>
      <xdr:rowOff>0</xdr:rowOff>
    </xdr:from>
    <xdr:to>
      <xdr:col>13</xdr:col>
      <xdr:colOff>66675</xdr:colOff>
      <xdr:row>0</xdr:row>
      <xdr:rowOff>0</xdr:rowOff>
    </xdr:to>
    <xdr:sp macro="" textlink="">
      <xdr:nvSpPr>
        <xdr:cNvPr id="7" name="Text Box 6"/>
        <xdr:cNvSpPr txBox="1">
          <a:spLocks noChangeArrowheads="1"/>
        </xdr:cNvSpPr>
      </xdr:nvSpPr>
      <xdr:spPr bwMode="auto">
        <a:xfrm>
          <a:off x="2714625" y="0"/>
          <a:ext cx="3600450"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Prosedur pelayanan</a:t>
          </a:r>
        </a:p>
        <a:p>
          <a:pPr algn="l" rtl="0">
            <a:defRPr sz="1000"/>
          </a:pPr>
          <a:r>
            <a:rPr lang="en-US" sz="1400" b="0" i="0" u="none" strike="noStrike" baseline="0">
              <a:solidFill>
                <a:srgbClr val="FFFFFF"/>
              </a:solidFill>
              <a:latin typeface="Arial"/>
              <a:cs typeface="Arial"/>
            </a:rPr>
            <a:t>Persyaratan pelayanan</a:t>
          </a:r>
        </a:p>
        <a:p>
          <a:pPr algn="l" rtl="0">
            <a:defRPr sz="1000"/>
          </a:pPr>
          <a:r>
            <a:rPr lang="en-US" sz="1400" b="0" i="0" u="none" strike="noStrike" baseline="0">
              <a:solidFill>
                <a:srgbClr val="FFFFFF"/>
              </a:solidFill>
              <a:latin typeface="Arial"/>
              <a:cs typeface="Arial"/>
            </a:rPr>
            <a:t>Kejelasan petugas pelayanan</a:t>
          </a:r>
        </a:p>
        <a:p>
          <a:pPr algn="l" rtl="0">
            <a:defRPr sz="1000"/>
          </a:pPr>
          <a:r>
            <a:rPr lang="en-US" sz="1400" b="0" i="0" u="none" strike="noStrike" baseline="0">
              <a:solidFill>
                <a:srgbClr val="FFFFFF"/>
              </a:solidFill>
              <a:latin typeface="Arial"/>
              <a:cs typeface="Arial"/>
            </a:rPr>
            <a:t>Kedisiplinan petugas pelayanan</a:t>
          </a:r>
        </a:p>
        <a:p>
          <a:pPr algn="l" rtl="0">
            <a:defRPr sz="1000"/>
          </a:pPr>
          <a:r>
            <a:rPr lang="en-US" sz="1400" b="0" i="0" u="none" strike="noStrike" baseline="0">
              <a:solidFill>
                <a:srgbClr val="FFFFFF"/>
              </a:solidFill>
              <a:latin typeface="Arial"/>
              <a:cs typeface="Arial"/>
            </a:rPr>
            <a:t>Tanggung jawab petugas pelayanan</a:t>
          </a:r>
        </a:p>
        <a:p>
          <a:pPr algn="l" rtl="0">
            <a:defRPr sz="1000"/>
          </a:pPr>
          <a:r>
            <a:rPr lang="en-US" sz="1400" b="0" i="0" u="none" strike="noStrike" baseline="0">
              <a:solidFill>
                <a:srgbClr val="FFFFFF"/>
              </a:solidFill>
              <a:latin typeface="Arial"/>
              <a:cs typeface="Arial"/>
            </a:rPr>
            <a:t>Kemampuan petugas pelayanan</a:t>
          </a:r>
        </a:p>
        <a:p>
          <a:pPr algn="l" rtl="0">
            <a:defRPr sz="1000"/>
          </a:pPr>
          <a:r>
            <a:rPr lang="en-US" sz="1400" b="0" i="0" u="none" strike="noStrike" baseline="0">
              <a:solidFill>
                <a:srgbClr val="FFFFFF"/>
              </a:solidFill>
              <a:latin typeface="Arial"/>
              <a:cs typeface="Arial"/>
            </a:rPr>
            <a:t>Kecepatan pelayanan</a:t>
          </a:r>
        </a:p>
        <a:p>
          <a:pPr algn="l" rtl="0">
            <a:defRPr sz="1000"/>
          </a:pPr>
          <a:r>
            <a:rPr lang="en-US" sz="1400" b="0" i="0" u="none" strike="noStrike" baseline="0">
              <a:solidFill>
                <a:srgbClr val="FFFFFF"/>
              </a:solidFill>
              <a:latin typeface="Arial"/>
              <a:cs typeface="Arial"/>
            </a:rPr>
            <a:t>Keadilan mendapatkan pelayanan</a:t>
          </a:r>
        </a:p>
        <a:p>
          <a:pPr algn="l" rtl="0">
            <a:defRPr sz="1000"/>
          </a:pPr>
          <a:r>
            <a:rPr lang="en-US" sz="1400" b="0" i="0" u="none" strike="noStrike" baseline="0">
              <a:solidFill>
                <a:srgbClr val="FFFFFF"/>
              </a:solidFill>
              <a:latin typeface="Arial"/>
              <a:cs typeface="Arial"/>
            </a:rPr>
            <a:t>Kesopanan dan keramahan petugas</a:t>
          </a:r>
        </a:p>
        <a:p>
          <a:pPr algn="l" rtl="0">
            <a:defRPr sz="1000"/>
          </a:pPr>
          <a:r>
            <a:rPr lang="en-US" sz="1400" b="0" i="0" u="none" strike="noStrike" baseline="0">
              <a:solidFill>
                <a:srgbClr val="FFFFFF"/>
              </a:solidFill>
              <a:latin typeface="Arial"/>
              <a:cs typeface="Arial"/>
            </a:rPr>
            <a:t>Kewajaran biaya pelayanan</a:t>
          </a:r>
        </a:p>
        <a:p>
          <a:pPr algn="l" rtl="0">
            <a:defRPr sz="1000"/>
          </a:pPr>
          <a:r>
            <a:rPr lang="en-US" sz="1400" b="0" i="0" u="none" strike="noStrike" baseline="0">
              <a:solidFill>
                <a:srgbClr val="FFFFFF"/>
              </a:solidFill>
              <a:latin typeface="Arial"/>
              <a:cs typeface="Arial"/>
            </a:rPr>
            <a:t>Kepastian biaya pelayanan</a:t>
          </a:r>
        </a:p>
        <a:p>
          <a:pPr algn="l" rtl="0">
            <a:defRPr sz="1000"/>
          </a:pPr>
          <a:r>
            <a:rPr lang="en-US" sz="1400" b="0" i="0" u="none" strike="noStrike" baseline="0">
              <a:solidFill>
                <a:srgbClr val="FFFFFF"/>
              </a:solidFill>
              <a:latin typeface="Arial"/>
              <a:cs typeface="Arial"/>
            </a:rPr>
            <a:t>Kepastian jadwal pelayanan</a:t>
          </a:r>
        </a:p>
        <a:p>
          <a:pPr algn="l" rtl="0">
            <a:defRPr sz="1000"/>
          </a:pPr>
          <a:r>
            <a:rPr lang="en-US" sz="1400" b="0" i="0" u="none" strike="noStrike" baseline="0">
              <a:solidFill>
                <a:srgbClr val="FFFFFF"/>
              </a:solidFill>
              <a:latin typeface="Arial"/>
              <a:cs typeface="Arial"/>
            </a:rPr>
            <a:t>Kenyamanan lingkungan</a:t>
          </a:r>
        </a:p>
        <a:p>
          <a:pPr algn="l" rtl="0">
            <a:defRPr sz="1000"/>
          </a:pPr>
          <a:r>
            <a:rPr lang="en-US" sz="1400" b="0" i="0" u="none" strike="noStrike" baseline="0">
              <a:solidFill>
                <a:srgbClr val="FFFFFF"/>
              </a:solidFill>
              <a:latin typeface="Arial"/>
              <a:cs typeface="Arial"/>
            </a:rPr>
            <a:t>Keamanan pelayanan</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13</xdr:col>
      <xdr:colOff>247650</xdr:colOff>
      <xdr:row>0</xdr:row>
      <xdr:rowOff>0</xdr:rowOff>
    </xdr:from>
    <xdr:to>
      <xdr:col>17</xdr:col>
      <xdr:colOff>142875</xdr:colOff>
      <xdr:row>0</xdr:row>
      <xdr:rowOff>0</xdr:rowOff>
    </xdr:to>
    <xdr:sp macro="" textlink="">
      <xdr:nvSpPr>
        <xdr:cNvPr id="8" name="Text Box 7"/>
        <xdr:cNvSpPr txBox="1">
          <a:spLocks noChangeArrowheads="1"/>
        </xdr:cNvSpPr>
      </xdr:nvSpPr>
      <xdr:spPr bwMode="auto">
        <a:xfrm>
          <a:off x="6496050" y="0"/>
          <a:ext cx="1076325"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TIM INDEPENDEN</a:t>
          </a:r>
        </a:p>
      </xdr:txBody>
    </xdr:sp>
    <xdr:clientData/>
  </xdr:twoCellAnchor>
  <xdr:twoCellAnchor>
    <xdr:from>
      <xdr:col>13</xdr:col>
      <xdr:colOff>405765</xdr:colOff>
      <xdr:row>0</xdr:row>
      <xdr:rowOff>0</xdr:rowOff>
    </xdr:from>
    <xdr:to>
      <xdr:col>17</xdr:col>
      <xdr:colOff>257191</xdr:colOff>
      <xdr:row>0</xdr:row>
      <xdr:rowOff>0</xdr:rowOff>
    </xdr:to>
    <xdr:sp macro="" textlink="">
      <xdr:nvSpPr>
        <xdr:cNvPr id="9" name="Text Box 8"/>
        <xdr:cNvSpPr txBox="1">
          <a:spLocks noChangeArrowheads="1"/>
        </xdr:cNvSpPr>
      </xdr:nvSpPr>
      <xdr:spPr bwMode="auto">
        <a:xfrm>
          <a:off x="6654165" y="0"/>
          <a:ext cx="1032526"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SURVEI DENGAN PENILAIAN OBJEKTIF</a:t>
          </a:r>
        </a:p>
      </xdr:txBody>
    </xdr:sp>
    <xdr:clientData/>
  </xdr:twoCellAnchor>
  <xdr:twoCellAnchor>
    <xdr:from>
      <xdr:col>14</xdr:col>
      <xdr:colOff>133350</xdr:colOff>
      <xdr:row>0</xdr:row>
      <xdr:rowOff>0</xdr:rowOff>
    </xdr:from>
    <xdr:to>
      <xdr:col>17</xdr:col>
      <xdr:colOff>285750</xdr:colOff>
      <xdr:row>0</xdr:row>
      <xdr:rowOff>0</xdr:rowOff>
    </xdr:to>
    <xdr:sp macro="" textlink="">
      <xdr:nvSpPr>
        <xdr:cNvPr id="10" name="Text Box 9"/>
        <xdr:cNvSpPr txBox="1">
          <a:spLocks noChangeArrowheads="1"/>
        </xdr:cNvSpPr>
      </xdr:nvSpPr>
      <xdr:spPr bwMode="auto">
        <a:xfrm>
          <a:off x="7105650" y="0"/>
          <a:ext cx="609600"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2200" b="0" i="0" u="none" strike="noStrike" baseline="0">
              <a:solidFill>
                <a:srgbClr val="FFFFFF"/>
              </a:solidFill>
              <a:latin typeface="Arial"/>
              <a:cs typeface="Arial"/>
            </a:rPr>
            <a:t>INDEKS</a:t>
          </a:r>
        </a:p>
      </xdr:txBody>
    </xdr:sp>
    <xdr:clientData/>
  </xdr:twoCellAnchor>
  <xdr:twoCellAnchor>
    <xdr:from>
      <xdr:col>13</xdr:col>
      <xdr:colOff>329565</xdr:colOff>
      <xdr:row>0</xdr:row>
      <xdr:rowOff>0</xdr:rowOff>
    </xdr:from>
    <xdr:to>
      <xdr:col>17</xdr:col>
      <xdr:colOff>161895</xdr:colOff>
      <xdr:row>0</xdr:row>
      <xdr:rowOff>0</xdr:rowOff>
    </xdr:to>
    <xdr:sp macro="" textlink="">
      <xdr:nvSpPr>
        <xdr:cNvPr id="11" name="Oval 10"/>
        <xdr:cNvSpPr>
          <a:spLocks noChangeArrowheads="1"/>
        </xdr:cNvSpPr>
      </xdr:nvSpPr>
      <xdr:spPr bwMode="auto">
        <a:xfrm>
          <a:off x="6577965" y="0"/>
          <a:ext cx="1013430" cy="0"/>
        </a:xfrm>
        <a:prstGeom prst="ellipse">
          <a:avLst/>
        </a:prstGeom>
        <a:solidFill>
          <a:srgbClr val="FF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FFFFFF"/>
            </a:solidFill>
            <a:latin typeface="Arial"/>
            <a:cs typeface="Arial"/>
          </a:endParaRPr>
        </a:p>
        <a:p>
          <a:pPr algn="ctr" rtl="0">
            <a:defRPr sz="1000"/>
          </a:pPr>
          <a:r>
            <a:rPr lang="en-US" sz="1600" b="0" i="0" u="none" strike="noStrike" baseline="0">
              <a:solidFill>
                <a:srgbClr val="FFFFFF"/>
              </a:solidFill>
              <a:latin typeface="Arial"/>
              <a:cs typeface="Arial"/>
            </a:rPr>
            <a:t>PROSES PENGOLAHAN DATA</a:t>
          </a:r>
        </a:p>
      </xdr:txBody>
    </xdr:sp>
    <xdr:clientData/>
  </xdr:twoCellAnchor>
  <xdr:twoCellAnchor>
    <xdr:from>
      <xdr:col>15</xdr:col>
      <xdr:colOff>114300</xdr:colOff>
      <xdr:row>0</xdr:row>
      <xdr:rowOff>0</xdr:rowOff>
    </xdr:from>
    <xdr:to>
      <xdr:col>15</xdr:col>
      <xdr:colOff>123825</xdr:colOff>
      <xdr:row>0</xdr:row>
      <xdr:rowOff>0</xdr:rowOff>
    </xdr:to>
    <xdr:sp macro="" textlink="">
      <xdr:nvSpPr>
        <xdr:cNvPr id="60160" name="Line 11"/>
        <xdr:cNvSpPr>
          <a:spLocks noChangeShapeType="1"/>
        </xdr:cNvSpPr>
      </xdr:nvSpPr>
      <xdr:spPr bwMode="auto">
        <a:xfrm flipH="1">
          <a:off x="6496050" y="0"/>
          <a:ext cx="9525" cy="0"/>
        </a:xfrm>
        <a:prstGeom prst="line">
          <a:avLst/>
        </a:prstGeom>
        <a:noFill/>
        <a:ln w="9525">
          <a:solidFill>
            <a:srgbClr val="000000"/>
          </a:solidFill>
          <a:round/>
          <a:headEnd/>
          <a:tailEnd type="triangle" w="med" len="med"/>
        </a:ln>
      </xdr:spPr>
    </xdr:sp>
    <xdr:clientData/>
  </xdr:twoCellAnchor>
  <xdr:twoCellAnchor>
    <xdr:from>
      <xdr:col>15</xdr:col>
      <xdr:colOff>142875</xdr:colOff>
      <xdr:row>0</xdr:row>
      <xdr:rowOff>0</xdr:rowOff>
    </xdr:from>
    <xdr:to>
      <xdr:col>15</xdr:col>
      <xdr:colOff>142875</xdr:colOff>
      <xdr:row>0</xdr:row>
      <xdr:rowOff>0</xdr:rowOff>
    </xdr:to>
    <xdr:sp macro="" textlink="">
      <xdr:nvSpPr>
        <xdr:cNvPr id="60161" name="Line 12"/>
        <xdr:cNvSpPr>
          <a:spLocks noChangeShapeType="1"/>
        </xdr:cNvSpPr>
      </xdr:nvSpPr>
      <xdr:spPr bwMode="auto">
        <a:xfrm>
          <a:off x="6524625" y="0"/>
          <a:ext cx="0" cy="0"/>
        </a:xfrm>
        <a:prstGeom prst="line">
          <a:avLst/>
        </a:prstGeom>
        <a:noFill/>
        <a:ln w="9525">
          <a:solidFill>
            <a:srgbClr val="000000"/>
          </a:solidFill>
          <a:round/>
          <a:headEnd/>
          <a:tailEnd type="triangle" w="med" len="med"/>
        </a:ln>
      </xdr:spPr>
    </xdr:sp>
    <xdr:clientData/>
  </xdr:twoCellAnchor>
  <xdr:twoCellAnchor>
    <xdr:from>
      <xdr:col>15</xdr:col>
      <xdr:colOff>180975</xdr:colOff>
      <xdr:row>0</xdr:row>
      <xdr:rowOff>0</xdr:rowOff>
    </xdr:from>
    <xdr:to>
      <xdr:col>15</xdr:col>
      <xdr:colOff>142875</xdr:colOff>
      <xdr:row>0</xdr:row>
      <xdr:rowOff>0</xdr:rowOff>
    </xdr:to>
    <xdr:sp macro="" textlink="">
      <xdr:nvSpPr>
        <xdr:cNvPr id="60162" name="Line 13"/>
        <xdr:cNvSpPr>
          <a:spLocks noChangeShapeType="1"/>
        </xdr:cNvSpPr>
      </xdr:nvSpPr>
      <xdr:spPr bwMode="auto">
        <a:xfrm>
          <a:off x="6524625" y="0"/>
          <a:ext cx="0" cy="0"/>
        </a:xfrm>
        <a:prstGeom prst="line">
          <a:avLst/>
        </a:prstGeom>
        <a:noFill/>
        <a:ln w="9525">
          <a:solidFill>
            <a:srgbClr val="000000"/>
          </a:solidFill>
          <a:round/>
          <a:headEnd/>
          <a:tailEnd type="triangle" w="med" len="med"/>
        </a:ln>
      </xdr:spPr>
    </xdr:sp>
    <xdr:clientData/>
  </xdr:twoCellAnchor>
  <xdr:twoCellAnchor>
    <xdr:from>
      <xdr:col>4</xdr:col>
      <xdr:colOff>66675</xdr:colOff>
      <xdr:row>0</xdr:row>
      <xdr:rowOff>0</xdr:rowOff>
    </xdr:from>
    <xdr:to>
      <xdr:col>4</xdr:col>
      <xdr:colOff>333375</xdr:colOff>
      <xdr:row>0</xdr:row>
      <xdr:rowOff>0</xdr:rowOff>
    </xdr:to>
    <xdr:sp macro="" textlink="">
      <xdr:nvSpPr>
        <xdr:cNvPr id="60163" name="AutoShape 14"/>
        <xdr:cNvSpPr>
          <a:spLocks noChangeArrowheads="1"/>
        </xdr:cNvSpPr>
      </xdr:nvSpPr>
      <xdr:spPr bwMode="auto">
        <a:xfrm>
          <a:off x="1847850" y="0"/>
          <a:ext cx="266700"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8</xdr:col>
      <xdr:colOff>285750</xdr:colOff>
      <xdr:row>0</xdr:row>
      <xdr:rowOff>0</xdr:rowOff>
    </xdr:from>
    <xdr:to>
      <xdr:col>8</xdr:col>
      <xdr:colOff>285750</xdr:colOff>
      <xdr:row>0</xdr:row>
      <xdr:rowOff>0</xdr:rowOff>
    </xdr:to>
    <xdr:sp macro="" textlink="">
      <xdr:nvSpPr>
        <xdr:cNvPr id="60164" name="Line 15"/>
        <xdr:cNvSpPr>
          <a:spLocks noChangeShapeType="1"/>
        </xdr:cNvSpPr>
      </xdr:nvSpPr>
      <xdr:spPr bwMode="auto">
        <a:xfrm>
          <a:off x="3686175" y="0"/>
          <a:ext cx="0" cy="0"/>
        </a:xfrm>
        <a:prstGeom prst="line">
          <a:avLst/>
        </a:prstGeom>
        <a:noFill/>
        <a:ln w="9525">
          <a:solidFill>
            <a:srgbClr val="000000"/>
          </a:solidFill>
          <a:round/>
          <a:headEnd/>
          <a:tailEnd type="triangle" w="med" len="med"/>
        </a:ln>
      </xdr:spPr>
    </xdr:sp>
    <xdr:clientData/>
  </xdr:twoCellAnchor>
  <xdr:twoCellAnchor>
    <xdr:from>
      <xdr:col>8</xdr:col>
      <xdr:colOff>266700</xdr:colOff>
      <xdr:row>0</xdr:row>
      <xdr:rowOff>0</xdr:rowOff>
    </xdr:from>
    <xdr:to>
      <xdr:col>8</xdr:col>
      <xdr:colOff>276225</xdr:colOff>
      <xdr:row>0</xdr:row>
      <xdr:rowOff>0</xdr:rowOff>
    </xdr:to>
    <xdr:sp macro="" textlink="">
      <xdr:nvSpPr>
        <xdr:cNvPr id="60165" name="Line 16"/>
        <xdr:cNvSpPr>
          <a:spLocks noChangeShapeType="1"/>
        </xdr:cNvSpPr>
      </xdr:nvSpPr>
      <xdr:spPr bwMode="auto">
        <a:xfrm>
          <a:off x="3667125" y="0"/>
          <a:ext cx="9525" cy="0"/>
        </a:xfrm>
        <a:prstGeom prst="line">
          <a:avLst/>
        </a:prstGeom>
        <a:noFill/>
        <a:ln w="9525">
          <a:solidFill>
            <a:srgbClr val="000000"/>
          </a:solidFill>
          <a:round/>
          <a:headEnd/>
          <a:tailEnd type="triangle" w="med" len="med"/>
        </a:ln>
      </xdr:spPr>
    </xdr:sp>
    <xdr:clientData/>
  </xdr:twoCellAnchor>
  <xdr:twoCellAnchor>
    <xdr:from>
      <xdr:col>4</xdr:col>
      <xdr:colOff>358140</xdr:colOff>
      <xdr:row>0</xdr:row>
      <xdr:rowOff>0</xdr:rowOff>
    </xdr:from>
    <xdr:to>
      <xdr:col>12</xdr:col>
      <xdr:colOff>320040</xdr:colOff>
      <xdr:row>0</xdr:row>
      <xdr:rowOff>0</xdr:rowOff>
    </xdr:to>
    <xdr:sp macro="" textlink="">
      <xdr:nvSpPr>
        <xdr:cNvPr id="18" name="Text Box 17"/>
        <xdr:cNvSpPr txBox="1">
          <a:spLocks noChangeArrowheads="1"/>
        </xdr:cNvSpPr>
      </xdr:nvSpPr>
      <xdr:spPr bwMode="auto">
        <a:xfrm>
          <a:off x="2234565" y="0"/>
          <a:ext cx="3895725" cy="0"/>
        </a:xfrm>
        <a:prstGeom prst="rect">
          <a:avLst/>
        </a:prstGeom>
        <a:solidFill>
          <a:srgbClr val="FF6600"/>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14 UNSUR</a:t>
          </a:r>
        </a:p>
      </xdr:txBody>
    </xdr:sp>
    <xdr:clientData/>
  </xdr:twoCellAnchor>
  <xdr:twoCellAnchor>
    <xdr:from>
      <xdr:col>10</xdr:col>
      <xdr:colOff>342900</xdr:colOff>
      <xdr:row>0</xdr:row>
      <xdr:rowOff>0</xdr:rowOff>
    </xdr:from>
    <xdr:to>
      <xdr:col>12</xdr:col>
      <xdr:colOff>285750</xdr:colOff>
      <xdr:row>0</xdr:row>
      <xdr:rowOff>0</xdr:rowOff>
    </xdr:to>
    <xdr:sp macro="" textlink="">
      <xdr:nvSpPr>
        <xdr:cNvPr id="60167" name="AutoShape 18"/>
        <xdr:cNvSpPr>
          <a:spLocks noChangeArrowheads="1"/>
        </xdr:cNvSpPr>
      </xdr:nvSpPr>
      <xdr:spPr bwMode="auto">
        <a:xfrm>
          <a:off x="4600575" y="0"/>
          <a:ext cx="809625"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0</xdr:col>
      <xdr:colOff>76200</xdr:colOff>
      <xdr:row>0</xdr:row>
      <xdr:rowOff>0</xdr:rowOff>
    </xdr:from>
    <xdr:to>
      <xdr:col>6</xdr:col>
      <xdr:colOff>0</xdr:colOff>
      <xdr:row>0</xdr:row>
      <xdr:rowOff>0</xdr:rowOff>
    </xdr:to>
    <xdr:sp macro="" textlink="">
      <xdr:nvSpPr>
        <xdr:cNvPr id="20" name="Oval 19"/>
        <xdr:cNvSpPr>
          <a:spLocks noChangeArrowheads="1"/>
        </xdr:cNvSpPr>
      </xdr:nvSpPr>
      <xdr:spPr bwMode="auto">
        <a:xfrm>
          <a:off x="76200" y="0"/>
          <a:ext cx="2628900" cy="0"/>
        </a:xfrm>
        <a:prstGeom prst="ellipse">
          <a:avLst/>
        </a:prstGeom>
        <a:solidFill>
          <a:srgbClr val="00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r>
            <a:rPr lang="en-US" sz="2000" b="1" i="0" u="none" strike="noStrike" baseline="0">
              <a:solidFill>
                <a:srgbClr val="FFFFFF"/>
              </a:solidFill>
              <a:latin typeface="Arial"/>
              <a:cs typeface="Arial"/>
            </a:rPr>
            <a:t>KOMITMEN</a:t>
          </a:r>
        </a:p>
      </xdr:txBody>
    </xdr:sp>
    <xdr:clientData/>
  </xdr:twoCellAnchor>
  <xdr:twoCellAnchor>
    <xdr:from>
      <xdr:col>2</xdr:col>
      <xdr:colOff>209550</xdr:colOff>
      <xdr:row>0</xdr:row>
      <xdr:rowOff>0</xdr:rowOff>
    </xdr:from>
    <xdr:to>
      <xdr:col>2</xdr:col>
      <xdr:colOff>219075</xdr:colOff>
      <xdr:row>0</xdr:row>
      <xdr:rowOff>0</xdr:rowOff>
    </xdr:to>
    <xdr:sp macro="" textlink="">
      <xdr:nvSpPr>
        <xdr:cNvPr id="60169" name="Line 20"/>
        <xdr:cNvSpPr>
          <a:spLocks noChangeShapeType="1"/>
        </xdr:cNvSpPr>
      </xdr:nvSpPr>
      <xdr:spPr bwMode="auto">
        <a:xfrm>
          <a:off x="923925" y="0"/>
          <a:ext cx="0" cy="0"/>
        </a:xfrm>
        <a:prstGeom prst="line">
          <a:avLst/>
        </a:prstGeom>
        <a:noFill/>
        <a:ln w="9525">
          <a:solidFill>
            <a:srgbClr val="000000"/>
          </a:solidFill>
          <a:round/>
          <a:headEnd/>
          <a:tailEnd type="triangle" w="med" len="med"/>
        </a:ln>
      </xdr:spPr>
    </xdr:sp>
    <xdr:clientData/>
  </xdr:twoCellAnchor>
  <xdr:twoCellAnchor>
    <xdr:from>
      <xdr:col>2</xdr:col>
      <xdr:colOff>161925</xdr:colOff>
      <xdr:row>0</xdr:row>
      <xdr:rowOff>0</xdr:rowOff>
    </xdr:from>
    <xdr:to>
      <xdr:col>2</xdr:col>
      <xdr:colOff>161925</xdr:colOff>
      <xdr:row>0</xdr:row>
      <xdr:rowOff>0</xdr:rowOff>
    </xdr:to>
    <xdr:sp macro="" textlink="">
      <xdr:nvSpPr>
        <xdr:cNvPr id="60170" name="Line 21"/>
        <xdr:cNvSpPr>
          <a:spLocks noChangeShapeType="1"/>
        </xdr:cNvSpPr>
      </xdr:nvSpPr>
      <xdr:spPr bwMode="auto">
        <a:xfrm>
          <a:off x="923925" y="0"/>
          <a:ext cx="0" cy="0"/>
        </a:xfrm>
        <a:prstGeom prst="line">
          <a:avLst/>
        </a:prstGeom>
        <a:noFill/>
        <a:ln w="9525">
          <a:solidFill>
            <a:srgbClr val="000000"/>
          </a:solidFill>
          <a:round/>
          <a:headEnd/>
          <a:tailEnd type="triangle" w="med" len="med"/>
        </a:ln>
      </xdr:spPr>
    </xdr:sp>
    <xdr:clientData/>
  </xdr:twoCellAnchor>
  <xdr:twoCellAnchor>
    <xdr:from>
      <xdr:col>1</xdr:col>
      <xdr:colOff>0</xdr:colOff>
      <xdr:row>0</xdr:row>
      <xdr:rowOff>0</xdr:rowOff>
    </xdr:from>
    <xdr:to>
      <xdr:col>4</xdr:col>
      <xdr:colOff>186758</xdr:colOff>
      <xdr:row>0</xdr:row>
      <xdr:rowOff>0</xdr:rowOff>
    </xdr:to>
    <xdr:sp macro="" textlink="">
      <xdr:nvSpPr>
        <xdr:cNvPr id="23" name="Text Box 22"/>
        <xdr:cNvSpPr txBox="1">
          <a:spLocks noChangeArrowheads="1"/>
        </xdr:cNvSpPr>
      </xdr:nvSpPr>
      <xdr:spPr bwMode="auto">
        <a:xfrm>
          <a:off x="971550" y="0"/>
          <a:ext cx="1091633"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GOOD GOVERNACE</a:t>
          </a:r>
          <a:r>
            <a:rPr lang="en-US" sz="1800" b="0" i="0" u="none" strike="noStrike" baseline="0">
              <a:solidFill>
                <a:srgbClr val="0000FF"/>
              </a:solidFill>
              <a:latin typeface="Arial"/>
              <a:cs typeface="Arial"/>
            </a:rPr>
            <a:t>A</a:t>
          </a:r>
        </a:p>
      </xdr:txBody>
    </xdr:sp>
    <xdr:clientData/>
  </xdr:twoCellAnchor>
  <xdr:twoCellAnchor>
    <xdr:from>
      <xdr:col>0</xdr:col>
      <xdr:colOff>66675</xdr:colOff>
      <xdr:row>0</xdr:row>
      <xdr:rowOff>0</xdr:rowOff>
    </xdr:from>
    <xdr:to>
      <xdr:col>4</xdr:col>
      <xdr:colOff>0</xdr:colOff>
      <xdr:row>0</xdr:row>
      <xdr:rowOff>0</xdr:rowOff>
    </xdr:to>
    <xdr:sp macro="" textlink="">
      <xdr:nvSpPr>
        <xdr:cNvPr id="24" name="Text Box 23"/>
        <xdr:cNvSpPr txBox="1">
          <a:spLocks noChangeArrowheads="1"/>
        </xdr:cNvSpPr>
      </xdr:nvSpPr>
      <xdr:spPr bwMode="auto">
        <a:xfrm>
          <a:off x="66675" y="0"/>
          <a:ext cx="1809750" cy="0"/>
        </a:xfrm>
        <a:prstGeom prst="rect">
          <a:avLst/>
        </a:prstGeom>
        <a:solidFill>
          <a:srgbClr val="00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PERUBAHAN</a:t>
          </a:r>
        </a:p>
        <a:p>
          <a:pPr algn="ctr" rtl="0">
            <a:defRPr sz="1000"/>
          </a:pPr>
          <a:r>
            <a:rPr lang="en-US" sz="1800" b="0" i="0" u="none" strike="noStrike" baseline="0">
              <a:solidFill>
                <a:srgbClr val="FFFFFF"/>
              </a:solidFill>
              <a:latin typeface="Arial"/>
              <a:cs typeface="Arial"/>
            </a:rPr>
            <a:t>PARADIGMA</a:t>
          </a:r>
        </a:p>
      </xdr:txBody>
    </xdr:sp>
    <xdr:clientData/>
  </xdr:twoCellAnchor>
  <xdr:twoCellAnchor>
    <xdr:from>
      <xdr:col>4</xdr:col>
      <xdr:colOff>358140</xdr:colOff>
      <xdr:row>0</xdr:row>
      <xdr:rowOff>0</xdr:rowOff>
    </xdr:from>
    <xdr:to>
      <xdr:col>12</xdr:col>
      <xdr:colOff>47581</xdr:colOff>
      <xdr:row>0</xdr:row>
      <xdr:rowOff>0</xdr:rowOff>
    </xdr:to>
    <xdr:sp macro="" textlink="">
      <xdr:nvSpPr>
        <xdr:cNvPr id="25" name="Text Box 24"/>
        <xdr:cNvSpPr txBox="1">
          <a:spLocks noChangeArrowheads="1"/>
        </xdr:cNvSpPr>
      </xdr:nvSpPr>
      <xdr:spPr bwMode="auto">
        <a:xfrm>
          <a:off x="2234565" y="0"/>
          <a:ext cx="3623266" cy="0"/>
        </a:xfrm>
        <a:prstGeom prst="rect">
          <a:avLst/>
        </a:prstGeom>
        <a:solidFill>
          <a:srgbClr val="FF6600"/>
        </a:solidFill>
        <a:ln w="50800">
          <a:noFill/>
          <a:miter lim="800000"/>
          <a:headEnd/>
          <a:tailEnd/>
        </a:ln>
      </xdr:spPr>
      <xdr:txBody>
        <a:bodyPr vertOverflow="clip" wrap="square" lIns="36576" tIns="32004" rIns="36576" bIns="0" anchor="t" upright="1"/>
        <a:lstStyle/>
        <a:p>
          <a:pPr algn="ctr" rtl="0">
            <a:defRPr sz="1000"/>
          </a:pPr>
          <a:r>
            <a:rPr lang="en-US" sz="1600" b="0" i="0" u="none" strike="noStrike" baseline="0">
              <a:solidFill>
                <a:srgbClr val="FFFFFF"/>
              </a:solidFill>
              <a:latin typeface="Arial"/>
              <a:cs typeface="Arial"/>
            </a:rPr>
            <a:t>PARTISIPASI MASYARAKAT</a:t>
          </a:r>
        </a:p>
        <a:p>
          <a:pPr algn="ctr" rtl="0">
            <a:defRPr sz="1000"/>
          </a:pPr>
          <a:r>
            <a:rPr lang="en-US" sz="1600" b="0" i="0" u="none" strike="noStrike" baseline="0">
              <a:solidFill>
                <a:srgbClr val="FFFFFF"/>
              </a:solidFill>
              <a:latin typeface="Arial"/>
              <a:cs typeface="Arial"/>
            </a:rPr>
            <a:t>DALAM PENILAIAN KINERJA PELAYANAN PEMERINTAH</a:t>
          </a:r>
          <a:endParaRPr lang="en-US" sz="1600" b="0" i="0" u="none" strike="noStrike" baseline="0">
            <a:solidFill>
              <a:srgbClr val="000000"/>
            </a:solidFill>
            <a:latin typeface="Arial"/>
            <a:cs typeface="Arial"/>
          </a:endParaRPr>
        </a:p>
        <a:p>
          <a:pPr algn="ctr" rtl="0">
            <a:defRPr sz="1000"/>
          </a:pPr>
          <a:endParaRPr lang="en-US" sz="1600" b="0" i="0" u="none" strike="noStrike" baseline="0">
            <a:solidFill>
              <a:srgbClr val="000000"/>
            </a:solidFill>
            <a:latin typeface="Arial"/>
            <a:cs typeface="Arial"/>
          </a:endParaRPr>
        </a:p>
      </xdr:txBody>
    </xdr:sp>
    <xdr:clientData/>
  </xdr:twoCellAnchor>
  <xdr:twoCellAnchor>
    <xdr:from>
      <xdr:col>6</xdr:col>
      <xdr:colOff>0</xdr:colOff>
      <xdr:row>0</xdr:row>
      <xdr:rowOff>0</xdr:rowOff>
    </xdr:from>
    <xdr:to>
      <xdr:col>10</xdr:col>
      <xdr:colOff>291494</xdr:colOff>
      <xdr:row>0</xdr:row>
      <xdr:rowOff>0</xdr:rowOff>
    </xdr:to>
    <xdr:sp macro="" textlink="">
      <xdr:nvSpPr>
        <xdr:cNvPr id="26" name="Text Box 25"/>
        <xdr:cNvSpPr txBox="1">
          <a:spLocks noChangeArrowheads="1"/>
        </xdr:cNvSpPr>
      </xdr:nvSpPr>
      <xdr:spPr bwMode="auto">
        <a:xfrm>
          <a:off x="2714625" y="0"/>
          <a:ext cx="2482244" cy="0"/>
        </a:xfrm>
        <a:prstGeom prst="rect">
          <a:avLst/>
        </a:prstGeom>
        <a:solidFill>
          <a:srgbClr val="FF6600"/>
        </a:solidFill>
        <a:ln w="50800">
          <a:noFill/>
          <a:miter lim="800000"/>
          <a:headEnd/>
          <a:tailEnd/>
        </a:ln>
      </xdr:spPr>
      <xdr:txBody>
        <a:bodyPr vertOverflow="clip" wrap="square" lIns="91440" tIns="18000" rIns="91440" bIns="45720" anchor="t" upright="1"/>
        <a:lstStyle/>
        <a:p>
          <a:pPr algn="ctr" rtl="0">
            <a:defRPr sz="1000"/>
          </a:pPr>
          <a:r>
            <a:rPr lang="en-US" sz="1800" b="0" i="0" u="none" strike="noStrike" baseline="0">
              <a:solidFill>
                <a:srgbClr val="FFFFFF"/>
              </a:solidFill>
              <a:latin typeface="Arial"/>
              <a:cs typeface="Arial"/>
            </a:rPr>
            <a:t>48 INDIKATOR</a:t>
          </a:r>
        </a:p>
      </xdr:txBody>
    </xdr:sp>
    <xdr:clientData/>
  </xdr:twoCellAnchor>
  <xdr:twoCellAnchor>
    <xdr:from>
      <xdr:col>6</xdr:col>
      <xdr:colOff>0</xdr:colOff>
      <xdr:row>0</xdr:row>
      <xdr:rowOff>0</xdr:rowOff>
    </xdr:from>
    <xdr:to>
      <xdr:col>13</xdr:col>
      <xdr:colOff>47625</xdr:colOff>
      <xdr:row>0</xdr:row>
      <xdr:rowOff>0</xdr:rowOff>
    </xdr:to>
    <xdr:sp macro="" textlink="">
      <xdr:nvSpPr>
        <xdr:cNvPr id="27" name="Text Box 26"/>
        <xdr:cNvSpPr txBox="1">
          <a:spLocks noChangeArrowheads="1"/>
        </xdr:cNvSpPr>
      </xdr:nvSpPr>
      <xdr:spPr bwMode="auto">
        <a:xfrm>
          <a:off x="2695575" y="0"/>
          <a:ext cx="3600450"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Prosedur pelayanan</a:t>
          </a:r>
        </a:p>
        <a:p>
          <a:pPr algn="l" rtl="0">
            <a:defRPr sz="1000"/>
          </a:pPr>
          <a:r>
            <a:rPr lang="en-US" sz="1400" b="0" i="0" u="none" strike="noStrike" baseline="0">
              <a:solidFill>
                <a:srgbClr val="FFFFFF"/>
              </a:solidFill>
              <a:latin typeface="Arial"/>
              <a:cs typeface="Arial"/>
            </a:rPr>
            <a:t>Persyaratan pelayanan</a:t>
          </a:r>
        </a:p>
        <a:p>
          <a:pPr algn="l" rtl="0">
            <a:defRPr sz="1000"/>
          </a:pPr>
          <a:r>
            <a:rPr lang="en-US" sz="1400" b="0" i="0" u="none" strike="noStrike" baseline="0">
              <a:solidFill>
                <a:srgbClr val="FFFFFF"/>
              </a:solidFill>
              <a:latin typeface="Arial"/>
              <a:cs typeface="Arial"/>
            </a:rPr>
            <a:t>Kejelasan petugas pelayanan</a:t>
          </a:r>
        </a:p>
        <a:p>
          <a:pPr algn="l" rtl="0">
            <a:defRPr sz="1000"/>
          </a:pPr>
          <a:r>
            <a:rPr lang="en-US" sz="1400" b="0" i="0" u="none" strike="noStrike" baseline="0">
              <a:solidFill>
                <a:srgbClr val="FFFFFF"/>
              </a:solidFill>
              <a:latin typeface="Arial"/>
              <a:cs typeface="Arial"/>
            </a:rPr>
            <a:t>Kedisiplinan petugas pelayanan</a:t>
          </a:r>
        </a:p>
        <a:p>
          <a:pPr algn="l" rtl="0">
            <a:defRPr sz="1000"/>
          </a:pPr>
          <a:r>
            <a:rPr lang="en-US" sz="1400" b="0" i="0" u="none" strike="noStrike" baseline="0">
              <a:solidFill>
                <a:srgbClr val="FFFFFF"/>
              </a:solidFill>
              <a:latin typeface="Arial"/>
              <a:cs typeface="Arial"/>
            </a:rPr>
            <a:t>Tanggung jawab petugas pelayanan</a:t>
          </a:r>
        </a:p>
        <a:p>
          <a:pPr algn="l" rtl="0">
            <a:defRPr sz="1000"/>
          </a:pPr>
          <a:r>
            <a:rPr lang="en-US" sz="1400" b="0" i="0" u="none" strike="noStrike" baseline="0">
              <a:solidFill>
                <a:srgbClr val="FFFFFF"/>
              </a:solidFill>
              <a:latin typeface="Arial"/>
              <a:cs typeface="Arial"/>
            </a:rPr>
            <a:t>Kemampuan petugas pelayanan</a:t>
          </a:r>
        </a:p>
        <a:p>
          <a:pPr algn="l" rtl="0">
            <a:defRPr sz="1000"/>
          </a:pPr>
          <a:r>
            <a:rPr lang="en-US" sz="1400" b="0" i="0" u="none" strike="noStrike" baseline="0">
              <a:solidFill>
                <a:srgbClr val="FFFFFF"/>
              </a:solidFill>
              <a:latin typeface="Arial"/>
              <a:cs typeface="Arial"/>
            </a:rPr>
            <a:t>Kecepatan pelayanan</a:t>
          </a:r>
        </a:p>
        <a:p>
          <a:pPr algn="l" rtl="0">
            <a:defRPr sz="1000"/>
          </a:pPr>
          <a:r>
            <a:rPr lang="en-US" sz="1400" b="0" i="0" u="none" strike="noStrike" baseline="0">
              <a:solidFill>
                <a:srgbClr val="FFFFFF"/>
              </a:solidFill>
              <a:latin typeface="Arial"/>
              <a:cs typeface="Arial"/>
            </a:rPr>
            <a:t>Keadilan mendapatkan pelayanan</a:t>
          </a:r>
        </a:p>
        <a:p>
          <a:pPr algn="l" rtl="0">
            <a:defRPr sz="1000"/>
          </a:pPr>
          <a:r>
            <a:rPr lang="en-US" sz="1400" b="0" i="0" u="none" strike="noStrike" baseline="0">
              <a:solidFill>
                <a:srgbClr val="FFFFFF"/>
              </a:solidFill>
              <a:latin typeface="Arial"/>
              <a:cs typeface="Arial"/>
            </a:rPr>
            <a:t>Kesopanan dan keramahan petugas</a:t>
          </a:r>
        </a:p>
        <a:p>
          <a:pPr algn="l" rtl="0">
            <a:defRPr sz="1000"/>
          </a:pPr>
          <a:r>
            <a:rPr lang="en-US" sz="1400" b="0" i="0" u="none" strike="noStrike" baseline="0">
              <a:solidFill>
                <a:srgbClr val="FFFFFF"/>
              </a:solidFill>
              <a:latin typeface="Arial"/>
              <a:cs typeface="Arial"/>
            </a:rPr>
            <a:t>Kewajaran biaya pelayanan</a:t>
          </a:r>
        </a:p>
        <a:p>
          <a:pPr algn="l" rtl="0">
            <a:defRPr sz="1000"/>
          </a:pPr>
          <a:r>
            <a:rPr lang="en-US" sz="1400" b="0" i="0" u="none" strike="noStrike" baseline="0">
              <a:solidFill>
                <a:srgbClr val="FFFFFF"/>
              </a:solidFill>
              <a:latin typeface="Arial"/>
              <a:cs typeface="Arial"/>
            </a:rPr>
            <a:t>Kepastian biaya pelayanan</a:t>
          </a:r>
        </a:p>
        <a:p>
          <a:pPr algn="l" rtl="0">
            <a:defRPr sz="1000"/>
          </a:pPr>
          <a:r>
            <a:rPr lang="en-US" sz="1400" b="0" i="0" u="none" strike="noStrike" baseline="0">
              <a:solidFill>
                <a:srgbClr val="FFFFFF"/>
              </a:solidFill>
              <a:latin typeface="Arial"/>
              <a:cs typeface="Arial"/>
            </a:rPr>
            <a:t>Kepastian jadwal pelayanan</a:t>
          </a:r>
        </a:p>
        <a:p>
          <a:pPr algn="l" rtl="0">
            <a:defRPr sz="1000"/>
          </a:pPr>
          <a:r>
            <a:rPr lang="en-US" sz="1400" b="0" i="0" u="none" strike="noStrike" baseline="0">
              <a:solidFill>
                <a:srgbClr val="FFFFFF"/>
              </a:solidFill>
              <a:latin typeface="Arial"/>
              <a:cs typeface="Arial"/>
            </a:rPr>
            <a:t>Kenyamanan lingkungan</a:t>
          </a:r>
        </a:p>
        <a:p>
          <a:pPr algn="l" rtl="0">
            <a:defRPr sz="1000"/>
          </a:pPr>
          <a:r>
            <a:rPr lang="en-US" sz="1400" b="0" i="0" u="none" strike="noStrike" baseline="0">
              <a:solidFill>
                <a:srgbClr val="FFFFFF"/>
              </a:solidFill>
              <a:latin typeface="Arial"/>
              <a:cs typeface="Arial"/>
            </a:rPr>
            <a:t>Keamanan pelayanan</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13</xdr:col>
      <xdr:colOff>247650</xdr:colOff>
      <xdr:row>0</xdr:row>
      <xdr:rowOff>0</xdr:rowOff>
    </xdr:from>
    <xdr:to>
      <xdr:col>17</xdr:col>
      <xdr:colOff>142875</xdr:colOff>
      <xdr:row>0</xdr:row>
      <xdr:rowOff>0</xdr:rowOff>
    </xdr:to>
    <xdr:sp macro="" textlink="">
      <xdr:nvSpPr>
        <xdr:cNvPr id="28" name="Text Box 27"/>
        <xdr:cNvSpPr txBox="1">
          <a:spLocks noChangeArrowheads="1"/>
        </xdr:cNvSpPr>
      </xdr:nvSpPr>
      <xdr:spPr bwMode="auto">
        <a:xfrm>
          <a:off x="6496050" y="0"/>
          <a:ext cx="1076325"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TIM INDEPENDEN</a:t>
          </a:r>
        </a:p>
      </xdr:txBody>
    </xdr:sp>
    <xdr:clientData/>
  </xdr:twoCellAnchor>
  <xdr:twoCellAnchor>
    <xdr:from>
      <xdr:col>13</xdr:col>
      <xdr:colOff>186690</xdr:colOff>
      <xdr:row>0</xdr:row>
      <xdr:rowOff>0</xdr:rowOff>
    </xdr:from>
    <xdr:to>
      <xdr:col>17</xdr:col>
      <xdr:colOff>257199</xdr:colOff>
      <xdr:row>0</xdr:row>
      <xdr:rowOff>0</xdr:rowOff>
    </xdr:to>
    <xdr:sp macro="" textlink="">
      <xdr:nvSpPr>
        <xdr:cNvPr id="29" name="Text Box 28"/>
        <xdr:cNvSpPr txBox="1">
          <a:spLocks noChangeArrowheads="1"/>
        </xdr:cNvSpPr>
      </xdr:nvSpPr>
      <xdr:spPr bwMode="auto">
        <a:xfrm>
          <a:off x="6435090" y="0"/>
          <a:ext cx="1251609"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SURVEI DENGAN PENILAIAN OBJEKTIF</a:t>
          </a:r>
        </a:p>
      </xdr:txBody>
    </xdr:sp>
    <xdr:clientData/>
  </xdr:twoCellAnchor>
  <xdr:twoCellAnchor>
    <xdr:from>
      <xdr:col>14</xdr:col>
      <xdr:colOff>133350</xdr:colOff>
      <xdr:row>0</xdr:row>
      <xdr:rowOff>0</xdr:rowOff>
    </xdr:from>
    <xdr:to>
      <xdr:col>17</xdr:col>
      <xdr:colOff>285750</xdr:colOff>
      <xdr:row>0</xdr:row>
      <xdr:rowOff>0</xdr:rowOff>
    </xdr:to>
    <xdr:sp macro="" textlink="">
      <xdr:nvSpPr>
        <xdr:cNvPr id="30" name="Text Box 29"/>
        <xdr:cNvSpPr txBox="1">
          <a:spLocks noChangeArrowheads="1"/>
        </xdr:cNvSpPr>
      </xdr:nvSpPr>
      <xdr:spPr bwMode="auto">
        <a:xfrm>
          <a:off x="7105650" y="0"/>
          <a:ext cx="609600" cy="0"/>
        </a:xfrm>
        <a:prstGeom prst="rect">
          <a:avLst/>
        </a:prstGeom>
        <a:solidFill>
          <a:srgbClr val="FF00FF"/>
        </a:solidFill>
        <a:ln w="50800">
          <a:noFill/>
          <a:miter lim="800000"/>
          <a:headEnd/>
          <a:tailEnd/>
        </a:ln>
      </xdr:spPr>
      <xdr:txBody>
        <a:bodyPr vertOverflow="clip" wrap="square" lIns="45720" tIns="36576" rIns="45720" bIns="0" anchor="t" upright="1"/>
        <a:lstStyle/>
        <a:p>
          <a:pPr algn="ctr" rtl="0">
            <a:defRPr sz="1000"/>
          </a:pPr>
          <a:r>
            <a:rPr lang="en-US" sz="2200" b="0" i="0" u="none" strike="noStrike" baseline="0">
              <a:solidFill>
                <a:srgbClr val="FFFFFF"/>
              </a:solidFill>
              <a:latin typeface="Arial"/>
              <a:cs typeface="Arial"/>
            </a:rPr>
            <a:t>INDEKS</a:t>
          </a:r>
        </a:p>
      </xdr:txBody>
    </xdr:sp>
    <xdr:clientData/>
  </xdr:twoCellAnchor>
  <xdr:twoCellAnchor>
    <xdr:from>
      <xdr:col>13</xdr:col>
      <xdr:colOff>329565</xdr:colOff>
      <xdr:row>0</xdr:row>
      <xdr:rowOff>0</xdr:rowOff>
    </xdr:from>
    <xdr:to>
      <xdr:col>17</xdr:col>
      <xdr:colOff>161895</xdr:colOff>
      <xdr:row>0</xdr:row>
      <xdr:rowOff>0</xdr:rowOff>
    </xdr:to>
    <xdr:sp macro="" textlink="">
      <xdr:nvSpPr>
        <xdr:cNvPr id="31" name="Oval 30"/>
        <xdr:cNvSpPr>
          <a:spLocks noChangeArrowheads="1"/>
        </xdr:cNvSpPr>
      </xdr:nvSpPr>
      <xdr:spPr bwMode="auto">
        <a:xfrm>
          <a:off x="6577965" y="0"/>
          <a:ext cx="1013430" cy="0"/>
        </a:xfrm>
        <a:prstGeom prst="ellipse">
          <a:avLst/>
        </a:prstGeom>
        <a:solidFill>
          <a:srgbClr val="FF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FFFFFF"/>
            </a:solidFill>
            <a:latin typeface="Arial"/>
            <a:cs typeface="Arial"/>
          </a:endParaRPr>
        </a:p>
        <a:p>
          <a:pPr algn="ctr" rtl="0">
            <a:defRPr sz="1000"/>
          </a:pPr>
          <a:r>
            <a:rPr lang="en-US" sz="1600" b="0" i="0" u="none" strike="noStrike" baseline="0">
              <a:solidFill>
                <a:srgbClr val="FFFFFF"/>
              </a:solidFill>
              <a:latin typeface="Arial"/>
              <a:cs typeface="Arial"/>
            </a:rPr>
            <a:t>PROSES PENGOLAHAN DATA</a:t>
          </a:r>
        </a:p>
      </xdr:txBody>
    </xdr:sp>
    <xdr:clientData/>
  </xdr:twoCellAnchor>
  <xdr:twoCellAnchor>
    <xdr:from>
      <xdr:col>15</xdr:col>
      <xdr:colOff>114300</xdr:colOff>
      <xdr:row>0</xdr:row>
      <xdr:rowOff>0</xdr:rowOff>
    </xdr:from>
    <xdr:to>
      <xdr:col>15</xdr:col>
      <xdr:colOff>114300</xdr:colOff>
      <xdr:row>0</xdr:row>
      <xdr:rowOff>0</xdr:rowOff>
    </xdr:to>
    <xdr:sp macro="" textlink="">
      <xdr:nvSpPr>
        <xdr:cNvPr id="60180" name="Line 31"/>
        <xdr:cNvSpPr>
          <a:spLocks noChangeShapeType="1"/>
        </xdr:cNvSpPr>
      </xdr:nvSpPr>
      <xdr:spPr bwMode="auto">
        <a:xfrm flipH="1">
          <a:off x="6496050" y="0"/>
          <a:ext cx="0" cy="0"/>
        </a:xfrm>
        <a:prstGeom prst="line">
          <a:avLst/>
        </a:prstGeom>
        <a:noFill/>
        <a:ln w="9525">
          <a:solidFill>
            <a:srgbClr val="000000"/>
          </a:solidFill>
          <a:round/>
          <a:headEnd/>
          <a:tailEnd type="triangle" w="med" len="med"/>
        </a:ln>
      </xdr:spPr>
    </xdr:sp>
    <xdr:clientData/>
  </xdr:twoCellAnchor>
  <xdr:twoCellAnchor>
    <xdr:from>
      <xdr:col>15</xdr:col>
      <xdr:colOff>123825</xdr:colOff>
      <xdr:row>0</xdr:row>
      <xdr:rowOff>0</xdr:rowOff>
    </xdr:from>
    <xdr:to>
      <xdr:col>15</xdr:col>
      <xdr:colOff>123825</xdr:colOff>
      <xdr:row>0</xdr:row>
      <xdr:rowOff>0</xdr:rowOff>
    </xdr:to>
    <xdr:sp macro="" textlink="">
      <xdr:nvSpPr>
        <xdr:cNvPr id="60181" name="Line 32"/>
        <xdr:cNvSpPr>
          <a:spLocks noChangeShapeType="1"/>
        </xdr:cNvSpPr>
      </xdr:nvSpPr>
      <xdr:spPr bwMode="auto">
        <a:xfrm>
          <a:off x="6505575" y="0"/>
          <a:ext cx="0" cy="0"/>
        </a:xfrm>
        <a:prstGeom prst="line">
          <a:avLst/>
        </a:prstGeom>
        <a:noFill/>
        <a:ln w="9525">
          <a:solidFill>
            <a:srgbClr val="000000"/>
          </a:solidFill>
          <a:round/>
          <a:headEnd/>
          <a:tailEnd type="triangle" w="med" len="med"/>
        </a:ln>
      </xdr:spPr>
    </xdr:sp>
    <xdr:clientData/>
  </xdr:twoCellAnchor>
  <xdr:twoCellAnchor>
    <xdr:from>
      <xdr:col>15</xdr:col>
      <xdr:colOff>180975</xdr:colOff>
      <xdr:row>0</xdr:row>
      <xdr:rowOff>0</xdr:rowOff>
    </xdr:from>
    <xdr:to>
      <xdr:col>15</xdr:col>
      <xdr:colOff>142875</xdr:colOff>
      <xdr:row>0</xdr:row>
      <xdr:rowOff>0</xdr:rowOff>
    </xdr:to>
    <xdr:sp macro="" textlink="">
      <xdr:nvSpPr>
        <xdr:cNvPr id="60182" name="Line 33"/>
        <xdr:cNvSpPr>
          <a:spLocks noChangeShapeType="1"/>
        </xdr:cNvSpPr>
      </xdr:nvSpPr>
      <xdr:spPr bwMode="auto">
        <a:xfrm>
          <a:off x="6524625" y="0"/>
          <a:ext cx="0" cy="0"/>
        </a:xfrm>
        <a:prstGeom prst="line">
          <a:avLst/>
        </a:prstGeom>
        <a:noFill/>
        <a:ln w="9525">
          <a:solidFill>
            <a:srgbClr val="000000"/>
          </a:solidFill>
          <a:round/>
          <a:headEnd/>
          <a:tailEnd type="triangle" w="med" len="med"/>
        </a:ln>
      </xdr:spPr>
    </xdr:sp>
    <xdr:clientData/>
  </xdr:twoCellAnchor>
  <xdr:twoCellAnchor>
    <xdr:from>
      <xdr:col>4</xdr:col>
      <xdr:colOff>66675</xdr:colOff>
      <xdr:row>0</xdr:row>
      <xdr:rowOff>0</xdr:rowOff>
    </xdr:from>
    <xdr:to>
      <xdr:col>4</xdr:col>
      <xdr:colOff>333375</xdr:colOff>
      <xdr:row>0</xdr:row>
      <xdr:rowOff>0</xdr:rowOff>
    </xdr:to>
    <xdr:sp macro="" textlink="">
      <xdr:nvSpPr>
        <xdr:cNvPr id="60183" name="AutoShape 34"/>
        <xdr:cNvSpPr>
          <a:spLocks noChangeArrowheads="1"/>
        </xdr:cNvSpPr>
      </xdr:nvSpPr>
      <xdr:spPr bwMode="auto">
        <a:xfrm>
          <a:off x="1847850" y="0"/>
          <a:ext cx="266700"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8</xdr:col>
      <xdr:colOff>285750</xdr:colOff>
      <xdr:row>0</xdr:row>
      <xdr:rowOff>0</xdr:rowOff>
    </xdr:from>
    <xdr:to>
      <xdr:col>8</xdr:col>
      <xdr:colOff>285750</xdr:colOff>
      <xdr:row>0</xdr:row>
      <xdr:rowOff>0</xdr:rowOff>
    </xdr:to>
    <xdr:sp macro="" textlink="">
      <xdr:nvSpPr>
        <xdr:cNvPr id="60184" name="Line 35"/>
        <xdr:cNvSpPr>
          <a:spLocks noChangeShapeType="1"/>
        </xdr:cNvSpPr>
      </xdr:nvSpPr>
      <xdr:spPr bwMode="auto">
        <a:xfrm>
          <a:off x="3686175" y="0"/>
          <a:ext cx="0" cy="0"/>
        </a:xfrm>
        <a:prstGeom prst="line">
          <a:avLst/>
        </a:prstGeom>
        <a:noFill/>
        <a:ln w="9525">
          <a:solidFill>
            <a:srgbClr val="000000"/>
          </a:solidFill>
          <a:round/>
          <a:headEnd/>
          <a:tailEnd type="triangle" w="med" len="med"/>
        </a:ln>
      </xdr:spPr>
    </xdr:sp>
    <xdr:clientData/>
  </xdr:twoCellAnchor>
  <xdr:twoCellAnchor>
    <xdr:from>
      <xdr:col>8</xdr:col>
      <xdr:colOff>266700</xdr:colOff>
      <xdr:row>0</xdr:row>
      <xdr:rowOff>0</xdr:rowOff>
    </xdr:from>
    <xdr:to>
      <xdr:col>8</xdr:col>
      <xdr:colOff>276225</xdr:colOff>
      <xdr:row>0</xdr:row>
      <xdr:rowOff>0</xdr:rowOff>
    </xdr:to>
    <xdr:sp macro="" textlink="">
      <xdr:nvSpPr>
        <xdr:cNvPr id="60185" name="Line 36"/>
        <xdr:cNvSpPr>
          <a:spLocks noChangeShapeType="1"/>
        </xdr:cNvSpPr>
      </xdr:nvSpPr>
      <xdr:spPr bwMode="auto">
        <a:xfrm>
          <a:off x="3667125" y="0"/>
          <a:ext cx="9525" cy="0"/>
        </a:xfrm>
        <a:prstGeom prst="line">
          <a:avLst/>
        </a:prstGeom>
        <a:noFill/>
        <a:ln w="9525">
          <a:solidFill>
            <a:srgbClr val="000000"/>
          </a:solidFill>
          <a:round/>
          <a:headEnd/>
          <a:tailEnd type="triangle" w="med" len="med"/>
        </a:ln>
      </xdr:spPr>
    </xdr:sp>
    <xdr:clientData/>
  </xdr:twoCellAnchor>
  <xdr:twoCellAnchor>
    <xdr:from>
      <xdr:col>6</xdr:col>
      <xdr:colOff>0</xdr:colOff>
      <xdr:row>0</xdr:row>
      <xdr:rowOff>0</xdr:rowOff>
    </xdr:from>
    <xdr:to>
      <xdr:col>13</xdr:col>
      <xdr:colOff>9525</xdr:colOff>
      <xdr:row>0</xdr:row>
      <xdr:rowOff>0</xdr:rowOff>
    </xdr:to>
    <xdr:sp macro="" textlink="">
      <xdr:nvSpPr>
        <xdr:cNvPr id="38" name="Text Box 37"/>
        <xdr:cNvSpPr txBox="1">
          <a:spLocks noChangeArrowheads="1"/>
        </xdr:cNvSpPr>
      </xdr:nvSpPr>
      <xdr:spPr bwMode="auto">
        <a:xfrm>
          <a:off x="2771775" y="0"/>
          <a:ext cx="3486150" cy="0"/>
        </a:xfrm>
        <a:prstGeom prst="rect">
          <a:avLst/>
        </a:prstGeom>
        <a:solidFill>
          <a:srgbClr val="FF6600"/>
        </a:solidFill>
        <a:ln w="50800">
          <a:noFill/>
          <a:miter lim="800000"/>
          <a:headEnd/>
          <a:tailEnd/>
        </a:ln>
      </xdr:spPr>
      <xdr:txBody>
        <a:bodyPr vertOverflow="clip" wrap="square" lIns="45720" tIns="36576" rIns="45720" bIns="0" anchor="t" upright="1"/>
        <a:lstStyle/>
        <a:p>
          <a:pPr algn="ctr" rtl="0">
            <a:defRPr sz="1000"/>
          </a:pPr>
          <a:r>
            <a:rPr lang="en-US" sz="1800" b="0" i="0" u="none" strike="noStrike" baseline="0">
              <a:solidFill>
                <a:srgbClr val="FFFFFF"/>
              </a:solidFill>
              <a:latin typeface="Arial"/>
              <a:cs typeface="Arial"/>
            </a:rPr>
            <a:t>14 UNSUR</a:t>
          </a:r>
        </a:p>
      </xdr:txBody>
    </xdr:sp>
    <xdr:clientData/>
  </xdr:twoCellAnchor>
  <xdr:twoCellAnchor>
    <xdr:from>
      <xdr:col>10</xdr:col>
      <xdr:colOff>342900</xdr:colOff>
      <xdr:row>0</xdr:row>
      <xdr:rowOff>0</xdr:rowOff>
    </xdr:from>
    <xdr:to>
      <xdr:col>12</xdr:col>
      <xdr:colOff>285750</xdr:colOff>
      <xdr:row>0</xdr:row>
      <xdr:rowOff>0</xdr:rowOff>
    </xdr:to>
    <xdr:sp macro="" textlink="">
      <xdr:nvSpPr>
        <xdr:cNvPr id="60187" name="AutoShape 38"/>
        <xdr:cNvSpPr>
          <a:spLocks noChangeArrowheads="1"/>
        </xdr:cNvSpPr>
      </xdr:nvSpPr>
      <xdr:spPr bwMode="auto">
        <a:xfrm>
          <a:off x="4600575" y="0"/>
          <a:ext cx="809625" cy="0"/>
        </a:xfrm>
        <a:prstGeom prst="rightArrow">
          <a:avLst>
            <a:gd name="adj1" fmla="val 50000"/>
            <a:gd name="adj2" fmla="val -2147483648"/>
          </a:avLst>
        </a:prstGeom>
        <a:solidFill>
          <a:srgbClr val="FF0000"/>
        </a:solidFill>
        <a:ln w="3175">
          <a:solidFill>
            <a:srgbClr val="000000"/>
          </a:solidFill>
          <a:miter lim="800000"/>
          <a:headEnd/>
          <a:tailEnd/>
        </a:ln>
      </xdr:spPr>
    </xdr:sp>
    <xdr:clientData/>
  </xdr:twoCellAnchor>
  <xdr:twoCellAnchor>
    <xdr:from>
      <xdr:col>0</xdr:col>
      <xdr:colOff>38100</xdr:colOff>
      <xdr:row>0</xdr:row>
      <xdr:rowOff>0</xdr:rowOff>
    </xdr:from>
    <xdr:to>
      <xdr:col>6</xdr:col>
      <xdr:colOff>0</xdr:colOff>
      <xdr:row>0</xdr:row>
      <xdr:rowOff>0</xdr:rowOff>
    </xdr:to>
    <xdr:sp macro="" textlink="">
      <xdr:nvSpPr>
        <xdr:cNvPr id="40" name="Oval 39"/>
        <xdr:cNvSpPr>
          <a:spLocks noChangeArrowheads="1"/>
        </xdr:cNvSpPr>
      </xdr:nvSpPr>
      <xdr:spPr bwMode="auto">
        <a:xfrm>
          <a:off x="38100" y="0"/>
          <a:ext cx="2676525" cy="0"/>
        </a:xfrm>
        <a:prstGeom prst="ellipse">
          <a:avLst/>
        </a:prstGeom>
        <a:solidFill>
          <a:srgbClr val="0000FF"/>
        </a:solidFill>
        <a:ln w="50800">
          <a:noFill/>
          <a:round/>
          <a:headEnd/>
          <a:tailEnd/>
        </a:ln>
      </xdr:spPr>
      <xdr:txBody>
        <a:bodyPr vertOverflow="clip" wrap="square" lIns="27432" tIns="22860" rIns="27432" bIns="0" anchor="t" upright="1"/>
        <a:lstStyle/>
        <a:p>
          <a:pPr algn="ctr" rtl="0">
            <a:defRPr sz="1000"/>
          </a:pPr>
          <a:endParaRPr lang="en-US" sz="1000" b="0" i="0" u="none" strike="noStrike" baseline="0">
            <a:solidFill>
              <a:srgbClr val="000000"/>
            </a:solidFill>
            <a:latin typeface="Arial"/>
            <a:cs typeface="Arial"/>
          </a:endParaRPr>
        </a:p>
        <a:p>
          <a:pPr algn="ctr" rtl="0">
            <a:defRPr sz="1000"/>
          </a:pPr>
          <a:endParaRPr lang="en-US" sz="1000" b="0" i="0" u="none" strike="noStrike" baseline="0">
            <a:solidFill>
              <a:srgbClr val="000000"/>
            </a:solidFill>
            <a:latin typeface="Arial"/>
            <a:cs typeface="Arial"/>
          </a:endParaRPr>
        </a:p>
        <a:p>
          <a:pPr algn="ctr" rtl="0">
            <a:defRPr sz="1000"/>
          </a:pPr>
          <a:r>
            <a:rPr lang="en-US" sz="1800" b="1" i="0" u="none" strike="noStrike" baseline="0">
              <a:solidFill>
                <a:srgbClr val="FFFFFF"/>
              </a:solidFill>
              <a:latin typeface="Arial"/>
              <a:cs typeface="Arial"/>
            </a:rPr>
            <a:t>KOMITMEN</a:t>
          </a:r>
        </a:p>
      </xdr:txBody>
    </xdr:sp>
    <xdr:clientData/>
  </xdr:twoCellAnchor>
  <xdr:twoCellAnchor>
    <xdr:from>
      <xdr:col>2</xdr:col>
      <xdr:colOff>209550</xdr:colOff>
      <xdr:row>0</xdr:row>
      <xdr:rowOff>0</xdr:rowOff>
    </xdr:from>
    <xdr:to>
      <xdr:col>2</xdr:col>
      <xdr:colOff>219075</xdr:colOff>
      <xdr:row>0</xdr:row>
      <xdr:rowOff>0</xdr:rowOff>
    </xdr:to>
    <xdr:sp macro="" textlink="">
      <xdr:nvSpPr>
        <xdr:cNvPr id="60189" name="Line 40"/>
        <xdr:cNvSpPr>
          <a:spLocks noChangeShapeType="1"/>
        </xdr:cNvSpPr>
      </xdr:nvSpPr>
      <xdr:spPr bwMode="auto">
        <a:xfrm>
          <a:off x="923925" y="0"/>
          <a:ext cx="0" cy="0"/>
        </a:xfrm>
        <a:prstGeom prst="line">
          <a:avLst/>
        </a:prstGeom>
        <a:noFill/>
        <a:ln w="9525">
          <a:solidFill>
            <a:srgbClr val="000000"/>
          </a:solidFill>
          <a:round/>
          <a:headEnd/>
          <a:tailEnd type="triangle" w="med" len="med"/>
        </a:ln>
      </xdr:spPr>
    </xdr:sp>
    <xdr:clientData/>
  </xdr:twoCellAnchor>
  <xdr:twoCellAnchor>
    <xdr:from>
      <xdr:col>2</xdr:col>
      <xdr:colOff>161925</xdr:colOff>
      <xdr:row>0</xdr:row>
      <xdr:rowOff>0</xdr:rowOff>
    </xdr:from>
    <xdr:to>
      <xdr:col>2</xdr:col>
      <xdr:colOff>161925</xdr:colOff>
      <xdr:row>0</xdr:row>
      <xdr:rowOff>0</xdr:rowOff>
    </xdr:to>
    <xdr:sp macro="" textlink="">
      <xdr:nvSpPr>
        <xdr:cNvPr id="60190" name="Line 41"/>
        <xdr:cNvSpPr>
          <a:spLocks noChangeShapeType="1"/>
        </xdr:cNvSpPr>
      </xdr:nvSpPr>
      <xdr:spPr bwMode="auto">
        <a:xfrm>
          <a:off x="923925" y="0"/>
          <a:ext cx="0" cy="0"/>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0</xdr:rowOff>
    </xdr:from>
    <xdr:to>
      <xdr:col>16</xdr:col>
      <xdr:colOff>57150</xdr:colOff>
      <xdr:row>0</xdr:row>
      <xdr:rowOff>0</xdr:rowOff>
    </xdr:to>
    <xdr:sp macro="" textlink="">
      <xdr:nvSpPr>
        <xdr:cNvPr id="43" name="Text Box 42"/>
        <xdr:cNvSpPr txBox="1">
          <a:spLocks noChangeArrowheads="1"/>
        </xdr:cNvSpPr>
      </xdr:nvSpPr>
      <xdr:spPr bwMode="auto">
        <a:xfrm>
          <a:off x="19050" y="0"/>
          <a:ext cx="7324725"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300" b="1" i="0" u="none" strike="noStrike" baseline="0">
              <a:solidFill>
                <a:srgbClr val="FFFFFF"/>
              </a:solidFill>
              <a:latin typeface="Arial"/>
              <a:cs typeface="Arial"/>
            </a:rPr>
            <a:t>                          </a:t>
          </a:r>
          <a:r>
            <a:rPr lang="en-US" sz="1600" b="1" i="0" u="none" strike="noStrike" baseline="0">
              <a:solidFill>
                <a:srgbClr val="FFFFFF"/>
              </a:solidFill>
              <a:latin typeface="Arial"/>
              <a:cs typeface="Arial"/>
            </a:rPr>
            <a:t>PENGERTIAN MASING-MASING UNSUR:</a:t>
          </a:r>
          <a:endParaRPr lang="en-US" sz="1300" b="1" i="0" u="none" strike="noStrike" baseline="0">
            <a:solidFill>
              <a:srgbClr val="FFFFFF"/>
            </a:solidFill>
            <a:latin typeface="Arial"/>
            <a:cs typeface="Arial"/>
          </a:endParaRP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1.</a:t>
          </a:r>
          <a:r>
            <a:rPr lang="en-US" sz="1300" b="0" i="0" u="none" strike="noStrike" baseline="0">
              <a:solidFill>
                <a:srgbClr val="FFFFFF"/>
              </a:solidFill>
              <a:latin typeface="Arial"/>
              <a:cs typeface="Arial"/>
            </a:rPr>
            <a:t> </a:t>
          </a:r>
          <a:r>
            <a:rPr lang="en-US" sz="1400" b="1" i="0" u="none" strike="noStrike" baseline="0">
              <a:solidFill>
                <a:srgbClr val="FFFFFF"/>
              </a:solidFill>
              <a:latin typeface="Arial"/>
              <a:cs typeface="Arial"/>
            </a:rPr>
            <a:t>Prosedur pelayanan,</a:t>
          </a:r>
          <a:r>
            <a:rPr lang="en-US" sz="1400" b="0" i="0" u="none" strike="noStrike" baseline="0">
              <a:solidFill>
                <a:srgbClr val="FFFFFF"/>
              </a:solidFill>
              <a:latin typeface="Arial"/>
              <a:cs typeface="Arial"/>
            </a:rPr>
            <a:t> yaitu kemudahan tahapan pelayanan yang diberikan kepada </a:t>
          </a:r>
        </a:p>
        <a:p>
          <a:pPr algn="l" rtl="0">
            <a:defRPr sz="1000"/>
          </a:pPr>
          <a:r>
            <a:rPr lang="en-US" sz="1400" b="0" i="0" u="none" strike="noStrike" baseline="0">
              <a:solidFill>
                <a:srgbClr val="FFFFFF"/>
              </a:solidFill>
              <a:latin typeface="Arial"/>
              <a:cs typeface="Arial"/>
            </a:rPr>
            <a:t>    masyarakat  dilihat dari sisi kesederhanaan alur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2</a:t>
          </a:r>
          <a:r>
            <a:rPr lang="en-US" sz="1400" b="0" i="0" u="none" strike="noStrike" baseline="0">
              <a:solidFill>
                <a:srgbClr val="FFFFFF"/>
              </a:solidFill>
              <a:latin typeface="Arial"/>
              <a:cs typeface="Arial"/>
            </a:rPr>
            <a:t>.</a:t>
          </a:r>
          <a:r>
            <a:rPr lang="en-US" sz="1400" b="1" i="0" u="none" strike="noStrike" baseline="0">
              <a:solidFill>
                <a:srgbClr val="FFFFFF"/>
              </a:solidFill>
              <a:latin typeface="Arial"/>
              <a:cs typeface="Arial"/>
            </a:rPr>
            <a:t> Persyaratan Pelayanan, </a:t>
          </a:r>
          <a:r>
            <a:rPr lang="en-US" sz="1400" b="0" i="0" u="none" strike="noStrike" baseline="0">
              <a:solidFill>
                <a:srgbClr val="FFFFFF"/>
              </a:solidFill>
              <a:latin typeface="Arial"/>
              <a:cs typeface="Arial"/>
            </a:rPr>
            <a:t>yaitu persyaratan teknis dan administratif yang diperlukan </a:t>
          </a:r>
        </a:p>
        <a:p>
          <a:pPr algn="l" rtl="0">
            <a:defRPr sz="1000"/>
          </a:pPr>
          <a:r>
            <a:rPr lang="en-US" sz="1400" b="0" i="0" u="none" strike="noStrike" baseline="0">
              <a:solidFill>
                <a:srgbClr val="FFFFFF"/>
              </a:solidFill>
              <a:latin typeface="Arial"/>
              <a:cs typeface="Arial"/>
            </a:rPr>
            <a:t>    untuk mendapatkan pelayanan sesuai dengan jenis pelayanannya;</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3. Kejelasan petugas pelayanan, yaitu keberadaan dan kepastian petugas yang</a:t>
          </a:r>
        </a:p>
        <a:p>
          <a:pPr algn="l" rtl="0">
            <a:defRPr sz="1000"/>
          </a:pPr>
          <a:r>
            <a:rPr lang="en-US" sz="1400" b="0" i="0" u="none" strike="noStrike" baseline="0">
              <a:solidFill>
                <a:srgbClr val="FFFFFF"/>
              </a:solidFill>
              <a:latin typeface="Arial"/>
              <a:cs typeface="Arial"/>
            </a:rPr>
            <a:t>    memberikan pelayanan (nama, jabatan serta kewenangan dan tanggung jawabnya);</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4. Kedisiplinan petugas pelayanan</a:t>
          </a:r>
          <a:r>
            <a:rPr lang="en-US" sz="1400" b="0" i="0" u="none" strike="noStrike" baseline="0">
              <a:solidFill>
                <a:srgbClr val="FFFFFF"/>
              </a:solidFill>
              <a:latin typeface="Arial"/>
              <a:cs typeface="Arial"/>
            </a:rPr>
            <a:t>, y</a:t>
          </a:r>
          <a:r>
            <a:rPr lang="en-US" sz="1300" b="1" i="0" u="none" strike="noStrike" baseline="0">
              <a:solidFill>
                <a:srgbClr val="FFFFFF"/>
              </a:solidFill>
              <a:latin typeface="Arial"/>
              <a:cs typeface="Arial"/>
            </a:rPr>
            <a:t>aitu kesungguhan petugas dalam memberikan</a:t>
          </a:r>
        </a:p>
        <a:p>
          <a:pPr algn="l" rtl="0">
            <a:defRPr sz="1000"/>
          </a:pPr>
          <a:r>
            <a:rPr lang="en-US" sz="1300" b="1" i="0" u="none" strike="noStrike" baseline="0">
              <a:solidFill>
                <a:srgbClr val="FFFFFF"/>
              </a:solidFill>
              <a:latin typeface="Arial"/>
              <a:cs typeface="Arial"/>
            </a:rPr>
            <a:t>    pelayanan terutama terhadap konsistensi waktu kerja sesuai ketentuan yang berlaku; </a:t>
          </a:r>
          <a:endParaRPr lang="en-US" sz="1400" b="1"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5.Tanggung jawab petugas pelayanan</a:t>
          </a:r>
          <a:r>
            <a:rPr lang="en-US" sz="1400" b="0" i="0" u="none" strike="noStrike" baseline="0">
              <a:solidFill>
                <a:srgbClr val="FFFFFF"/>
              </a:solidFill>
              <a:latin typeface="Arial"/>
              <a:cs typeface="Arial"/>
            </a:rPr>
            <a:t>, yaitu  kejelasan wewenang dan tanggung </a:t>
          </a:r>
        </a:p>
        <a:p>
          <a:pPr algn="l" rtl="0">
            <a:defRPr sz="1000"/>
          </a:pPr>
          <a:r>
            <a:rPr lang="en-US" sz="1400" b="0" i="0" u="none" strike="noStrike" baseline="0">
              <a:solidFill>
                <a:srgbClr val="FFFFFF"/>
              </a:solidFill>
              <a:latin typeface="Arial"/>
              <a:cs typeface="Arial"/>
            </a:rPr>
            <a:t>    jawab petugas dalam penyelenggaraan dan penyelesaian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1" i="0" u="none" strike="noStrike" baseline="0">
              <a:solidFill>
                <a:srgbClr val="FFFFFF"/>
              </a:solidFill>
              <a:latin typeface="Arial"/>
              <a:cs typeface="Arial"/>
            </a:rPr>
            <a:t>6. </a:t>
          </a:r>
          <a:r>
            <a:rPr lang="en-US" sz="1300" b="1" i="0" u="none" strike="noStrike" baseline="0">
              <a:solidFill>
                <a:srgbClr val="FFFFFF"/>
              </a:solidFill>
              <a:latin typeface="Arial"/>
              <a:cs typeface="Arial"/>
            </a:rPr>
            <a:t>Kemampuan petugas pelayanan</a:t>
          </a:r>
          <a:r>
            <a:rPr lang="en-US" sz="1300" b="0" i="0" u="none" strike="noStrike" baseline="0">
              <a:solidFill>
                <a:srgbClr val="FFFFFF"/>
              </a:solidFill>
              <a:latin typeface="Arial"/>
              <a:cs typeface="Arial"/>
            </a:rPr>
            <a:t>, </a:t>
          </a:r>
          <a:r>
            <a:rPr lang="en-US" sz="1300" b="1" i="0" u="none" strike="noStrike" baseline="0">
              <a:solidFill>
                <a:srgbClr val="FFFFFF"/>
              </a:solidFill>
              <a:latin typeface="Arial"/>
              <a:cs typeface="Arial"/>
            </a:rPr>
            <a:t>yaitu tingkat keahlian dan ketrampilan yang </a:t>
          </a:r>
        </a:p>
        <a:p>
          <a:pPr algn="l" rtl="0">
            <a:defRPr sz="1000"/>
          </a:pPr>
          <a:r>
            <a:rPr lang="en-US" sz="1300" b="1" i="0" u="none" strike="noStrike" baseline="0">
              <a:solidFill>
                <a:srgbClr val="FFFFFF"/>
              </a:solidFill>
              <a:latin typeface="Arial"/>
              <a:cs typeface="Arial"/>
            </a:rPr>
            <a:t>    dimiliki petugas dalam memberikan/ menyelesaikan  pelayanan kepada masyarakat;</a:t>
          </a:r>
          <a:endParaRPr lang="en-US" sz="1400" b="1"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7. </a:t>
          </a:r>
          <a:r>
            <a:rPr lang="en-US" sz="1400" b="1" i="0" u="none" strike="noStrike" baseline="0">
              <a:solidFill>
                <a:srgbClr val="FFFFFF"/>
              </a:solidFill>
              <a:latin typeface="Arial"/>
              <a:cs typeface="Arial"/>
            </a:rPr>
            <a:t>Kecepatan pelayanan</a:t>
          </a:r>
          <a:r>
            <a:rPr lang="en-US" sz="1400" b="0" i="0" u="none" strike="noStrike" baseline="0">
              <a:solidFill>
                <a:srgbClr val="FFFFFF"/>
              </a:solidFill>
              <a:latin typeface="Arial"/>
              <a:cs typeface="Arial"/>
            </a:rPr>
            <a:t>, yaitu target waktu pelayanan dapat diselesaikan dalam</a:t>
          </a:r>
        </a:p>
        <a:p>
          <a:pPr algn="l" rtl="0">
            <a:defRPr sz="1000"/>
          </a:pPr>
          <a:r>
            <a:rPr lang="en-US" sz="1400" b="0" i="0" u="none" strike="noStrike" baseline="0">
              <a:solidFill>
                <a:srgbClr val="FFFFFF"/>
              </a:solidFill>
              <a:latin typeface="Arial"/>
              <a:cs typeface="Arial"/>
            </a:rPr>
            <a:t>    waktu yang telah ditentukan oleh unit penyelenggara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8. </a:t>
          </a:r>
          <a:r>
            <a:rPr lang="en-US" sz="1400" b="1" i="0" u="none" strike="noStrike" baseline="0">
              <a:solidFill>
                <a:srgbClr val="FFFFFF"/>
              </a:solidFill>
              <a:latin typeface="Arial"/>
              <a:cs typeface="Arial"/>
            </a:rPr>
            <a:t>Keadilan mendapatkan pelayanan</a:t>
          </a:r>
          <a:r>
            <a:rPr lang="en-US" sz="1400" b="0" i="0" u="none" strike="noStrike" baseline="0">
              <a:solidFill>
                <a:srgbClr val="FFFFFF"/>
              </a:solidFill>
              <a:latin typeface="Arial"/>
              <a:cs typeface="Arial"/>
            </a:rPr>
            <a:t>, yaitu pelaksanaan pelayanan dengan tidak </a:t>
          </a:r>
        </a:p>
        <a:p>
          <a:pPr algn="l" rtl="0">
            <a:defRPr sz="1000"/>
          </a:pPr>
          <a:r>
            <a:rPr lang="en-US" sz="1400" b="0" i="0" u="none" strike="noStrike" baseline="0">
              <a:solidFill>
                <a:srgbClr val="FFFFFF"/>
              </a:solidFill>
              <a:latin typeface="Arial"/>
              <a:cs typeface="Arial"/>
            </a:rPr>
            <a:t>    membedakan golongan/status masyarakat yang dilayani;</a:t>
          </a:r>
        </a:p>
        <a:p>
          <a:pPr algn="l" rtl="0">
            <a:defRPr sz="1000"/>
          </a:pPr>
          <a:endParaRPr lang="en-US" sz="1400" b="0" i="0" u="none" strike="noStrike" baseline="0">
            <a:solidFill>
              <a:srgbClr val="FFFFFF"/>
            </a:solidFill>
            <a:latin typeface="Arial"/>
            <a:cs typeface="Arial"/>
          </a:endParaRPr>
        </a:p>
      </xdr:txBody>
    </xdr:sp>
    <xdr:clientData/>
  </xdr:twoCellAnchor>
  <xdr:twoCellAnchor>
    <xdr:from>
      <xdr:col>0</xdr:col>
      <xdr:colOff>19050</xdr:colOff>
      <xdr:row>0</xdr:row>
      <xdr:rowOff>0</xdr:rowOff>
    </xdr:from>
    <xdr:to>
      <xdr:col>16</xdr:col>
      <xdr:colOff>57150</xdr:colOff>
      <xdr:row>0</xdr:row>
      <xdr:rowOff>0</xdr:rowOff>
    </xdr:to>
    <xdr:sp macro="" textlink="">
      <xdr:nvSpPr>
        <xdr:cNvPr id="44" name="Text Box 45"/>
        <xdr:cNvSpPr txBox="1">
          <a:spLocks noChangeArrowheads="1"/>
        </xdr:cNvSpPr>
      </xdr:nvSpPr>
      <xdr:spPr bwMode="auto">
        <a:xfrm>
          <a:off x="19050" y="0"/>
          <a:ext cx="7324725" cy="0"/>
        </a:xfrm>
        <a:prstGeom prst="rect">
          <a:avLst/>
        </a:prstGeom>
        <a:solidFill>
          <a:srgbClr val="FF6600"/>
        </a:solidFill>
        <a:ln w="50800">
          <a:solidFill>
            <a:srgbClr val="FFFFFF"/>
          </a:solidFill>
          <a:miter lim="800000"/>
          <a:headEnd/>
          <a:tailEnd/>
        </a:ln>
      </xdr:spPr>
      <xdr:txBody>
        <a:bodyPr vertOverflow="clip" wrap="square" lIns="36576" tIns="27432" rIns="0" bIns="0" anchor="t" upright="1"/>
        <a:lstStyle/>
        <a:p>
          <a:pPr algn="l" rtl="0">
            <a:defRPr sz="1000"/>
          </a:pPr>
          <a:r>
            <a:rPr lang="en-US" sz="1300" b="1" i="0" u="none" strike="noStrike" baseline="0">
              <a:solidFill>
                <a:srgbClr val="FFFFFF"/>
              </a:solidFill>
              <a:latin typeface="Arial"/>
              <a:cs typeface="Arial"/>
            </a:rPr>
            <a:t>        </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
          </a:r>
          <a:r>
            <a:rPr lang="en-US" sz="1400" b="1" i="0" u="none" strike="noStrike" baseline="0">
              <a:solidFill>
                <a:srgbClr val="FFFFFF"/>
              </a:solidFill>
              <a:latin typeface="Arial"/>
              <a:cs typeface="Arial"/>
            </a:rPr>
            <a:t>9.  Kesopanan dan keramahan petugas, </a:t>
          </a:r>
          <a:r>
            <a:rPr lang="en-US" sz="1400" b="0" i="0" u="none" strike="noStrike" baseline="0">
              <a:solidFill>
                <a:srgbClr val="FFFFFF"/>
              </a:solidFill>
              <a:latin typeface="Arial"/>
              <a:cs typeface="Arial"/>
            </a:rPr>
            <a:t>yaitu sikap dan perilaku petugas dalam </a:t>
          </a:r>
        </a:p>
        <a:p>
          <a:pPr algn="l" rtl="0">
            <a:defRPr sz="1000"/>
          </a:pPr>
          <a:r>
            <a:rPr lang="en-US" sz="1400" b="0" i="0" u="none" strike="noStrike" baseline="0">
              <a:solidFill>
                <a:srgbClr val="FFFFFF"/>
              </a:solidFill>
              <a:latin typeface="Arial"/>
              <a:cs typeface="Arial"/>
            </a:rPr>
            <a:t>      memberikan pelayanan kepada masyarakat secara sopan dan ramah serta saling </a:t>
          </a:r>
        </a:p>
        <a:p>
          <a:pPr algn="l" rtl="0">
            <a:defRPr sz="1000"/>
          </a:pPr>
          <a:r>
            <a:rPr lang="en-US" sz="1400" b="0" i="0" u="none" strike="noStrike" baseline="0">
              <a:solidFill>
                <a:srgbClr val="FFFFFF"/>
              </a:solidFill>
              <a:latin typeface="Arial"/>
              <a:cs typeface="Arial"/>
            </a:rPr>
            <a:t>      menghargai dan menghormati;</a:t>
          </a: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10. </a:t>
          </a:r>
          <a:r>
            <a:rPr lang="en-US" sz="1400" b="1" i="0" u="none" strike="noStrike" baseline="0">
              <a:solidFill>
                <a:srgbClr val="FFFFFF"/>
              </a:solidFill>
              <a:latin typeface="Arial"/>
              <a:cs typeface="Arial"/>
            </a:rPr>
            <a:t>Kewajaran biaya pelayanan</a:t>
          </a:r>
          <a:r>
            <a:rPr lang="en-US" sz="1400" b="0" i="0" u="none" strike="noStrike" baseline="0">
              <a:solidFill>
                <a:srgbClr val="FFFFFF"/>
              </a:solidFill>
              <a:latin typeface="Arial"/>
              <a:cs typeface="Arial"/>
            </a:rPr>
            <a:t>, yaitu  keterjangkauan masyarakat terhadap  </a:t>
          </a:r>
        </a:p>
        <a:p>
          <a:pPr algn="l" rtl="0">
            <a:defRPr sz="1000"/>
          </a:pPr>
          <a:r>
            <a:rPr lang="en-US" sz="1400" b="0" i="0" u="none" strike="noStrike" baseline="0">
              <a:solidFill>
                <a:srgbClr val="FFFFFF"/>
              </a:solidFill>
              <a:latin typeface="Arial"/>
              <a:cs typeface="Arial"/>
            </a:rPr>
            <a:t>       besarnya biaya yang ditetapkan oleh unit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11. </a:t>
          </a:r>
          <a:r>
            <a:rPr lang="en-US" sz="1400" b="1" i="0" u="none" strike="noStrike" baseline="0">
              <a:solidFill>
                <a:srgbClr val="FFFFFF"/>
              </a:solidFill>
              <a:latin typeface="Arial"/>
              <a:cs typeface="Arial"/>
            </a:rPr>
            <a:t>Kepastian biaya pelayanan, </a:t>
          </a:r>
          <a:r>
            <a:rPr lang="en-US" sz="1400" b="0" i="0" u="none" strike="noStrike" baseline="0">
              <a:solidFill>
                <a:srgbClr val="FFFFFF"/>
              </a:solidFill>
              <a:latin typeface="Arial"/>
              <a:cs typeface="Arial"/>
            </a:rPr>
            <a:t>yaitu  kesesuaian antara  biaya yang dibayarkan  </a:t>
          </a:r>
        </a:p>
        <a:p>
          <a:pPr algn="l" rtl="0">
            <a:defRPr sz="1000"/>
          </a:pPr>
          <a:r>
            <a:rPr lang="en-US" sz="1400" b="0" i="0" u="none" strike="noStrike" baseline="0">
              <a:solidFill>
                <a:srgbClr val="FFFFFF"/>
              </a:solidFill>
              <a:latin typeface="Arial"/>
              <a:cs typeface="Arial"/>
            </a:rPr>
            <a:t>      dengan biaya yang telah ditetapkan;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12. </a:t>
          </a:r>
          <a:r>
            <a:rPr lang="en-US" sz="1400" b="1" i="0" u="none" strike="noStrike" baseline="0">
              <a:solidFill>
                <a:srgbClr val="FFFFFF"/>
              </a:solidFill>
              <a:latin typeface="Arial"/>
              <a:cs typeface="Arial"/>
            </a:rPr>
            <a:t>Kepastian jadwal pelayanan,</a:t>
          </a:r>
          <a:r>
            <a:rPr lang="en-US" sz="1400" b="0" i="0" u="none" strike="noStrike" baseline="0">
              <a:solidFill>
                <a:srgbClr val="FFFFFF"/>
              </a:solidFill>
              <a:latin typeface="Arial"/>
              <a:cs typeface="Arial"/>
            </a:rPr>
            <a:t> yaitu pelaksanaan  waktu pelayanan, sesuai</a:t>
          </a:r>
        </a:p>
        <a:p>
          <a:pPr algn="l" rtl="0">
            <a:defRPr sz="1000"/>
          </a:pPr>
          <a:r>
            <a:rPr lang="en-US" sz="1400" b="0" i="0" u="none" strike="noStrike" baseline="0">
              <a:solidFill>
                <a:srgbClr val="FFFFFF"/>
              </a:solidFill>
              <a:latin typeface="Arial"/>
              <a:cs typeface="Arial"/>
            </a:rPr>
            <a:t>      dengan ketentuan yang telah ditetapkan;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13. </a:t>
          </a:r>
          <a:r>
            <a:rPr lang="en-US" sz="1400" b="1" i="0" u="none" strike="noStrike" baseline="0">
              <a:solidFill>
                <a:srgbClr val="FFFFFF"/>
              </a:solidFill>
              <a:latin typeface="Arial"/>
              <a:cs typeface="Arial"/>
            </a:rPr>
            <a:t>Kenyamanan lingkungan</a:t>
          </a:r>
          <a:r>
            <a:rPr lang="en-US" sz="1400" b="0" i="0" u="none" strike="noStrike" baseline="0">
              <a:solidFill>
                <a:srgbClr val="FFFFFF"/>
              </a:solidFill>
              <a:latin typeface="Arial"/>
              <a:cs typeface="Arial"/>
            </a:rPr>
            <a:t>, yaitu kondisi sarana dan prasarana pelayanan yang </a:t>
          </a:r>
        </a:p>
        <a:p>
          <a:pPr algn="l" rtl="0">
            <a:defRPr sz="1000"/>
          </a:pPr>
          <a:r>
            <a:rPr lang="en-US" sz="1400" b="0" i="0" u="none" strike="noStrike" baseline="0">
              <a:solidFill>
                <a:srgbClr val="FFFFFF"/>
              </a:solidFill>
              <a:latin typeface="Arial"/>
              <a:cs typeface="Arial"/>
            </a:rPr>
            <a:t>      bersih, rapi, dan teratur sehingga dapat memberikan rasa nyaman kepada  </a:t>
          </a:r>
        </a:p>
        <a:p>
          <a:pPr algn="l" rtl="0">
            <a:defRPr sz="1000"/>
          </a:pPr>
          <a:r>
            <a:rPr lang="en-US" sz="1400" b="0" i="0" u="none" strike="noStrike" baseline="0">
              <a:solidFill>
                <a:srgbClr val="FFFFFF"/>
              </a:solidFill>
              <a:latin typeface="Arial"/>
              <a:cs typeface="Arial"/>
            </a:rPr>
            <a:t>      penerima pelayanan;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14. </a:t>
          </a:r>
          <a:r>
            <a:rPr lang="en-US" sz="1400" b="1" i="0" u="none" strike="noStrike" baseline="0">
              <a:solidFill>
                <a:srgbClr val="FFFFFF"/>
              </a:solidFill>
              <a:latin typeface="Arial"/>
              <a:cs typeface="Arial"/>
            </a:rPr>
            <a:t>Keamanan Pelayanan</a:t>
          </a:r>
          <a:r>
            <a:rPr lang="en-US" sz="1400" b="0" i="0" u="none" strike="noStrike" baseline="0">
              <a:solidFill>
                <a:srgbClr val="FFFFFF"/>
              </a:solidFill>
              <a:latin typeface="Arial"/>
              <a:cs typeface="Arial"/>
            </a:rPr>
            <a:t>, yaitu terjaminnya tingkat keamanan lingkungan unit </a:t>
          </a:r>
        </a:p>
        <a:p>
          <a:pPr algn="l" rtl="0">
            <a:defRPr sz="1000"/>
          </a:pPr>
          <a:r>
            <a:rPr lang="en-US" sz="1400" b="0" i="0" u="none" strike="noStrike" baseline="0">
              <a:solidFill>
                <a:srgbClr val="FFFFFF"/>
              </a:solidFill>
              <a:latin typeface="Arial"/>
              <a:cs typeface="Arial"/>
            </a:rPr>
            <a:t>      penyelenggara pelayanan ataupun sarana yang digunakan, sehingga masyarakat </a:t>
          </a:r>
        </a:p>
        <a:p>
          <a:pPr algn="l" rtl="0">
            <a:defRPr sz="1000"/>
          </a:pPr>
          <a:r>
            <a:rPr lang="en-US" sz="1400" b="0" i="0" u="none" strike="noStrike" baseline="0">
              <a:solidFill>
                <a:srgbClr val="FFFFFF"/>
              </a:solidFill>
              <a:latin typeface="Arial"/>
              <a:cs typeface="Arial"/>
            </a:rPr>
            <a:t>      merasa tenang untuk mendapatkan pelayanan terhadap resiko-resiko yang</a:t>
          </a:r>
        </a:p>
        <a:p>
          <a:pPr algn="l" rtl="0">
            <a:defRPr sz="1000"/>
          </a:pPr>
          <a:r>
            <a:rPr lang="en-US" sz="1400" b="0" i="0" u="none" strike="noStrike" baseline="0">
              <a:solidFill>
                <a:srgbClr val="FFFFFF"/>
              </a:solidFill>
              <a:latin typeface="Arial"/>
              <a:cs typeface="Arial"/>
            </a:rPr>
            <a:t>      diakibatkan dari pelaksanaan pelayanan.</a:t>
          </a: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5" name="Text Box 46"/>
        <xdr:cNvSpPr txBox="1">
          <a:spLocks noChangeArrowheads="1"/>
        </xdr:cNvSpPr>
      </xdr:nvSpPr>
      <xdr:spPr bwMode="auto">
        <a:xfrm>
          <a:off x="66675" y="0"/>
          <a:ext cx="724852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a:t>
          </a:r>
          <a:r>
            <a:rPr lang="en-US" sz="1400" b="0" i="0" u="sng" strike="noStrike" baseline="0">
              <a:solidFill>
                <a:srgbClr val="FFFFFF"/>
              </a:solidFill>
              <a:latin typeface="Arial"/>
              <a:cs typeface="Arial"/>
            </a:rPr>
            <a:t>KUESIONER PENYUSUNAN INDEKS KEPUASAN MASYARAKAT</a:t>
          </a: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              </a:t>
          </a:r>
          <a:r>
            <a:rPr lang="en-US" sz="1400" b="1" i="0" u="none" strike="noStrike" baseline="0">
              <a:solidFill>
                <a:srgbClr val="FFFFFF"/>
              </a:solidFill>
              <a:latin typeface="Arial"/>
              <a:cs typeface="Arial"/>
            </a:rPr>
            <a:t>  </a:t>
          </a:r>
          <a:r>
            <a:rPr lang="en-US" sz="1300" b="1" i="0" u="none" strike="noStrike" baseline="0">
              <a:solidFill>
                <a:srgbClr val="FFFFFF"/>
              </a:solidFill>
              <a:latin typeface="Arial"/>
              <a:cs typeface="Arial"/>
            </a:rPr>
            <a:t>INSTANSI PENYELENGARA PELAYANAN PEMERINTAH</a:t>
          </a:r>
        </a:p>
        <a:p>
          <a:pPr algn="l" rtl="0">
            <a:defRPr sz="1000"/>
          </a:pPr>
          <a:r>
            <a:rPr lang="en-US" sz="1300" b="1" i="0" u="none" strike="noStrike" baseline="0">
              <a:solidFill>
                <a:srgbClr val="FFFFFF"/>
              </a:solidFill>
              <a:latin typeface="Arial"/>
              <a:cs typeface="Arial"/>
            </a:rPr>
            <a:t>   DEP/LPND/PROV/KAB/KOTA/BUMN/BUMD *): ……………………………….</a:t>
          </a:r>
        </a:p>
        <a:p>
          <a:pPr algn="l" rtl="0">
            <a:defRPr sz="1000"/>
          </a:pPr>
          <a:r>
            <a:rPr lang="en-US" sz="1300" b="1" i="0" u="none" strike="noStrike" baseline="0">
              <a:solidFill>
                <a:srgbClr val="FFFFFF"/>
              </a:solidFill>
              <a:latin typeface="Arial"/>
              <a:cs typeface="Arial"/>
            </a:rPr>
            <a:t>    SURVEI KEPUASAN MASYARAKAT TERHADAP PELAYANAN PUBLIK</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Bapak/Ibu/Saudara YangTerhormat</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Pemerintah dan dunia usaha sangat membutuhkan informasi unit pelayanan instansi pemerintah secara rutin. Untuk itu Pemerintah berupaya menyajikan INDEKS KEPUASAN MASYARAKAT secara rutin, yang diharapkan mampu memberikan gambaran mengenai kualitas pelayanan di instansi pemerintah kepada masyarakat. Indeks tersebut diperoleh berdasarkan pendapat masyarakat, yang dikumpulkan melalui  SURVEI KEPUASAN MASYARAKAT TERHADAP UNIT PELAYANAN PUBLIK.</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Survei ini MENANYAKAN PENDAPAT masyarakat, mengenai pengalaman dalam memperoleh pelayanan instansi pemerintah atas penyelenggaraan pelayanan.</a:t>
          </a:r>
        </a:p>
        <a:p>
          <a:pPr algn="l" rtl="0">
            <a:defRPr sz="1000"/>
          </a:pPr>
          <a:endParaRPr lang="en-US" sz="1300" b="0" i="0" u="none" strike="noStrike" baseline="0">
            <a:solidFill>
              <a:srgbClr val="FFFFFF"/>
            </a:solidFill>
            <a:latin typeface="Arial"/>
            <a:cs typeface="Arial"/>
          </a:endParaRPr>
        </a:p>
        <a:p>
          <a:pPr algn="l" rtl="0">
            <a:defRPr sz="1000"/>
          </a:pPr>
          <a:r>
            <a:rPr lang="en-US" sz="1300" b="0" i="0" u="none" strike="noStrike" baseline="0">
              <a:solidFill>
                <a:srgbClr val="FFFFFF"/>
              </a:solidFill>
              <a:latin typeface="Arial"/>
              <a:cs typeface="Arial"/>
            </a:rPr>
            <a:t>    </a:t>
          </a:r>
          <a:r>
            <a:rPr lang="en-US" sz="1300" b="1" i="0" u="none" strike="noStrike" baseline="0">
              <a:solidFill>
                <a:srgbClr val="FFFFFF"/>
              </a:solidFill>
              <a:latin typeface="Arial"/>
              <a:cs typeface="Arial"/>
            </a:rPr>
            <a:t> PERTANYAAN SENGAJA DIRANCANG SESEDERHANA MUNGKIN, untuk tidak mengambil waktu Bapak/Ibu/Saudara yang sangat berharga. Pendapat Bapak/Ibu/Saudara akan sangat membantu keberhasilan survei ini sebagai dasar penyusunan indeks kepuasan masyarakat dalam upaya peningkatan mutu pelayanan instansi pemerintah kepada masyarakat.</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Jawaban hanya dipergunakan untuk kepentingan survei.</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Atas perhatian dan partisipasinya, disampaikan terima kasih.</a:t>
          </a:r>
        </a:p>
        <a:p>
          <a:pPr algn="l" rtl="0">
            <a:defRPr sz="1000"/>
          </a:pPr>
          <a:endParaRPr lang="en-US" sz="1300" b="1" i="0" u="none" strike="noStrike" baseline="0">
            <a:solidFill>
              <a:srgbClr val="FFFFFF"/>
            </a:solidFill>
            <a:latin typeface="Arial"/>
            <a:cs typeface="Arial"/>
          </a:endParaRPr>
        </a:p>
        <a:p>
          <a:pPr algn="l" rtl="0">
            <a:defRPr sz="1000"/>
          </a:pPr>
          <a:r>
            <a:rPr lang="en-US" sz="1300" b="1" i="0" u="none" strike="noStrike" baseline="0">
              <a:solidFill>
                <a:srgbClr val="FFFFFF"/>
              </a:solidFill>
              <a:latin typeface="Arial"/>
              <a:cs typeface="Arial"/>
            </a:rPr>
            <a:t>                                                                      ……………….,           …………………  200…</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6" name="Text Box 47"/>
        <xdr:cNvSpPr txBox="1">
          <a:spLocks noChangeArrowheads="1"/>
        </xdr:cNvSpPr>
      </xdr:nvSpPr>
      <xdr:spPr bwMode="auto">
        <a:xfrm>
          <a:off x="66675" y="0"/>
          <a:ext cx="724852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INSTANSI PENYELENGARA PELAYANAN PEMERINTAH</a:t>
          </a:r>
        </a:p>
        <a:p>
          <a:pPr algn="l" rtl="0">
            <a:defRPr sz="1000"/>
          </a:pPr>
          <a:r>
            <a:rPr lang="en-US" sz="1400" b="0" i="0" u="none" strike="noStrike" baseline="0">
              <a:solidFill>
                <a:srgbClr val="FFFFFF"/>
              </a:solidFill>
              <a:latin typeface="Arial"/>
              <a:cs typeface="Arial"/>
            </a:rPr>
            <a:t>      DEP/LPND/PROV/KAB/KOTA/BUMN/BUMD *): ……………………………….</a:t>
          </a:r>
        </a:p>
        <a:p>
          <a:pPr algn="l" rtl="0">
            <a:defRPr sz="1000"/>
          </a:pPr>
          <a:r>
            <a:rPr lang="en-US" sz="1400" b="0" i="0" u="none" strike="noStrike" baseline="0">
              <a:solidFill>
                <a:srgbClr val="FFFFFF"/>
              </a:solidFill>
              <a:latin typeface="Arial"/>
              <a:cs typeface="Arial"/>
            </a:rPr>
            <a:t>                                                         SURVEI</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200" b="0" i="0" u="none" strike="noStrike" baseline="0">
              <a:solidFill>
                <a:srgbClr val="FFFFFF"/>
              </a:solidFill>
              <a:latin typeface="Arial"/>
              <a:cs typeface="Arial"/>
            </a:rPr>
            <a:t>KEPUASAN MASYARAKAT TERHADAP PELAYANAN PUBLIK</a:t>
          </a:r>
        </a:p>
        <a:p>
          <a:pPr algn="l" rtl="0">
            <a:defRPr sz="1000"/>
          </a:pPr>
          <a:r>
            <a:rPr lang="en-US" sz="1200" b="0" i="0" u="none" strike="noStrike" baseline="0">
              <a:solidFill>
                <a:srgbClr val="FFFFFF"/>
              </a:solidFill>
              <a:latin typeface="Arial"/>
              <a:cs typeface="Arial"/>
            </a:rPr>
            <a:t>BIDANG                   : ...........................................................................................................................................</a:t>
          </a:r>
        </a:p>
        <a:p>
          <a:pPr algn="l" rtl="0">
            <a:defRPr sz="1000"/>
          </a:pPr>
          <a:r>
            <a:rPr lang="en-US" sz="1200" b="0" i="0" u="none" strike="noStrike" baseline="0">
              <a:solidFill>
                <a:srgbClr val="FFFFFF"/>
              </a:solidFill>
              <a:latin typeface="Arial"/>
              <a:cs typeface="Arial"/>
            </a:rPr>
            <a:t>UNIT PELAYANAN : ............................................................................................................................................</a:t>
          </a:r>
        </a:p>
        <a:p>
          <a:pPr algn="l" rtl="0">
            <a:defRPr sz="1000"/>
          </a:pPr>
          <a:r>
            <a:rPr lang="en-US" sz="1200" b="0" i="0" u="none" strike="noStrike" baseline="0">
              <a:solidFill>
                <a:srgbClr val="FFFFFF"/>
              </a:solidFill>
              <a:latin typeface="Arial"/>
              <a:cs typeface="Arial"/>
            </a:rPr>
            <a:t>ALAMAT                  : ……………………………………………........................................................................</a:t>
          </a:r>
        </a:p>
        <a:p>
          <a:pPr algn="l" rtl="0">
            <a:defRPr sz="1000"/>
          </a:pPr>
          <a:r>
            <a:rPr lang="en-US" sz="1200" b="0" i="0" u="none" strike="noStrike" baseline="0">
              <a:solidFill>
                <a:srgbClr val="FFFFFF"/>
              </a:solidFill>
              <a:latin typeface="Arial"/>
              <a:cs typeface="Arial"/>
            </a:rPr>
            <a:t>TELEPON/FAX       : ............................................................/...................................................</a:t>
          </a:r>
        </a:p>
        <a:p>
          <a:pPr algn="l" rtl="0">
            <a:defRPr sz="1000"/>
          </a:pPr>
          <a:r>
            <a:rPr lang="en-US" sz="1200" b="0" i="0" u="none" strike="noStrike" baseline="0">
              <a:solidFill>
                <a:srgbClr val="FFFFFF"/>
              </a:solidFill>
              <a:latin typeface="Arial"/>
              <a:cs typeface="Arial"/>
            </a:rPr>
            <a:t>                                    (  ........................,  ……………………….200...    )</a:t>
          </a:r>
        </a:p>
        <a:p>
          <a:pPr algn="l" rtl="0">
            <a:defRPr sz="1000"/>
          </a:pPr>
          <a:endParaRPr lang="en-US" sz="1200" b="0" i="0" u="none" strike="noStrike" baseline="0">
            <a:solidFill>
              <a:srgbClr val="FFFFFF"/>
            </a:solidFill>
            <a:latin typeface="Arial"/>
            <a:cs typeface="Arial"/>
          </a:endParaRPr>
        </a:p>
        <a:p>
          <a:pPr algn="l" rtl="0">
            <a:defRPr sz="1000"/>
          </a:pPr>
          <a:r>
            <a:rPr lang="en-US" sz="1200" b="0" i="0" u="none" strike="noStrike" baseline="0">
              <a:solidFill>
                <a:srgbClr val="FFFFFF"/>
              </a:solidFill>
              <a:latin typeface="Arial"/>
              <a:cs typeface="Arial"/>
            </a:rPr>
            <a:t> PERHATIAN</a:t>
          </a:r>
        </a:p>
        <a:p>
          <a:pPr algn="l" rtl="0">
            <a:defRPr sz="1000"/>
          </a:pPr>
          <a:endParaRPr lang="en-US" sz="1200" b="0" i="0" u="none" strike="noStrike" baseline="0">
            <a:solidFill>
              <a:srgbClr val="FFFFFF"/>
            </a:solidFill>
            <a:latin typeface="Arial"/>
            <a:cs typeface="Arial"/>
          </a:endParaRPr>
        </a:p>
        <a:p>
          <a:pPr algn="l" rtl="0">
            <a:defRPr sz="1000"/>
          </a:pPr>
          <a:r>
            <a:rPr lang="en-US" sz="1200" b="0" i="0" u="none" strike="noStrike" baseline="0">
              <a:solidFill>
                <a:srgbClr val="FFFFFF"/>
              </a:solidFill>
              <a:latin typeface="Arial"/>
              <a:cs typeface="Arial"/>
            </a:rPr>
            <a:t>1.  </a:t>
          </a:r>
          <a:r>
            <a:rPr lang="en-US" sz="1300" b="0" i="0" u="none" strike="noStrike" baseline="0">
              <a:solidFill>
                <a:srgbClr val="FFFFFF"/>
              </a:solidFill>
              <a:latin typeface="Arial"/>
              <a:cs typeface="Arial"/>
            </a:rPr>
            <a:t>Tujuan survei ini adalah untuk memperoleh gambaran secara obyektif mengenai kepuasan   </a:t>
          </a:r>
        </a:p>
        <a:p>
          <a:pPr algn="l" rtl="0">
            <a:defRPr sz="1000"/>
          </a:pPr>
          <a:r>
            <a:rPr lang="en-US" sz="1300" b="0" i="0" u="none" strike="noStrike" baseline="0">
              <a:solidFill>
                <a:srgbClr val="FFFFFF"/>
              </a:solidFill>
              <a:latin typeface="Arial"/>
              <a:cs typeface="Arial"/>
            </a:rPr>
            <a:t>     masyarakat terhadap pelayanan publik. </a:t>
          </a:r>
        </a:p>
        <a:p>
          <a:pPr algn="l" rtl="0">
            <a:defRPr sz="1000"/>
          </a:pPr>
          <a:r>
            <a:rPr lang="en-US" sz="1300" b="0" i="0" u="none" strike="noStrike" baseline="0">
              <a:solidFill>
                <a:srgbClr val="FFFFFF"/>
              </a:solidFill>
              <a:latin typeface="Arial"/>
              <a:cs typeface="Arial"/>
            </a:rPr>
            <a:t>2.  Nilai yang diberikan oleh  masyarakat  diharapkan sebagai nilai yang dapat </a:t>
          </a:r>
        </a:p>
        <a:p>
          <a:pPr algn="l" rtl="0">
            <a:defRPr sz="1000"/>
          </a:pPr>
          <a:r>
            <a:rPr lang="en-US" sz="1300" b="0" i="0" u="none" strike="noStrike" baseline="0">
              <a:solidFill>
                <a:srgbClr val="FFFFFF"/>
              </a:solidFill>
              <a:latin typeface="Arial"/>
              <a:cs typeface="Arial"/>
            </a:rPr>
            <a:t>    dipertanggungjawabkan.</a:t>
          </a:r>
        </a:p>
        <a:p>
          <a:pPr algn="l" rtl="0">
            <a:defRPr sz="1000"/>
          </a:pPr>
          <a:r>
            <a:rPr lang="en-US" sz="1300" b="0" i="0" u="none" strike="noStrike" baseline="0">
              <a:solidFill>
                <a:srgbClr val="FFFFFF"/>
              </a:solidFill>
              <a:latin typeface="Arial"/>
              <a:cs typeface="Arial"/>
            </a:rPr>
            <a:t>3.  Hasil survei ini  akan digunakan untuk  bahan penyusunan indeks kepuasan masyarakat </a:t>
          </a:r>
        </a:p>
        <a:p>
          <a:pPr algn="l" rtl="0">
            <a:defRPr sz="1000"/>
          </a:pPr>
          <a:r>
            <a:rPr lang="en-US" sz="1300" b="0" i="0" u="none" strike="noStrike" baseline="0">
              <a:solidFill>
                <a:srgbClr val="FFFFFF"/>
              </a:solidFill>
              <a:latin typeface="Arial"/>
              <a:cs typeface="Arial"/>
            </a:rPr>
            <a:t>     terhadap pelayanan publik yang sangat bermanfaat bagi pemerintah maupun masyarakat.</a:t>
          </a:r>
        </a:p>
        <a:p>
          <a:pPr algn="l" rtl="0">
            <a:defRPr sz="1000"/>
          </a:pPr>
          <a:r>
            <a:rPr lang="en-US" sz="1300" b="0" i="0" u="none" strike="noStrike" baseline="0">
              <a:solidFill>
                <a:srgbClr val="FFFFFF"/>
              </a:solidFill>
              <a:latin typeface="Arial"/>
              <a:cs typeface="Arial"/>
            </a:rPr>
            <a:t>4.  Keterangan nilai yang diberikan  bersifat terbuka dan tidak dirahasiakan.</a:t>
          </a:r>
        </a:p>
        <a:p>
          <a:pPr algn="l" rtl="0">
            <a:defRPr sz="1000"/>
          </a:pPr>
          <a:r>
            <a:rPr lang="en-US" sz="1300" b="0" i="0" u="none" strike="noStrike" baseline="0">
              <a:solidFill>
                <a:srgbClr val="FFFFFF"/>
              </a:solidFill>
              <a:latin typeface="Arial"/>
              <a:cs typeface="Arial"/>
            </a:rPr>
            <a:t>5. Survei ini tidak ada hubungannya dengan pajak ataupun politik. </a:t>
          </a:r>
        </a:p>
        <a:p>
          <a:pPr algn="l" rtl="0">
            <a:defRPr sz="1000"/>
          </a:pPr>
          <a:r>
            <a:rPr lang="en-US" sz="1300" b="0" i="0" u="none" strike="noStrike" baseline="0">
              <a:solidFill>
                <a:srgbClr val="FFFFFF"/>
              </a:solidFill>
              <a:latin typeface="Arial"/>
              <a:cs typeface="Arial"/>
            </a:rPr>
            <a:t>______________________________________________________________________________  </a:t>
          </a: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Coret yang tidak perlu</a:t>
          </a:r>
        </a:p>
        <a:p>
          <a:pPr algn="l" rtl="0">
            <a:defRPr sz="1000"/>
          </a:pPr>
          <a:r>
            <a:rPr lang="en-US" sz="1400" b="0" i="0" u="none" strike="noStrike" baseline="0">
              <a:solidFill>
                <a:srgbClr val="FFFFFF"/>
              </a:solidFill>
              <a:latin typeface="Arial"/>
              <a:cs typeface="Arial"/>
            </a:rPr>
            <a:t>      </a:t>
          </a: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0</xdr:col>
      <xdr:colOff>66675</xdr:colOff>
      <xdr:row>0</xdr:row>
      <xdr:rowOff>0</xdr:rowOff>
    </xdr:from>
    <xdr:to>
      <xdr:col>16</xdr:col>
      <xdr:colOff>28575</xdr:colOff>
      <xdr:row>0</xdr:row>
      <xdr:rowOff>0</xdr:rowOff>
    </xdr:to>
    <xdr:sp macro="" textlink="">
      <xdr:nvSpPr>
        <xdr:cNvPr id="47" name="Text Box 48"/>
        <xdr:cNvSpPr txBox="1">
          <a:spLocks noChangeArrowheads="1"/>
        </xdr:cNvSpPr>
      </xdr:nvSpPr>
      <xdr:spPr bwMode="auto">
        <a:xfrm>
          <a:off x="66675" y="0"/>
          <a:ext cx="7248525" cy="0"/>
        </a:xfrm>
        <a:prstGeom prst="rect">
          <a:avLst/>
        </a:prstGeom>
        <a:solidFill>
          <a:srgbClr val="FF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I. DATA MASYARAKAT ( RESPONDEN)</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(Lingkari kode angka sesuai jawaban masyarakat/responden)   Diisi Oleh Petugas</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Nomor Responden : …………..  </a:t>
          </a:r>
        </a:p>
        <a:p>
          <a:pPr algn="l" rtl="0">
            <a:defRPr sz="1000"/>
          </a:pPr>
          <a:r>
            <a:rPr lang="en-US" sz="1400" b="0" i="0" u="none" strike="noStrike" baseline="0">
              <a:solidFill>
                <a:srgbClr val="FFFFFF"/>
              </a:solidFill>
              <a:latin typeface="Arial"/>
              <a:cs typeface="Arial"/>
            </a:rPr>
            <a:t>Umur                        : ………….. Tahun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Jenis Kelamin 1.  Laki-laki 2.  Perempuan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Pendidikan Terakhir </a:t>
          </a:r>
        </a:p>
        <a:p>
          <a:pPr algn="l" rtl="0">
            <a:defRPr sz="1000"/>
          </a:pPr>
          <a:r>
            <a:rPr lang="en-US" sz="1400" b="0" i="0" u="none" strike="noStrike" baseline="0">
              <a:solidFill>
                <a:srgbClr val="FFFFFF"/>
              </a:solidFill>
              <a:latin typeface="Arial"/>
              <a:cs typeface="Arial"/>
            </a:rPr>
            <a:t>1.  SD Kebawah                  4.  D1-D3-D4</a:t>
          </a:r>
        </a:p>
        <a:p>
          <a:pPr algn="l" rtl="0">
            <a:defRPr sz="1000"/>
          </a:pPr>
          <a:r>
            <a:rPr lang="en-US" sz="1400" b="0" i="0" u="none" strike="noStrike" baseline="0">
              <a:solidFill>
                <a:srgbClr val="FFFFFF"/>
              </a:solidFill>
              <a:latin typeface="Arial"/>
              <a:cs typeface="Arial"/>
            </a:rPr>
            <a:t>2.  SLTP                              5.  S-1</a:t>
          </a:r>
        </a:p>
        <a:p>
          <a:pPr algn="l" rtl="0">
            <a:defRPr sz="1000"/>
          </a:pPr>
          <a:r>
            <a:rPr lang="en-US" sz="1400" b="0" i="0" u="none" strike="noStrike" baseline="0">
              <a:solidFill>
                <a:srgbClr val="FFFFFF"/>
              </a:solidFill>
              <a:latin typeface="Arial"/>
              <a:cs typeface="Arial"/>
            </a:rPr>
            <a:t>3.  SLTA                              6.  S-2 ke Atas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Pekerjaan  Utama </a:t>
          </a:r>
        </a:p>
        <a:p>
          <a:pPr algn="l" rtl="0">
            <a:defRPr sz="1000"/>
          </a:pPr>
          <a:r>
            <a:rPr lang="en-US" sz="1400" b="0" i="0" u="none" strike="noStrike" baseline="0">
              <a:solidFill>
                <a:srgbClr val="FFFFFF"/>
              </a:solidFill>
              <a:latin typeface="Arial"/>
              <a:cs typeface="Arial"/>
            </a:rPr>
            <a:t>1.  PNS/TNI/Polri               4.  Pelajar/Mahasiswa</a:t>
          </a:r>
        </a:p>
        <a:p>
          <a:pPr algn="l" rtl="0">
            <a:defRPr sz="1000"/>
          </a:pPr>
          <a:r>
            <a:rPr lang="en-US" sz="1400" b="0" i="0" u="none" strike="noStrike" baseline="0">
              <a:solidFill>
                <a:srgbClr val="FFFFFF"/>
              </a:solidFill>
              <a:latin typeface="Arial"/>
              <a:cs typeface="Arial"/>
            </a:rPr>
            <a:t>2.  Pegawai Swasta           5.  Lainnya</a:t>
          </a:r>
        </a:p>
        <a:p>
          <a:pPr algn="l" rtl="0">
            <a:defRPr sz="1000"/>
          </a:pPr>
          <a:r>
            <a:rPr lang="en-US" sz="1400" b="0" i="0" u="none" strike="noStrike" baseline="0">
              <a:solidFill>
                <a:srgbClr val="FFFFFF"/>
              </a:solidFill>
              <a:latin typeface="Arial"/>
              <a:cs typeface="Arial"/>
            </a:rPr>
            <a:t>3.  Wiraswasta/Usahawan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                          </a:t>
          </a:r>
        </a:p>
        <a:p>
          <a:pPr algn="l" rtl="0">
            <a:defRPr sz="1000"/>
          </a:pPr>
          <a:r>
            <a:rPr lang="en-US" sz="1400" b="0" i="0" u="none" strike="noStrike" baseline="0">
              <a:solidFill>
                <a:srgbClr val="FFFFFF"/>
              </a:solidFill>
              <a:latin typeface="Arial"/>
              <a:cs typeface="Arial"/>
            </a:rPr>
            <a:t>                                 II. DATA PENCACAH/PENGUMPUL DATA</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r>
            <a:rPr lang="en-US" sz="1400" b="0" i="0" u="none" strike="noStrike" baseline="0">
              <a:solidFill>
                <a:srgbClr val="FFFFFF"/>
              </a:solidFill>
              <a:latin typeface="Arial"/>
              <a:cs typeface="Arial"/>
            </a:rPr>
            <a:t> Nama                   : ............................................................................</a:t>
          </a:r>
        </a:p>
        <a:p>
          <a:pPr algn="l" rtl="0">
            <a:defRPr sz="1000"/>
          </a:pPr>
          <a:r>
            <a:rPr lang="en-US" sz="1400" b="0" i="0" u="none" strike="noStrike" baseline="0">
              <a:solidFill>
                <a:srgbClr val="FFFFFF"/>
              </a:solidFill>
              <a:latin typeface="Arial"/>
              <a:cs typeface="Arial"/>
            </a:rPr>
            <a:t> NIP/DATA LAIN :  ...........................................................................</a:t>
          </a:r>
        </a:p>
        <a:p>
          <a:pPr algn="l" rtl="0">
            <a:defRPr sz="1000"/>
          </a:pPr>
          <a:r>
            <a:rPr lang="en-US" sz="1400" b="0" i="0" u="none" strike="noStrike" baseline="0">
              <a:solidFill>
                <a:srgbClr val="FFFFFF"/>
              </a:solidFill>
              <a:latin typeface="Arial"/>
              <a:cs typeface="Arial"/>
            </a:rPr>
            <a:t>________________________________________________________________</a:t>
          </a:r>
        </a:p>
        <a:p>
          <a:pPr algn="l" rtl="0">
            <a:defRPr sz="1000"/>
          </a:pPr>
          <a:endParaRPr lang="en-US" sz="1400" b="0" i="0" u="none" strike="noStrike" baseline="0">
            <a:solidFill>
              <a:srgbClr val="FFFFFF"/>
            </a:solidFill>
            <a:latin typeface="Arial"/>
            <a:cs typeface="Arial"/>
          </a:endParaRP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                  </a:t>
          </a:r>
          <a:endParaRPr lang="en-US" sz="12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a:p>
          <a:pPr algn="l" rtl="0">
            <a:defRPr sz="1000"/>
          </a:pPr>
          <a:endParaRPr lang="en-US" sz="1300" b="0" i="0" u="none" strike="noStrike" baseline="0">
            <a:solidFill>
              <a:srgbClr val="FFFFFF"/>
            </a:solidFill>
            <a:latin typeface="Arial"/>
            <a:cs typeface="Arial"/>
          </a:endParaRPr>
        </a:p>
      </xdr:txBody>
    </xdr:sp>
    <xdr:clientData/>
  </xdr:twoCellAnchor>
  <xdr:twoCellAnchor>
    <xdr:from>
      <xdr:col>12</xdr:col>
      <xdr:colOff>361950</xdr:colOff>
      <xdr:row>0</xdr:row>
      <xdr:rowOff>0</xdr:rowOff>
    </xdr:from>
    <xdr:to>
      <xdr:col>13</xdr:col>
      <xdr:colOff>219075</xdr:colOff>
      <xdr:row>0</xdr:row>
      <xdr:rowOff>0</xdr:rowOff>
    </xdr:to>
    <xdr:sp macro="" textlink="">
      <xdr:nvSpPr>
        <xdr:cNvPr id="60196" name="Rectangle 49"/>
        <xdr:cNvSpPr>
          <a:spLocks noChangeArrowheads="1"/>
        </xdr:cNvSpPr>
      </xdr:nvSpPr>
      <xdr:spPr bwMode="auto">
        <a:xfrm>
          <a:off x="5486400" y="0"/>
          <a:ext cx="276225" cy="0"/>
        </a:xfrm>
        <a:prstGeom prst="rect">
          <a:avLst/>
        </a:prstGeom>
        <a:solidFill>
          <a:srgbClr val="FFFFFF"/>
        </a:solidFill>
        <a:ln w="9525">
          <a:solidFill>
            <a:srgbClr val="000000"/>
          </a:solidFill>
          <a:miter lim="800000"/>
          <a:headEnd/>
          <a:tailEnd/>
        </a:ln>
      </xdr:spPr>
    </xdr:sp>
    <xdr:clientData/>
  </xdr:twoCellAnchor>
  <xdr:twoCellAnchor>
    <xdr:from>
      <xdr:col>0</xdr:col>
      <xdr:colOff>171450</xdr:colOff>
      <xdr:row>0</xdr:row>
      <xdr:rowOff>0</xdr:rowOff>
    </xdr:from>
    <xdr:to>
      <xdr:col>16</xdr:col>
      <xdr:colOff>57150</xdr:colOff>
      <xdr:row>0</xdr:row>
      <xdr:rowOff>0</xdr:rowOff>
    </xdr:to>
    <xdr:sp macro="" textlink="">
      <xdr:nvSpPr>
        <xdr:cNvPr id="49" name="Text Box 51"/>
        <xdr:cNvSpPr txBox="1">
          <a:spLocks noChangeArrowheads="1"/>
        </xdr:cNvSpPr>
      </xdr:nvSpPr>
      <xdr:spPr bwMode="auto">
        <a:xfrm>
          <a:off x="171450" y="0"/>
          <a:ext cx="7172325" cy="0"/>
        </a:xfrm>
        <a:prstGeom prst="rect">
          <a:avLst/>
        </a:prstGeom>
        <a:solidFill>
          <a:srgbClr val="0000FF"/>
        </a:solidFill>
        <a:ln w="50800">
          <a:noFill/>
          <a:miter lim="800000"/>
          <a:headEnd/>
          <a:tailEnd/>
        </a:ln>
      </xdr:spPr>
      <xdr:txBody>
        <a:bodyPr vertOverflow="clip" wrap="square" lIns="36576" tIns="27432" rIns="0" bIns="0" anchor="t" upright="1"/>
        <a:lstStyle/>
        <a:p>
          <a:pPr algn="l" rtl="0">
            <a:defRPr sz="1000"/>
          </a:pPr>
          <a:r>
            <a:rPr lang="en-US" sz="1400" b="0" i="0" u="none" strike="noStrike" baseline="0">
              <a:solidFill>
                <a:srgbClr val="FFFFFF"/>
              </a:solidFill>
              <a:latin typeface="Arial"/>
              <a:cs typeface="Arial"/>
            </a:rPr>
            <a:t>            III. PENDAPAT RESPONDEN TENTANG PELAYANAN PUBLIK</a:t>
          </a:r>
        </a:p>
        <a:p>
          <a:pPr algn="l" rtl="0">
            <a:defRPr sz="1000"/>
          </a:pPr>
          <a:r>
            <a:rPr lang="en-US" sz="1400" b="0" i="0" u="none" strike="noStrike" baseline="0">
              <a:solidFill>
                <a:srgbClr val="FFFFFF"/>
              </a:solidFill>
              <a:latin typeface="Arial"/>
              <a:cs typeface="Arial"/>
            </a:rPr>
            <a:t>                  (Lingkari kode huruf sesuai jawaban masyarakat/responden)</a:t>
          </a:r>
        </a:p>
        <a:p>
          <a:pPr algn="l" rtl="0">
            <a:defRPr sz="1000"/>
          </a:pPr>
          <a:endParaRPr lang="en-US" sz="1400" b="0" i="0" u="none" strike="noStrike" baseline="0">
            <a:solidFill>
              <a:srgbClr val="FFFFFF"/>
            </a:solidFill>
            <a:latin typeface="Arial"/>
            <a:cs typeface="Arial"/>
          </a:endParaRPr>
        </a:p>
        <a:p>
          <a:pPr algn="l" rtl="0">
            <a:defRPr sz="1000"/>
          </a:pPr>
          <a:r>
            <a:rPr lang="en-US" sz="1400" b="0" i="0" u="none" strike="noStrike" baseline="0">
              <a:solidFill>
                <a:srgbClr val="FFFFFF"/>
              </a:solidFill>
              <a:latin typeface="Arial"/>
              <a:cs typeface="Arial"/>
            </a:rPr>
            <a:t>l</a:t>
          </a:r>
          <a:endParaRPr lang="en-US" sz="1200" b="0" i="0" u="none" strike="noStrike" baseline="0">
            <a:solidFill>
              <a:srgbClr val="FFFFFF"/>
            </a:solidFill>
            <a:latin typeface="Arial"/>
            <a:cs typeface="Arial"/>
          </a:endParaRPr>
        </a:p>
        <a:p>
          <a:pPr algn="l" rtl="0">
            <a:defRPr sz="1000"/>
          </a:pPr>
          <a:endParaRPr lang="en-US" sz="1200" b="0" i="0" u="none" strike="noStrike" baseline="0">
            <a:solidFill>
              <a:srgbClr val="FFFFFF"/>
            </a:solidFill>
            <a:latin typeface="Arial"/>
            <a:cs typeface="Arial"/>
          </a:endParaRPr>
        </a:p>
        <a:p>
          <a:pPr algn="l" rtl="0">
            <a:defRPr sz="1000"/>
          </a:pPr>
          <a:endParaRPr lang="en-US" sz="1200" b="0" i="0" u="none" strike="noStrike" baseline="0">
            <a:solidFill>
              <a:srgbClr val="FFFFFF"/>
            </a:solidFill>
            <a:latin typeface="Arial"/>
            <a:cs typeface="Arial"/>
          </a:endParaRPr>
        </a:p>
      </xdr:txBody>
    </xdr:sp>
    <xdr:clientData/>
  </xdr:twoCellAnchor>
  <xdr:twoCellAnchor>
    <xdr:from>
      <xdr:col>13</xdr:col>
      <xdr:colOff>314325</xdr:colOff>
      <xdr:row>0</xdr:row>
      <xdr:rowOff>0</xdr:rowOff>
    </xdr:from>
    <xdr:to>
      <xdr:col>14</xdr:col>
      <xdr:colOff>171450</xdr:colOff>
      <xdr:row>0</xdr:row>
      <xdr:rowOff>0</xdr:rowOff>
    </xdr:to>
    <xdr:sp macro="" textlink="">
      <xdr:nvSpPr>
        <xdr:cNvPr id="60198" name="Rectangle 68"/>
        <xdr:cNvSpPr>
          <a:spLocks noChangeArrowheads="1"/>
        </xdr:cNvSpPr>
      </xdr:nvSpPr>
      <xdr:spPr bwMode="auto">
        <a:xfrm>
          <a:off x="5857875" y="0"/>
          <a:ext cx="523875" cy="0"/>
        </a:xfrm>
        <a:prstGeom prst="rect">
          <a:avLst/>
        </a:prstGeom>
        <a:solidFill>
          <a:srgbClr val="FFFFFF"/>
        </a:solidFill>
        <a:ln w="9525">
          <a:solidFill>
            <a:srgbClr val="000000"/>
          </a:solidFill>
          <a:miter lim="800000"/>
          <a:headEnd/>
          <a:tailEnd/>
        </a:ln>
      </xdr:spPr>
    </xdr:sp>
    <xdr:clientData/>
  </xdr:twoCellAnchor>
  <xdr:twoCellAnchor>
    <xdr:from>
      <xdr:col>14</xdr:col>
      <xdr:colOff>276225</xdr:colOff>
      <xdr:row>0</xdr:row>
      <xdr:rowOff>0</xdr:rowOff>
    </xdr:from>
    <xdr:to>
      <xdr:col>15</xdr:col>
      <xdr:colOff>104775</xdr:colOff>
      <xdr:row>0</xdr:row>
      <xdr:rowOff>0</xdr:rowOff>
    </xdr:to>
    <xdr:sp macro="" textlink="">
      <xdr:nvSpPr>
        <xdr:cNvPr id="60199" name="Rectangle 69"/>
        <xdr:cNvSpPr>
          <a:spLocks noChangeArrowheads="1"/>
        </xdr:cNvSpPr>
      </xdr:nvSpPr>
      <xdr:spPr bwMode="auto">
        <a:xfrm>
          <a:off x="6381750" y="0"/>
          <a:ext cx="104775" cy="0"/>
        </a:xfrm>
        <a:prstGeom prst="rect">
          <a:avLst/>
        </a:prstGeom>
        <a:solidFill>
          <a:srgbClr val="FFFFFF"/>
        </a:solidFill>
        <a:ln w="9525">
          <a:solidFill>
            <a:srgbClr val="000000"/>
          </a:solidFill>
          <a:miter lim="800000"/>
          <a:headEnd/>
          <a:tailEnd/>
        </a:ln>
      </xdr:spPr>
    </xdr:sp>
    <xdr:clientData/>
  </xdr:twoCellAnchor>
  <xdr:twoCellAnchor>
    <xdr:from>
      <xdr:col>13</xdr:col>
      <xdr:colOff>266700</xdr:colOff>
      <xdr:row>0</xdr:row>
      <xdr:rowOff>0</xdr:rowOff>
    </xdr:from>
    <xdr:to>
      <xdr:col>14</xdr:col>
      <xdr:colOff>200025</xdr:colOff>
      <xdr:row>0</xdr:row>
      <xdr:rowOff>0</xdr:rowOff>
    </xdr:to>
    <xdr:sp macro="" textlink="">
      <xdr:nvSpPr>
        <xdr:cNvPr id="60200" name="Rectangle 71"/>
        <xdr:cNvSpPr>
          <a:spLocks noChangeArrowheads="1"/>
        </xdr:cNvSpPr>
      </xdr:nvSpPr>
      <xdr:spPr bwMode="auto">
        <a:xfrm>
          <a:off x="5810250" y="0"/>
          <a:ext cx="571500" cy="0"/>
        </a:xfrm>
        <a:prstGeom prst="rect">
          <a:avLst/>
        </a:prstGeom>
        <a:solidFill>
          <a:srgbClr val="FFFFFF"/>
        </a:solidFill>
        <a:ln w="9525">
          <a:solidFill>
            <a:srgbClr val="000000"/>
          </a:solidFill>
          <a:miter lim="800000"/>
          <a:headEnd/>
          <a:tailEnd/>
        </a:ln>
      </xdr:spPr>
    </xdr:sp>
    <xdr:clientData/>
  </xdr:twoCellAnchor>
  <xdr:twoCellAnchor>
    <xdr:from>
      <xdr:col>13</xdr:col>
      <xdr:colOff>238125</xdr:colOff>
      <xdr:row>0</xdr:row>
      <xdr:rowOff>0</xdr:rowOff>
    </xdr:from>
    <xdr:to>
      <xdr:col>14</xdr:col>
      <xdr:colOff>171450</xdr:colOff>
      <xdr:row>0</xdr:row>
      <xdr:rowOff>0</xdr:rowOff>
    </xdr:to>
    <xdr:sp macro="" textlink="">
      <xdr:nvSpPr>
        <xdr:cNvPr id="60201" name="Rectangle 72"/>
        <xdr:cNvSpPr>
          <a:spLocks noChangeArrowheads="1"/>
        </xdr:cNvSpPr>
      </xdr:nvSpPr>
      <xdr:spPr bwMode="auto">
        <a:xfrm>
          <a:off x="5781675" y="0"/>
          <a:ext cx="600075" cy="0"/>
        </a:xfrm>
        <a:prstGeom prst="rect">
          <a:avLst/>
        </a:prstGeom>
        <a:solidFill>
          <a:srgbClr val="FFFFFF"/>
        </a:solidFill>
        <a:ln w="9525">
          <a:solidFill>
            <a:srgbClr val="000000"/>
          </a:solidFill>
          <a:miter lim="800000"/>
          <a:headEnd/>
          <a:tailEnd/>
        </a:ln>
      </xdr:spPr>
    </xdr:sp>
    <xdr:clientData/>
  </xdr:twoCellAnchor>
  <xdr:twoCellAnchor>
    <xdr:from>
      <xdr:col>13</xdr:col>
      <xdr:colOff>257175</xdr:colOff>
      <xdr:row>0</xdr:row>
      <xdr:rowOff>0</xdr:rowOff>
    </xdr:from>
    <xdr:to>
      <xdr:col>14</xdr:col>
      <xdr:colOff>209550</xdr:colOff>
      <xdr:row>0</xdr:row>
      <xdr:rowOff>0</xdr:rowOff>
    </xdr:to>
    <xdr:sp macro="" textlink="">
      <xdr:nvSpPr>
        <xdr:cNvPr id="60202" name="Rectangle 73"/>
        <xdr:cNvSpPr>
          <a:spLocks noChangeArrowheads="1"/>
        </xdr:cNvSpPr>
      </xdr:nvSpPr>
      <xdr:spPr bwMode="auto">
        <a:xfrm>
          <a:off x="5800725" y="0"/>
          <a:ext cx="581025" cy="0"/>
        </a:xfrm>
        <a:prstGeom prst="rect">
          <a:avLst/>
        </a:prstGeom>
        <a:solidFill>
          <a:srgbClr val="FFFFFF"/>
        </a:solidFill>
        <a:ln w="9525">
          <a:solidFill>
            <a:srgbClr val="000000"/>
          </a:solidFill>
          <a:miter lim="800000"/>
          <a:headEnd/>
          <a:tailEnd/>
        </a:ln>
      </xdr:spPr>
    </xdr:sp>
    <xdr:clientData/>
  </xdr:twoCellAnchor>
  <xdr:twoCellAnchor>
    <xdr:from>
      <xdr:col>12</xdr:col>
      <xdr:colOff>38100</xdr:colOff>
      <xdr:row>0</xdr:row>
      <xdr:rowOff>0</xdr:rowOff>
    </xdr:from>
    <xdr:to>
      <xdr:col>12</xdr:col>
      <xdr:colOff>38100</xdr:colOff>
      <xdr:row>0</xdr:row>
      <xdr:rowOff>0</xdr:rowOff>
    </xdr:to>
    <xdr:sp macro="" textlink="">
      <xdr:nvSpPr>
        <xdr:cNvPr id="60203" name="Line 74"/>
        <xdr:cNvSpPr>
          <a:spLocks noChangeShapeType="1"/>
        </xdr:cNvSpPr>
      </xdr:nvSpPr>
      <xdr:spPr bwMode="auto">
        <a:xfrm>
          <a:off x="5162550" y="0"/>
          <a:ext cx="0" cy="0"/>
        </a:xfrm>
        <a:prstGeom prst="line">
          <a:avLst/>
        </a:prstGeom>
        <a:noFill/>
        <a:ln w="9525">
          <a:solidFill>
            <a:srgbClr val="000000"/>
          </a:solidFill>
          <a:round/>
          <a:headEnd/>
          <a:tailEnd/>
        </a:ln>
      </xdr:spPr>
    </xdr:sp>
    <xdr:clientData/>
  </xdr:twoCellAnchor>
  <xdr:twoCellAnchor>
    <xdr:from>
      <xdr:col>15</xdr:col>
      <xdr:colOff>476250</xdr:colOff>
      <xdr:row>0</xdr:row>
      <xdr:rowOff>0</xdr:rowOff>
    </xdr:from>
    <xdr:to>
      <xdr:col>15</xdr:col>
      <xdr:colOff>142875</xdr:colOff>
      <xdr:row>0</xdr:row>
      <xdr:rowOff>0</xdr:rowOff>
    </xdr:to>
    <xdr:sp macro="" textlink="">
      <xdr:nvSpPr>
        <xdr:cNvPr id="60204" name="Line 75"/>
        <xdr:cNvSpPr>
          <a:spLocks noChangeShapeType="1"/>
        </xdr:cNvSpPr>
      </xdr:nvSpPr>
      <xdr:spPr bwMode="auto">
        <a:xfrm>
          <a:off x="6524625" y="0"/>
          <a:ext cx="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Y86"/>
  <sheetViews>
    <sheetView showGridLines="0" tabSelected="1" view="pageLayout" topLeftCell="A10" zoomScaleSheetLayoutView="100" workbookViewId="0">
      <selection activeCell="A83" sqref="A83:A88"/>
    </sheetView>
  </sheetViews>
  <sheetFormatPr defaultRowHeight="12.75" outlineLevelRow="1"/>
  <cols>
    <col min="1" max="1" width="13.85546875" customWidth="1"/>
    <col min="2" max="2" width="5.85546875" hidden="1" customWidth="1"/>
    <col min="3" max="3" width="6" hidden="1" customWidth="1"/>
    <col min="4" max="4" width="12.85546875" customWidth="1"/>
    <col min="5" max="6" width="5.85546875" customWidth="1"/>
    <col min="7" max="7" width="6" customWidth="1"/>
    <col min="8" max="9" width="6.5703125" customWidth="1"/>
    <col min="10" max="10" width="6.28515625" customWidth="1"/>
    <col min="11" max="11" width="6.5703125" customWidth="1"/>
    <col min="12" max="12" width="6.42578125" customWidth="1"/>
    <col min="13" max="13" width="6.28515625" customWidth="1"/>
    <col min="14" max="14" width="10.28515625" customWidth="1"/>
    <col min="15" max="15" width="2.28515625" customWidth="1"/>
    <col min="16" max="16" width="2.140625" customWidth="1"/>
    <col min="17" max="17" width="2" customWidth="1"/>
  </cols>
  <sheetData>
    <row r="1" spans="1:25" ht="7.5" customHeight="1">
      <c r="A1" s="38"/>
      <c r="B1" s="38"/>
      <c r="C1" s="38"/>
      <c r="D1" s="38"/>
      <c r="E1" s="38"/>
      <c r="F1" s="38"/>
      <c r="G1" s="38"/>
      <c r="H1" s="38"/>
      <c r="I1" s="38"/>
      <c r="J1" s="38"/>
      <c r="K1" s="38"/>
      <c r="L1" s="38"/>
      <c r="M1" s="38"/>
      <c r="N1" s="38"/>
      <c r="O1" s="38"/>
      <c r="P1" s="38"/>
    </row>
    <row r="2" spans="1:25" ht="15.75">
      <c r="A2" s="69" t="s">
        <v>50</v>
      </c>
      <c r="B2" s="69"/>
      <c r="C2" s="69"/>
      <c r="D2" s="69"/>
      <c r="E2" s="69"/>
      <c r="F2" s="69"/>
      <c r="G2" s="69"/>
      <c r="H2" s="69"/>
      <c r="I2" s="69"/>
      <c r="J2" s="69"/>
      <c r="K2" s="69"/>
      <c r="L2" s="69"/>
      <c r="M2" s="69"/>
      <c r="N2" s="69"/>
      <c r="O2" s="69"/>
      <c r="S2" s="20"/>
      <c r="T2" s="20"/>
    </row>
    <row r="3" spans="1:25" ht="15.75">
      <c r="A3" s="69" t="s">
        <v>74</v>
      </c>
      <c r="B3" s="69"/>
      <c r="C3" s="69"/>
      <c r="D3" s="69"/>
      <c r="E3" s="69"/>
      <c r="F3" s="69"/>
      <c r="G3" s="69"/>
      <c r="H3" s="69"/>
      <c r="I3" s="69"/>
      <c r="J3" s="69"/>
      <c r="K3" s="69"/>
      <c r="L3" s="69"/>
      <c r="M3" s="69"/>
      <c r="N3" s="69"/>
      <c r="O3" s="69"/>
      <c r="T3" s="20"/>
    </row>
    <row r="4" spans="1:25" ht="8.25" customHeight="1" thickBot="1"/>
    <row r="5" spans="1:25" ht="13.5" thickTop="1">
      <c r="D5" s="27" t="s">
        <v>36</v>
      </c>
      <c r="E5" s="70" t="s">
        <v>0</v>
      </c>
      <c r="F5" s="71"/>
      <c r="G5" s="72"/>
      <c r="H5" s="72"/>
      <c r="I5" s="72"/>
      <c r="J5" s="72"/>
      <c r="K5" s="72"/>
      <c r="L5" s="72"/>
      <c r="M5" s="73"/>
      <c r="N5" s="27"/>
      <c r="O5" s="47"/>
      <c r="P5" s="9"/>
      <c r="T5" s="20"/>
      <c r="U5" s="67"/>
      <c r="V5" s="67"/>
      <c r="W5" s="67"/>
      <c r="X5" s="67"/>
      <c r="Y5" s="64"/>
    </row>
    <row r="6" spans="1:25" ht="14.25" customHeight="1">
      <c r="D6" s="28" t="s">
        <v>43</v>
      </c>
      <c r="E6" s="74"/>
      <c r="F6" s="75"/>
      <c r="G6" s="75"/>
      <c r="H6" s="75"/>
      <c r="I6" s="75"/>
      <c r="J6" s="75"/>
      <c r="K6" s="75"/>
      <c r="L6" s="75"/>
      <c r="M6" s="76"/>
      <c r="N6" s="46"/>
      <c r="O6" s="47"/>
      <c r="P6" s="9"/>
      <c r="U6" s="67"/>
      <c r="V6" s="67"/>
      <c r="W6" s="67"/>
      <c r="X6" s="67"/>
      <c r="Y6" s="64"/>
    </row>
    <row r="7" spans="1:25" ht="12" customHeight="1">
      <c r="D7" s="28" t="s">
        <v>42</v>
      </c>
      <c r="E7" s="29" t="s">
        <v>1</v>
      </c>
      <c r="F7" s="55" t="s">
        <v>2</v>
      </c>
      <c r="G7" s="29" t="s">
        <v>3</v>
      </c>
      <c r="H7" s="29" t="s">
        <v>4</v>
      </c>
      <c r="I7" s="29" t="s">
        <v>5</v>
      </c>
      <c r="J7" s="29" t="s">
        <v>6</v>
      </c>
      <c r="K7" s="29" t="s">
        <v>7</v>
      </c>
      <c r="L7" s="29" t="s">
        <v>8</v>
      </c>
      <c r="M7" s="29" t="s">
        <v>9</v>
      </c>
      <c r="N7" s="5"/>
      <c r="T7" s="20"/>
      <c r="U7" s="68"/>
      <c r="V7" s="68"/>
      <c r="W7" s="68"/>
      <c r="X7" s="68"/>
    </row>
    <row r="8" spans="1:25">
      <c r="D8" s="61" t="s">
        <v>59</v>
      </c>
      <c r="E8" s="61" t="s">
        <v>60</v>
      </c>
      <c r="F8" s="61" t="s">
        <v>61</v>
      </c>
      <c r="G8" s="61" t="s">
        <v>62</v>
      </c>
      <c r="H8" s="61" t="s">
        <v>63</v>
      </c>
      <c r="I8" s="61" t="s">
        <v>64</v>
      </c>
      <c r="J8" s="61" t="s">
        <v>65</v>
      </c>
      <c r="K8" s="61" t="s">
        <v>66</v>
      </c>
      <c r="L8" s="61" t="s">
        <v>67</v>
      </c>
      <c r="M8" s="61" t="s">
        <v>68</v>
      </c>
      <c r="N8" s="5"/>
      <c r="U8" s="68"/>
      <c r="V8" s="68"/>
      <c r="W8" s="68"/>
      <c r="X8" s="68"/>
    </row>
    <row r="9" spans="1:25" outlineLevel="1">
      <c r="D9" s="1">
        <v>1</v>
      </c>
      <c r="E9" s="4">
        <v>3</v>
      </c>
      <c r="F9" s="4">
        <v>3</v>
      </c>
      <c r="G9" s="4">
        <v>3</v>
      </c>
      <c r="H9" s="4">
        <v>4</v>
      </c>
      <c r="I9" s="4">
        <v>3</v>
      </c>
      <c r="J9" s="4">
        <v>3</v>
      </c>
      <c r="K9" s="4">
        <v>4</v>
      </c>
      <c r="L9" s="4">
        <v>3</v>
      </c>
      <c r="M9" s="4">
        <v>4</v>
      </c>
      <c r="N9" s="5"/>
      <c r="U9" s="68"/>
      <c r="V9" s="68"/>
      <c r="W9" s="68"/>
      <c r="X9" s="68"/>
    </row>
    <row r="10" spans="1:25" outlineLevel="1">
      <c r="D10" s="2">
        <v>2</v>
      </c>
      <c r="E10" s="4">
        <v>3</v>
      </c>
      <c r="F10" s="4">
        <v>4</v>
      </c>
      <c r="G10" s="4">
        <v>4</v>
      </c>
      <c r="H10" s="4">
        <v>4</v>
      </c>
      <c r="I10" s="4">
        <v>3</v>
      </c>
      <c r="J10" s="4">
        <v>3</v>
      </c>
      <c r="K10" s="4">
        <v>3</v>
      </c>
      <c r="L10" s="4">
        <v>3</v>
      </c>
      <c r="M10" s="4">
        <v>4</v>
      </c>
      <c r="N10" s="5"/>
      <c r="T10" s="20"/>
      <c r="U10" s="68"/>
      <c r="V10" s="68"/>
      <c r="W10" s="68"/>
      <c r="X10" s="68"/>
    </row>
    <row r="11" spans="1:25" outlineLevel="1">
      <c r="D11" s="2">
        <v>3</v>
      </c>
      <c r="E11" s="4">
        <v>3</v>
      </c>
      <c r="F11" s="4">
        <v>3</v>
      </c>
      <c r="G11" s="4">
        <v>3</v>
      </c>
      <c r="H11" s="4">
        <v>4</v>
      </c>
      <c r="I11" s="4">
        <v>3</v>
      </c>
      <c r="J11" s="4">
        <v>3</v>
      </c>
      <c r="K11" s="4">
        <v>3</v>
      </c>
      <c r="L11" s="4">
        <v>3</v>
      </c>
      <c r="M11" s="4">
        <v>4</v>
      </c>
      <c r="N11" s="5"/>
      <c r="U11" s="68"/>
      <c r="V11" s="68"/>
      <c r="W11" s="68"/>
      <c r="X11" s="68"/>
    </row>
    <row r="12" spans="1:25" outlineLevel="1">
      <c r="D12" s="2">
        <v>4</v>
      </c>
      <c r="E12" s="4">
        <v>3</v>
      </c>
      <c r="F12" s="4">
        <v>3</v>
      </c>
      <c r="G12" s="4">
        <v>4</v>
      </c>
      <c r="H12" s="4">
        <v>4</v>
      </c>
      <c r="I12" s="4">
        <v>3</v>
      </c>
      <c r="J12" s="4">
        <v>3</v>
      </c>
      <c r="K12" s="4">
        <v>3</v>
      </c>
      <c r="L12" s="4">
        <v>3</v>
      </c>
      <c r="M12" s="4">
        <v>3</v>
      </c>
      <c r="N12" s="5"/>
      <c r="U12" s="68"/>
      <c r="V12" s="68"/>
      <c r="W12" s="68"/>
      <c r="X12" s="68"/>
    </row>
    <row r="13" spans="1:25" outlineLevel="1">
      <c r="D13" s="2">
        <v>5</v>
      </c>
      <c r="E13" s="4">
        <v>3</v>
      </c>
      <c r="F13" s="4">
        <v>3</v>
      </c>
      <c r="G13" s="4">
        <v>3</v>
      </c>
      <c r="H13" s="4">
        <v>4</v>
      </c>
      <c r="I13" s="4">
        <v>3</v>
      </c>
      <c r="J13" s="4">
        <v>3</v>
      </c>
      <c r="K13" s="4">
        <v>3</v>
      </c>
      <c r="L13" s="4">
        <v>3</v>
      </c>
      <c r="M13" s="4">
        <v>4</v>
      </c>
      <c r="N13" s="5"/>
      <c r="U13" s="68"/>
      <c r="V13" s="68"/>
      <c r="W13" s="68"/>
      <c r="X13" s="68"/>
    </row>
    <row r="14" spans="1:25" outlineLevel="1">
      <c r="D14" s="2">
        <v>6</v>
      </c>
      <c r="E14" s="4">
        <v>3</v>
      </c>
      <c r="F14" s="4">
        <v>3</v>
      </c>
      <c r="G14" s="4">
        <v>3</v>
      </c>
      <c r="H14" s="4">
        <v>4</v>
      </c>
      <c r="I14" s="4">
        <v>3</v>
      </c>
      <c r="J14" s="4">
        <v>3</v>
      </c>
      <c r="K14" s="4">
        <v>3</v>
      </c>
      <c r="L14" s="4">
        <v>3</v>
      </c>
      <c r="M14" s="4">
        <v>4</v>
      </c>
      <c r="N14" s="5"/>
      <c r="T14" s="20"/>
      <c r="U14" s="68"/>
      <c r="V14" s="68"/>
      <c r="W14" s="68"/>
      <c r="X14" s="68"/>
      <c r="Y14" s="68"/>
    </row>
    <row r="15" spans="1:25" outlineLevel="1">
      <c r="D15" s="2">
        <v>7</v>
      </c>
      <c r="E15" s="4">
        <v>3</v>
      </c>
      <c r="F15" s="4">
        <v>3</v>
      </c>
      <c r="G15" s="4">
        <v>3</v>
      </c>
      <c r="H15" s="4">
        <v>4</v>
      </c>
      <c r="I15" s="4">
        <v>3</v>
      </c>
      <c r="J15" s="4">
        <v>3</v>
      </c>
      <c r="K15" s="4">
        <v>3</v>
      </c>
      <c r="L15" s="4">
        <v>3</v>
      </c>
      <c r="M15" s="4">
        <v>4</v>
      </c>
      <c r="N15" s="5"/>
      <c r="U15" s="68"/>
      <c r="V15" s="68"/>
      <c r="W15" s="68"/>
      <c r="X15" s="68"/>
      <c r="Y15" s="68"/>
    </row>
    <row r="16" spans="1:25" outlineLevel="1">
      <c r="D16" s="2">
        <v>8</v>
      </c>
      <c r="E16" s="4">
        <v>3</v>
      </c>
      <c r="F16" s="4">
        <v>3</v>
      </c>
      <c r="G16" s="4">
        <v>3</v>
      </c>
      <c r="H16" s="4">
        <v>4</v>
      </c>
      <c r="I16" s="4">
        <v>3</v>
      </c>
      <c r="J16" s="4">
        <v>3</v>
      </c>
      <c r="K16" s="4">
        <v>3</v>
      </c>
      <c r="L16" s="4">
        <v>3</v>
      </c>
      <c r="M16" s="4">
        <v>4</v>
      </c>
      <c r="N16" s="5"/>
      <c r="U16" s="68"/>
      <c r="V16" s="68"/>
      <c r="W16" s="68"/>
      <c r="X16" s="68"/>
      <c r="Y16" s="68"/>
    </row>
    <row r="17" spans="4:15" outlineLevel="1">
      <c r="D17" s="2">
        <v>9</v>
      </c>
      <c r="E17" s="4">
        <v>3</v>
      </c>
      <c r="F17" s="4">
        <v>3</v>
      </c>
      <c r="G17" s="4">
        <v>3</v>
      </c>
      <c r="H17" s="4">
        <v>4</v>
      </c>
      <c r="I17" s="4">
        <v>3</v>
      </c>
      <c r="J17" s="4">
        <v>3</v>
      </c>
      <c r="K17" s="4">
        <v>3</v>
      </c>
      <c r="L17" s="4">
        <v>3</v>
      </c>
      <c r="M17" s="4">
        <v>4</v>
      </c>
      <c r="N17" s="5"/>
    </row>
    <row r="18" spans="4:15" outlineLevel="1">
      <c r="D18" s="2">
        <v>10</v>
      </c>
      <c r="E18" s="4">
        <v>3</v>
      </c>
      <c r="F18" s="4">
        <v>3</v>
      </c>
      <c r="G18" s="4">
        <v>3</v>
      </c>
      <c r="H18" s="4">
        <v>4</v>
      </c>
      <c r="I18" s="4">
        <v>3</v>
      </c>
      <c r="J18" s="4">
        <v>3</v>
      </c>
      <c r="K18" s="4">
        <v>3</v>
      </c>
      <c r="L18" s="4">
        <v>3</v>
      </c>
      <c r="M18" s="4">
        <v>4</v>
      </c>
      <c r="N18" s="5"/>
    </row>
    <row r="19" spans="4:15" outlineLevel="1">
      <c r="D19" s="2">
        <v>11</v>
      </c>
      <c r="E19" s="4">
        <v>3</v>
      </c>
      <c r="F19" s="4">
        <v>3</v>
      </c>
      <c r="G19" s="4">
        <v>3</v>
      </c>
      <c r="H19" s="4">
        <v>4</v>
      </c>
      <c r="I19" s="4">
        <v>3</v>
      </c>
      <c r="J19" s="4">
        <v>3</v>
      </c>
      <c r="K19" s="4">
        <v>3</v>
      </c>
      <c r="L19" s="4">
        <v>3</v>
      </c>
      <c r="M19" s="4">
        <v>4</v>
      </c>
      <c r="N19" s="5"/>
    </row>
    <row r="20" spans="4:15" outlineLevel="1">
      <c r="D20" s="2">
        <v>12</v>
      </c>
      <c r="E20" s="4">
        <v>3</v>
      </c>
      <c r="F20" s="4">
        <v>3</v>
      </c>
      <c r="G20" s="4">
        <v>3</v>
      </c>
      <c r="H20" s="4">
        <v>4</v>
      </c>
      <c r="I20" s="4">
        <v>3</v>
      </c>
      <c r="J20" s="4">
        <v>3</v>
      </c>
      <c r="K20" s="4">
        <v>3</v>
      </c>
      <c r="L20" s="4">
        <v>4</v>
      </c>
      <c r="M20" s="4">
        <v>4</v>
      </c>
      <c r="N20" s="5"/>
    </row>
    <row r="21" spans="4:15" outlineLevel="1">
      <c r="D21" s="2">
        <v>13</v>
      </c>
      <c r="E21" s="4">
        <v>3</v>
      </c>
      <c r="F21" s="4">
        <v>4</v>
      </c>
      <c r="G21" s="4">
        <v>3</v>
      </c>
      <c r="H21" s="4">
        <v>4</v>
      </c>
      <c r="I21" s="4">
        <v>3</v>
      </c>
      <c r="J21" s="4">
        <v>3</v>
      </c>
      <c r="K21" s="4">
        <v>3</v>
      </c>
      <c r="L21" s="4">
        <v>4</v>
      </c>
      <c r="M21" s="4">
        <v>4</v>
      </c>
      <c r="N21" s="5"/>
    </row>
    <row r="22" spans="4:15" outlineLevel="1">
      <c r="D22" s="2">
        <v>14</v>
      </c>
      <c r="E22" s="3">
        <v>3</v>
      </c>
      <c r="F22" s="3">
        <v>3</v>
      </c>
      <c r="G22" s="3">
        <v>3</v>
      </c>
      <c r="H22" s="3">
        <v>4</v>
      </c>
      <c r="I22" s="3">
        <v>3</v>
      </c>
      <c r="J22" s="3">
        <v>3</v>
      </c>
      <c r="K22" s="3">
        <v>3</v>
      </c>
      <c r="L22" s="3">
        <v>3</v>
      </c>
      <c r="M22" s="3">
        <v>4</v>
      </c>
      <c r="N22" s="5"/>
      <c r="O22" s="56"/>
    </row>
    <row r="23" spans="4:15" outlineLevel="1">
      <c r="D23" s="2">
        <v>15</v>
      </c>
      <c r="E23" s="3">
        <v>3</v>
      </c>
      <c r="F23" s="3">
        <v>3</v>
      </c>
      <c r="G23" s="3">
        <v>3</v>
      </c>
      <c r="H23" s="3">
        <v>4</v>
      </c>
      <c r="I23" s="3">
        <v>3</v>
      </c>
      <c r="J23" s="3">
        <v>3</v>
      </c>
      <c r="K23" s="3">
        <v>3</v>
      </c>
      <c r="L23" s="3">
        <v>4</v>
      </c>
      <c r="M23" s="3">
        <v>4</v>
      </c>
      <c r="N23" s="5"/>
    </row>
    <row r="24" spans="4:15" outlineLevel="1">
      <c r="D24" s="2">
        <v>16</v>
      </c>
      <c r="E24" s="3">
        <v>3</v>
      </c>
      <c r="F24" s="3">
        <v>3</v>
      </c>
      <c r="G24" s="3">
        <v>3</v>
      </c>
      <c r="H24" s="3">
        <v>4</v>
      </c>
      <c r="I24" s="3">
        <v>3</v>
      </c>
      <c r="J24" s="3">
        <v>3</v>
      </c>
      <c r="K24" s="3">
        <v>3</v>
      </c>
      <c r="L24" s="3">
        <v>3</v>
      </c>
      <c r="M24" s="3">
        <v>4</v>
      </c>
      <c r="N24" s="5"/>
    </row>
    <row r="25" spans="4:15" outlineLevel="1">
      <c r="D25" s="2">
        <v>17</v>
      </c>
      <c r="E25" s="3">
        <v>3</v>
      </c>
      <c r="F25" s="3">
        <v>3</v>
      </c>
      <c r="G25" s="3">
        <v>3</v>
      </c>
      <c r="H25" s="3">
        <v>4</v>
      </c>
      <c r="I25" s="3">
        <v>3</v>
      </c>
      <c r="J25" s="3">
        <v>3</v>
      </c>
      <c r="K25" s="3">
        <v>3</v>
      </c>
      <c r="L25" s="3">
        <v>3</v>
      </c>
      <c r="M25" s="3">
        <v>3</v>
      </c>
      <c r="N25" s="5"/>
    </row>
    <row r="26" spans="4:15" outlineLevel="1">
      <c r="D26" s="2">
        <v>18</v>
      </c>
      <c r="E26" s="3">
        <v>3</v>
      </c>
      <c r="F26" s="3">
        <v>3</v>
      </c>
      <c r="G26" s="3">
        <v>3</v>
      </c>
      <c r="H26" s="3">
        <v>4</v>
      </c>
      <c r="I26" s="3">
        <v>3</v>
      </c>
      <c r="J26" s="3">
        <v>3</v>
      </c>
      <c r="K26" s="3">
        <v>3</v>
      </c>
      <c r="L26" s="3">
        <v>3</v>
      </c>
      <c r="M26" s="3">
        <v>3</v>
      </c>
      <c r="N26" s="5"/>
    </row>
    <row r="27" spans="4:15" outlineLevel="1">
      <c r="D27" s="2">
        <v>19</v>
      </c>
      <c r="E27" s="3">
        <v>3</v>
      </c>
      <c r="F27" s="3">
        <v>3</v>
      </c>
      <c r="G27" s="3">
        <v>3</v>
      </c>
      <c r="H27" s="3">
        <v>4</v>
      </c>
      <c r="I27" s="3">
        <v>3</v>
      </c>
      <c r="J27" s="3">
        <v>3</v>
      </c>
      <c r="K27" s="3">
        <v>3</v>
      </c>
      <c r="L27" s="3">
        <v>3</v>
      </c>
      <c r="M27" s="3">
        <v>4</v>
      </c>
      <c r="N27" s="5"/>
    </row>
    <row r="28" spans="4:15" outlineLevel="1">
      <c r="D28" s="2">
        <v>20</v>
      </c>
      <c r="E28" s="3">
        <v>3</v>
      </c>
      <c r="F28" s="3">
        <v>3</v>
      </c>
      <c r="G28" s="3">
        <v>3</v>
      </c>
      <c r="H28" s="3">
        <v>4</v>
      </c>
      <c r="I28" s="3">
        <v>3</v>
      </c>
      <c r="J28" s="3">
        <v>3</v>
      </c>
      <c r="K28" s="3">
        <v>3</v>
      </c>
      <c r="L28" s="3">
        <v>3</v>
      </c>
      <c r="M28" s="3">
        <v>2</v>
      </c>
      <c r="N28" s="5"/>
    </row>
    <row r="29" spans="4:15" outlineLevel="1">
      <c r="D29" s="2">
        <v>21</v>
      </c>
      <c r="E29" s="3">
        <v>3</v>
      </c>
      <c r="F29" s="3">
        <v>3</v>
      </c>
      <c r="G29" s="3">
        <v>3</v>
      </c>
      <c r="H29" s="3">
        <v>4</v>
      </c>
      <c r="I29" s="3">
        <v>4</v>
      </c>
      <c r="J29" s="3">
        <v>3</v>
      </c>
      <c r="K29" s="3">
        <v>3</v>
      </c>
      <c r="L29" s="3">
        <v>3</v>
      </c>
      <c r="M29" s="3">
        <v>4</v>
      </c>
      <c r="N29" s="5"/>
    </row>
    <row r="30" spans="4:15" outlineLevel="1">
      <c r="D30" s="2">
        <v>22</v>
      </c>
      <c r="E30" s="3">
        <v>3</v>
      </c>
      <c r="F30" s="3">
        <v>3</v>
      </c>
      <c r="G30" s="3">
        <v>3</v>
      </c>
      <c r="H30" s="3">
        <v>4</v>
      </c>
      <c r="I30" s="3">
        <v>3</v>
      </c>
      <c r="J30" s="3">
        <v>3</v>
      </c>
      <c r="K30" s="3">
        <v>3</v>
      </c>
      <c r="L30" s="3">
        <v>4</v>
      </c>
      <c r="M30" s="3">
        <v>4</v>
      </c>
      <c r="N30" s="5"/>
    </row>
    <row r="31" spans="4:15" outlineLevel="1">
      <c r="D31" s="2">
        <v>23</v>
      </c>
      <c r="E31" s="3">
        <v>3</v>
      </c>
      <c r="F31" s="3">
        <v>3</v>
      </c>
      <c r="G31" s="3">
        <v>3</v>
      </c>
      <c r="H31" s="3">
        <v>4</v>
      </c>
      <c r="I31" s="3">
        <v>3</v>
      </c>
      <c r="J31" s="3">
        <v>3</v>
      </c>
      <c r="K31" s="3">
        <v>3</v>
      </c>
      <c r="L31" s="3">
        <v>3</v>
      </c>
      <c r="M31" s="3">
        <v>3</v>
      </c>
      <c r="N31" s="5"/>
    </row>
    <row r="32" spans="4:15" outlineLevel="1">
      <c r="D32" s="2">
        <v>24</v>
      </c>
      <c r="E32" s="3">
        <v>4</v>
      </c>
      <c r="F32" s="3">
        <v>3</v>
      </c>
      <c r="G32" s="3">
        <v>3</v>
      </c>
      <c r="H32" s="3">
        <v>3</v>
      </c>
      <c r="I32" s="3">
        <v>3</v>
      </c>
      <c r="J32" s="3">
        <v>3</v>
      </c>
      <c r="K32" s="3">
        <v>3</v>
      </c>
      <c r="L32" s="3">
        <v>3</v>
      </c>
      <c r="M32" s="3">
        <v>3</v>
      </c>
      <c r="N32" s="5"/>
    </row>
    <row r="33" spans="4:14" outlineLevel="1">
      <c r="D33" s="2">
        <v>25</v>
      </c>
      <c r="E33" s="3">
        <v>3</v>
      </c>
      <c r="F33" s="3">
        <v>2</v>
      </c>
      <c r="G33" s="3">
        <v>2</v>
      </c>
      <c r="H33" s="3">
        <v>4</v>
      </c>
      <c r="I33" s="3">
        <v>2</v>
      </c>
      <c r="J33" s="3">
        <v>3</v>
      </c>
      <c r="K33" s="3">
        <v>3</v>
      </c>
      <c r="L33" s="3">
        <v>2</v>
      </c>
      <c r="M33" s="3">
        <v>1</v>
      </c>
      <c r="N33" s="5"/>
    </row>
    <row r="34" spans="4:14" outlineLevel="1">
      <c r="D34" s="30">
        <f>D33+1</f>
        <v>26</v>
      </c>
      <c r="E34" s="6">
        <v>3</v>
      </c>
      <c r="F34" s="6">
        <v>3</v>
      </c>
      <c r="G34" s="6">
        <v>3</v>
      </c>
      <c r="H34" s="6">
        <v>4</v>
      </c>
      <c r="I34" s="6">
        <v>3</v>
      </c>
      <c r="J34" s="6">
        <v>3</v>
      </c>
      <c r="K34" s="6">
        <v>3</v>
      </c>
      <c r="L34" s="6">
        <v>3</v>
      </c>
      <c r="M34" s="6">
        <v>4</v>
      </c>
      <c r="N34" s="5"/>
    </row>
    <row r="35" spans="4:14" outlineLevel="1">
      <c r="D35" s="30">
        <f t="shared" ref="D35:D50" si="0">D34+1</f>
        <v>27</v>
      </c>
      <c r="E35" s="6">
        <v>3</v>
      </c>
      <c r="F35" s="6">
        <v>3</v>
      </c>
      <c r="G35" s="6">
        <v>3</v>
      </c>
      <c r="H35" s="6">
        <v>3</v>
      </c>
      <c r="I35" s="6">
        <v>3</v>
      </c>
      <c r="J35" s="6">
        <v>3</v>
      </c>
      <c r="K35" s="6">
        <v>3</v>
      </c>
      <c r="L35" s="6">
        <v>3</v>
      </c>
      <c r="M35" s="6">
        <v>4</v>
      </c>
      <c r="N35" s="5"/>
    </row>
    <row r="36" spans="4:14" outlineLevel="1">
      <c r="D36" s="30">
        <f t="shared" si="0"/>
        <v>28</v>
      </c>
      <c r="E36" s="6">
        <v>3</v>
      </c>
      <c r="F36" s="6">
        <v>4</v>
      </c>
      <c r="G36" s="6">
        <v>4</v>
      </c>
      <c r="H36" s="6">
        <v>4</v>
      </c>
      <c r="I36" s="6">
        <v>3</v>
      </c>
      <c r="J36" s="6">
        <v>4</v>
      </c>
      <c r="K36" s="6">
        <v>4</v>
      </c>
      <c r="L36" s="6">
        <v>4</v>
      </c>
      <c r="M36" s="6">
        <v>4</v>
      </c>
      <c r="N36" s="5"/>
    </row>
    <row r="37" spans="4:14" outlineLevel="1">
      <c r="D37" s="30">
        <f t="shared" si="0"/>
        <v>29</v>
      </c>
      <c r="E37" s="6">
        <v>3</v>
      </c>
      <c r="F37" s="6">
        <v>3</v>
      </c>
      <c r="G37" s="6">
        <v>3</v>
      </c>
      <c r="H37" s="6">
        <v>3</v>
      </c>
      <c r="I37" s="6">
        <v>3</v>
      </c>
      <c r="J37" s="6">
        <v>3</v>
      </c>
      <c r="K37" s="6">
        <v>3</v>
      </c>
      <c r="L37" s="6">
        <v>3</v>
      </c>
      <c r="M37" s="6">
        <v>4</v>
      </c>
      <c r="N37" s="5"/>
    </row>
    <row r="38" spans="4:14" outlineLevel="1">
      <c r="D38" s="30">
        <f t="shared" si="0"/>
        <v>30</v>
      </c>
      <c r="E38" s="6">
        <v>3</v>
      </c>
      <c r="F38" s="6">
        <v>3</v>
      </c>
      <c r="G38" s="6">
        <v>3</v>
      </c>
      <c r="H38" s="6">
        <v>4</v>
      </c>
      <c r="I38" s="6">
        <v>3</v>
      </c>
      <c r="J38" s="6">
        <v>3</v>
      </c>
      <c r="K38" s="6">
        <v>3</v>
      </c>
      <c r="L38" s="6">
        <v>3</v>
      </c>
      <c r="M38" s="6">
        <v>4</v>
      </c>
      <c r="N38" s="5"/>
    </row>
    <row r="39" spans="4:14" outlineLevel="1">
      <c r="D39" s="30">
        <f t="shared" si="0"/>
        <v>31</v>
      </c>
      <c r="E39" s="6">
        <v>3</v>
      </c>
      <c r="F39" s="6">
        <v>4</v>
      </c>
      <c r="G39" s="6">
        <v>4</v>
      </c>
      <c r="H39" s="6">
        <v>4</v>
      </c>
      <c r="I39" s="6">
        <v>3</v>
      </c>
      <c r="J39" s="6">
        <v>3</v>
      </c>
      <c r="K39" s="6">
        <v>3</v>
      </c>
      <c r="L39" s="6">
        <v>3</v>
      </c>
      <c r="M39" s="6">
        <v>4</v>
      </c>
      <c r="N39" s="5"/>
    </row>
    <row r="40" spans="4:14" outlineLevel="1">
      <c r="D40" s="30">
        <f t="shared" si="0"/>
        <v>32</v>
      </c>
      <c r="E40" s="6">
        <v>3</v>
      </c>
      <c r="F40" s="6">
        <v>4</v>
      </c>
      <c r="G40" s="6">
        <v>3</v>
      </c>
      <c r="H40" s="6">
        <v>4</v>
      </c>
      <c r="I40" s="6">
        <v>4</v>
      </c>
      <c r="J40" s="6">
        <v>3</v>
      </c>
      <c r="K40" s="6">
        <v>3</v>
      </c>
      <c r="L40" s="6">
        <v>3</v>
      </c>
      <c r="M40" s="6">
        <v>2</v>
      </c>
      <c r="N40" s="5"/>
    </row>
    <row r="41" spans="4:14" outlineLevel="1">
      <c r="D41" s="30">
        <f t="shared" si="0"/>
        <v>33</v>
      </c>
      <c r="E41" s="6">
        <v>3</v>
      </c>
      <c r="F41" s="6">
        <v>3</v>
      </c>
      <c r="G41" s="6">
        <v>3</v>
      </c>
      <c r="H41" s="6">
        <v>4</v>
      </c>
      <c r="I41" s="6">
        <v>3</v>
      </c>
      <c r="J41" s="6">
        <v>3</v>
      </c>
      <c r="K41" s="6">
        <v>4</v>
      </c>
      <c r="L41" s="6">
        <v>3</v>
      </c>
      <c r="M41" s="6">
        <v>3</v>
      </c>
      <c r="N41" s="5"/>
    </row>
    <row r="42" spans="4:14" outlineLevel="1">
      <c r="D42" s="30">
        <f t="shared" si="0"/>
        <v>34</v>
      </c>
      <c r="E42" s="6">
        <v>3</v>
      </c>
      <c r="F42" s="6">
        <v>3</v>
      </c>
      <c r="G42" s="6">
        <v>3</v>
      </c>
      <c r="H42" s="6">
        <v>4</v>
      </c>
      <c r="I42" s="6">
        <v>3</v>
      </c>
      <c r="J42" s="6">
        <v>3</v>
      </c>
      <c r="K42" s="6">
        <v>3</v>
      </c>
      <c r="L42" s="6">
        <v>3</v>
      </c>
      <c r="M42" s="6">
        <v>3</v>
      </c>
      <c r="N42" s="5"/>
    </row>
    <row r="43" spans="4:14" outlineLevel="1">
      <c r="D43" s="30">
        <f t="shared" si="0"/>
        <v>35</v>
      </c>
      <c r="E43" s="6">
        <v>3</v>
      </c>
      <c r="F43" s="6">
        <v>4</v>
      </c>
      <c r="G43" s="6">
        <v>3</v>
      </c>
      <c r="H43" s="6">
        <v>4</v>
      </c>
      <c r="I43" s="6">
        <v>3</v>
      </c>
      <c r="J43" s="6">
        <v>3</v>
      </c>
      <c r="K43" s="6">
        <v>3</v>
      </c>
      <c r="L43" s="6">
        <v>2</v>
      </c>
      <c r="M43" s="6">
        <v>3</v>
      </c>
      <c r="N43" s="5"/>
    </row>
    <row r="44" spans="4:14" outlineLevel="1">
      <c r="D44" s="30">
        <f t="shared" si="0"/>
        <v>36</v>
      </c>
      <c r="E44" s="6">
        <v>3</v>
      </c>
      <c r="F44" s="6">
        <v>4</v>
      </c>
      <c r="G44" s="6">
        <v>3</v>
      </c>
      <c r="H44" s="6">
        <v>4</v>
      </c>
      <c r="I44" s="6">
        <v>3</v>
      </c>
      <c r="J44" s="6">
        <v>3</v>
      </c>
      <c r="K44" s="6">
        <v>3</v>
      </c>
      <c r="L44" s="6">
        <v>3</v>
      </c>
      <c r="M44" s="6">
        <v>2</v>
      </c>
      <c r="N44" s="5"/>
    </row>
    <row r="45" spans="4:14" outlineLevel="1">
      <c r="D45" s="30">
        <f t="shared" si="0"/>
        <v>37</v>
      </c>
      <c r="E45" s="6">
        <v>4</v>
      </c>
      <c r="F45" s="6">
        <v>3</v>
      </c>
      <c r="G45" s="6">
        <v>4</v>
      </c>
      <c r="H45" s="6">
        <v>4</v>
      </c>
      <c r="I45" s="6">
        <v>4</v>
      </c>
      <c r="J45" s="6">
        <v>4</v>
      </c>
      <c r="K45" s="6">
        <v>3</v>
      </c>
      <c r="L45" s="6">
        <v>4</v>
      </c>
      <c r="M45" s="6">
        <v>4</v>
      </c>
      <c r="N45" s="5"/>
    </row>
    <row r="46" spans="4:14" outlineLevel="1">
      <c r="D46" s="30">
        <f t="shared" si="0"/>
        <v>38</v>
      </c>
      <c r="E46" s="6">
        <v>3</v>
      </c>
      <c r="F46" s="6">
        <v>3</v>
      </c>
      <c r="G46" s="6">
        <v>3</v>
      </c>
      <c r="H46" s="6">
        <v>4</v>
      </c>
      <c r="I46" s="6">
        <v>3</v>
      </c>
      <c r="J46" s="6">
        <v>3</v>
      </c>
      <c r="K46" s="6">
        <v>3</v>
      </c>
      <c r="L46" s="6">
        <v>3</v>
      </c>
      <c r="M46" s="6">
        <v>4</v>
      </c>
      <c r="N46" s="5"/>
    </row>
    <row r="47" spans="4:14" outlineLevel="1">
      <c r="D47" s="30">
        <f t="shared" si="0"/>
        <v>39</v>
      </c>
      <c r="E47" s="6">
        <v>3</v>
      </c>
      <c r="F47" s="6">
        <v>3</v>
      </c>
      <c r="G47" s="6">
        <v>3</v>
      </c>
      <c r="H47" s="6">
        <v>4</v>
      </c>
      <c r="I47" s="6">
        <v>3</v>
      </c>
      <c r="J47" s="6">
        <v>4</v>
      </c>
      <c r="K47" s="6">
        <v>3</v>
      </c>
      <c r="L47" s="6">
        <v>3</v>
      </c>
      <c r="M47" s="6">
        <v>4</v>
      </c>
      <c r="N47" s="5"/>
    </row>
    <row r="48" spans="4:14" outlineLevel="1">
      <c r="D48" s="30">
        <f t="shared" si="0"/>
        <v>40</v>
      </c>
      <c r="E48" s="6">
        <v>3</v>
      </c>
      <c r="F48" s="6">
        <v>3</v>
      </c>
      <c r="G48" s="6">
        <v>4</v>
      </c>
      <c r="H48" s="6">
        <v>2</v>
      </c>
      <c r="I48" s="6">
        <v>3</v>
      </c>
      <c r="J48" s="6">
        <v>3</v>
      </c>
      <c r="K48" s="6">
        <v>4</v>
      </c>
      <c r="L48" s="6">
        <v>4</v>
      </c>
      <c r="M48" s="6">
        <v>4</v>
      </c>
      <c r="N48" s="5"/>
    </row>
    <row r="49" spans="4:14" outlineLevel="1">
      <c r="D49" s="30">
        <f t="shared" si="0"/>
        <v>41</v>
      </c>
      <c r="E49" s="6">
        <v>3</v>
      </c>
      <c r="F49" s="6">
        <v>3</v>
      </c>
      <c r="G49" s="6">
        <v>3</v>
      </c>
      <c r="H49" s="6">
        <v>4</v>
      </c>
      <c r="I49" s="6">
        <v>4</v>
      </c>
      <c r="J49" s="6">
        <v>3</v>
      </c>
      <c r="K49" s="6">
        <v>4</v>
      </c>
      <c r="L49" s="6">
        <v>4</v>
      </c>
      <c r="M49" s="6">
        <v>4</v>
      </c>
      <c r="N49" s="5"/>
    </row>
    <row r="50" spans="4:14" outlineLevel="1">
      <c r="D50" s="30">
        <f t="shared" si="0"/>
        <v>42</v>
      </c>
      <c r="E50" s="6">
        <v>3</v>
      </c>
      <c r="F50" s="6">
        <v>3</v>
      </c>
      <c r="G50" s="6">
        <v>3</v>
      </c>
      <c r="H50" s="6">
        <v>4</v>
      </c>
      <c r="I50" s="6">
        <v>3</v>
      </c>
      <c r="J50" s="6">
        <v>4</v>
      </c>
      <c r="K50" s="6">
        <v>4</v>
      </c>
      <c r="L50" s="6">
        <v>3</v>
      </c>
      <c r="M50" s="6">
        <v>4</v>
      </c>
      <c r="N50" s="5"/>
    </row>
    <row r="51" spans="4:14" outlineLevel="1">
      <c r="D51" s="30">
        <f>D50+1</f>
        <v>43</v>
      </c>
      <c r="E51" s="6">
        <v>3</v>
      </c>
      <c r="F51" s="6">
        <v>3</v>
      </c>
      <c r="G51" s="6">
        <v>3</v>
      </c>
      <c r="H51" s="6">
        <v>3</v>
      </c>
      <c r="I51" s="6">
        <v>3</v>
      </c>
      <c r="J51" s="6">
        <v>3</v>
      </c>
      <c r="K51" s="6">
        <v>3</v>
      </c>
      <c r="L51" s="6">
        <v>3</v>
      </c>
      <c r="M51" s="6">
        <v>3</v>
      </c>
      <c r="N51" s="5"/>
    </row>
    <row r="52" spans="4:14" outlineLevel="1">
      <c r="D52" s="30">
        <f t="shared" ref="D52:D58" si="1">D51+1</f>
        <v>44</v>
      </c>
      <c r="E52" s="6">
        <v>3</v>
      </c>
      <c r="F52" s="6">
        <v>3</v>
      </c>
      <c r="G52" s="6">
        <v>3</v>
      </c>
      <c r="H52" s="6">
        <v>4</v>
      </c>
      <c r="I52" s="6">
        <v>2</v>
      </c>
      <c r="J52" s="6">
        <v>3</v>
      </c>
      <c r="K52" s="6">
        <v>3</v>
      </c>
      <c r="L52" s="6">
        <v>3</v>
      </c>
      <c r="M52" s="6">
        <v>2</v>
      </c>
      <c r="N52" s="5"/>
    </row>
    <row r="53" spans="4:14" outlineLevel="1">
      <c r="D53" s="30">
        <f t="shared" si="1"/>
        <v>45</v>
      </c>
      <c r="E53" s="6">
        <v>3</v>
      </c>
      <c r="F53" s="6">
        <v>3</v>
      </c>
      <c r="G53" s="6">
        <v>3</v>
      </c>
      <c r="H53" s="6">
        <v>4</v>
      </c>
      <c r="I53" s="6">
        <v>3</v>
      </c>
      <c r="J53" s="6">
        <v>4</v>
      </c>
      <c r="K53" s="6">
        <v>4</v>
      </c>
      <c r="L53" s="6">
        <v>2</v>
      </c>
      <c r="M53" s="6">
        <v>4</v>
      </c>
      <c r="N53" s="5"/>
    </row>
    <row r="54" spans="4:14" outlineLevel="1">
      <c r="D54" s="30">
        <f t="shared" si="1"/>
        <v>46</v>
      </c>
      <c r="E54" s="6">
        <v>4</v>
      </c>
      <c r="F54" s="6">
        <v>4</v>
      </c>
      <c r="G54" s="6">
        <v>3</v>
      </c>
      <c r="H54" s="6">
        <v>4</v>
      </c>
      <c r="I54" s="6">
        <v>4</v>
      </c>
      <c r="J54" s="6">
        <v>3</v>
      </c>
      <c r="K54" s="6">
        <v>4</v>
      </c>
      <c r="L54" s="6">
        <v>3</v>
      </c>
      <c r="M54" s="6">
        <v>4</v>
      </c>
      <c r="N54" s="5"/>
    </row>
    <row r="55" spans="4:14" outlineLevel="1">
      <c r="D55" s="30">
        <f t="shared" si="1"/>
        <v>47</v>
      </c>
      <c r="E55" s="6">
        <v>4</v>
      </c>
      <c r="F55" s="6">
        <v>3</v>
      </c>
      <c r="G55" s="6">
        <v>3</v>
      </c>
      <c r="H55" s="6">
        <v>4</v>
      </c>
      <c r="I55" s="6">
        <v>3</v>
      </c>
      <c r="J55" s="6">
        <v>4</v>
      </c>
      <c r="K55" s="6">
        <v>3</v>
      </c>
      <c r="L55" s="6">
        <v>3</v>
      </c>
      <c r="M55" s="6">
        <v>4</v>
      </c>
      <c r="N55" s="5"/>
    </row>
    <row r="56" spans="4:14" outlineLevel="1">
      <c r="D56" s="30">
        <f t="shared" si="1"/>
        <v>48</v>
      </c>
      <c r="E56" s="6">
        <v>3</v>
      </c>
      <c r="F56" s="6">
        <v>4</v>
      </c>
      <c r="G56" s="6">
        <v>3</v>
      </c>
      <c r="H56" s="6">
        <v>4</v>
      </c>
      <c r="I56" s="6">
        <v>3</v>
      </c>
      <c r="J56" s="6">
        <v>3</v>
      </c>
      <c r="K56" s="6">
        <v>3</v>
      </c>
      <c r="L56" s="6">
        <v>3</v>
      </c>
      <c r="M56" s="6">
        <v>1</v>
      </c>
      <c r="N56" s="5"/>
    </row>
    <row r="57" spans="4:14" outlineLevel="1">
      <c r="D57" s="30">
        <f t="shared" si="1"/>
        <v>49</v>
      </c>
      <c r="E57" s="6">
        <v>3</v>
      </c>
      <c r="F57" s="6">
        <v>2</v>
      </c>
      <c r="G57" s="6">
        <v>2</v>
      </c>
      <c r="H57" s="6">
        <v>4</v>
      </c>
      <c r="I57" s="6">
        <v>2</v>
      </c>
      <c r="J57" s="6">
        <v>3</v>
      </c>
      <c r="K57" s="6">
        <v>3</v>
      </c>
      <c r="L57" s="6">
        <v>2</v>
      </c>
      <c r="M57" s="6">
        <v>1</v>
      </c>
      <c r="N57" s="5"/>
    </row>
    <row r="58" spans="4:14" outlineLevel="1">
      <c r="D58" s="30">
        <f t="shared" si="1"/>
        <v>50</v>
      </c>
      <c r="E58" s="6">
        <v>3</v>
      </c>
      <c r="F58" s="6">
        <v>3</v>
      </c>
      <c r="G58" s="6">
        <v>3</v>
      </c>
      <c r="H58" s="6">
        <v>4</v>
      </c>
      <c r="I58" s="6">
        <v>3</v>
      </c>
      <c r="J58" s="6">
        <v>3</v>
      </c>
      <c r="K58" s="6">
        <v>3</v>
      </c>
      <c r="L58" s="6">
        <v>3</v>
      </c>
      <c r="M58" s="6">
        <v>4</v>
      </c>
      <c r="N58" s="5"/>
    </row>
    <row r="59" spans="4:14">
      <c r="D59" s="41" t="s">
        <v>41</v>
      </c>
      <c r="E59" s="77">
        <f>SUM(E9:E58)</f>
        <v>154</v>
      </c>
      <c r="F59" s="77">
        <f t="shared" ref="F59:M59" si="2">SUM(F9:F58)</f>
        <v>157</v>
      </c>
      <c r="G59" s="77">
        <f t="shared" si="2"/>
        <v>154</v>
      </c>
      <c r="H59" s="77">
        <f t="shared" si="2"/>
        <v>194</v>
      </c>
      <c r="I59" s="77">
        <f t="shared" si="2"/>
        <v>152</v>
      </c>
      <c r="J59" s="77">
        <f t="shared" si="2"/>
        <v>156</v>
      </c>
      <c r="K59" s="77">
        <f t="shared" si="2"/>
        <v>158</v>
      </c>
      <c r="L59" s="77">
        <f t="shared" si="2"/>
        <v>154</v>
      </c>
      <c r="M59" s="77">
        <f t="shared" si="2"/>
        <v>174</v>
      </c>
      <c r="N59" s="5"/>
    </row>
    <row r="60" spans="4:14">
      <c r="D60" s="4" t="s">
        <v>40</v>
      </c>
      <c r="E60" s="78"/>
      <c r="F60" s="78"/>
      <c r="G60" s="78"/>
      <c r="H60" s="78"/>
      <c r="I60" s="78"/>
      <c r="J60" s="78"/>
      <c r="K60" s="78"/>
      <c r="L60" s="78"/>
      <c r="M60" s="78"/>
      <c r="N60" s="5"/>
    </row>
    <row r="61" spans="4:14">
      <c r="D61" s="6" t="s">
        <v>37</v>
      </c>
      <c r="E61" s="79">
        <f>(SUM(E9:E58))/COUNT(E9:E58)</f>
        <v>3.08</v>
      </c>
      <c r="F61" s="79">
        <f>(SUM(F9:F58))/COUNT(F9:F58)</f>
        <v>3.14</v>
      </c>
      <c r="G61" s="79">
        <f>(SUM(G9:G58))/COUNT(G9:G58)</f>
        <v>3.08</v>
      </c>
      <c r="H61" s="79">
        <f t="shared" ref="H61:M61" si="3">(SUM(H9:H58))/COUNT(H9:H58)</f>
        <v>3.88</v>
      </c>
      <c r="I61" s="79">
        <f t="shared" si="3"/>
        <v>3.04</v>
      </c>
      <c r="J61" s="79">
        <f t="shared" si="3"/>
        <v>3.12</v>
      </c>
      <c r="K61" s="79">
        <f t="shared" si="3"/>
        <v>3.16</v>
      </c>
      <c r="L61" s="79">
        <f t="shared" si="3"/>
        <v>3.08</v>
      </c>
      <c r="M61" s="79">
        <f t="shared" si="3"/>
        <v>3.48</v>
      </c>
      <c r="N61" s="42"/>
    </row>
    <row r="62" spans="4:14">
      <c r="D62" s="5" t="s">
        <v>39</v>
      </c>
      <c r="E62" s="80"/>
      <c r="F62" s="80"/>
      <c r="G62" s="80"/>
      <c r="H62" s="80"/>
      <c r="I62" s="80"/>
      <c r="J62" s="80"/>
      <c r="K62" s="80"/>
      <c r="L62" s="80"/>
      <c r="M62" s="80"/>
      <c r="N62" s="43"/>
    </row>
    <row r="63" spans="4:14" ht="38.25" hidden="1">
      <c r="D63" s="60" t="s">
        <v>53</v>
      </c>
      <c r="E63" s="57">
        <f>AVERAGE(E61)</f>
        <v>3.08</v>
      </c>
      <c r="F63" s="58">
        <f>AVERAGE(F61:F62)</f>
        <v>3.14</v>
      </c>
      <c r="G63" s="54">
        <f>AVERAGE(G61)</f>
        <v>3.08</v>
      </c>
      <c r="H63" s="54">
        <f t="shared" ref="H63:M63" si="4">AVERAGE(H61)</f>
        <v>3.88</v>
      </c>
      <c r="I63" s="54">
        <f t="shared" si="4"/>
        <v>3.04</v>
      </c>
      <c r="J63" s="54">
        <f t="shared" si="4"/>
        <v>3.12</v>
      </c>
      <c r="K63" s="54">
        <f t="shared" si="4"/>
        <v>3.16</v>
      </c>
      <c r="L63" s="54">
        <f t="shared" si="4"/>
        <v>3.08</v>
      </c>
      <c r="M63" s="54">
        <f t="shared" si="4"/>
        <v>3.48</v>
      </c>
      <c r="N63" s="42"/>
    </row>
    <row r="64" spans="4:14">
      <c r="D64" s="10" t="s">
        <v>20</v>
      </c>
      <c r="E64" s="86">
        <f>E63*0.111</f>
        <v>0.34188000000000002</v>
      </c>
      <c r="F64" s="88">
        <f>F63*0.111</f>
        <v>0.34854000000000002</v>
      </c>
      <c r="G64" s="79">
        <f t="shared" ref="G64:M64" si="5">G63*0.111</f>
        <v>0.34188000000000002</v>
      </c>
      <c r="H64" s="79">
        <f t="shared" si="5"/>
        <v>0.43068000000000001</v>
      </c>
      <c r="I64" s="79">
        <f t="shared" si="5"/>
        <v>0.33744000000000002</v>
      </c>
      <c r="J64" s="79">
        <f t="shared" si="5"/>
        <v>0.34632000000000002</v>
      </c>
      <c r="K64" s="79">
        <f t="shared" si="5"/>
        <v>0.35076000000000002</v>
      </c>
      <c r="L64" s="79">
        <f t="shared" si="5"/>
        <v>0.34188000000000002</v>
      </c>
      <c r="M64" s="79">
        <f t="shared" si="5"/>
        <v>0.38628000000000001</v>
      </c>
      <c r="N64" s="11" t="s">
        <v>16</v>
      </c>
    </row>
    <row r="65" spans="1:16">
      <c r="D65" s="12" t="s">
        <v>38</v>
      </c>
      <c r="E65" s="87"/>
      <c r="F65" s="89"/>
      <c r="G65" s="91"/>
      <c r="H65" s="91"/>
      <c r="I65" s="91"/>
      <c r="J65" s="91"/>
      <c r="K65" s="91"/>
      <c r="L65" s="91"/>
      <c r="M65" s="91"/>
      <c r="N65" s="13"/>
    </row>
    <row r="66" spans="1:16" ht="12" customHeight="1">
      <c r="D66" s="15" t="s">
        <v>39</v>
      </c>
      <c r="E66" s="14"/>
      <c r="F66" s="90"/>
      <c r="G66" s="92"/>
      <c r="H66" s="92"/>
      <c r="I66" s="92"/>
      <c r="J66" s="92"/>
      <c r="K66" s="92"/>
      <c r="L66" s="92"/>
      <c r="M66" s="92"/>
      <c r="N66" s="17">
        <f>SUM(E64:M65)</f>
        <v>3.2256600000000004</v>
      </c>
    </row>
    <row r="67" spans="1:16" ht="9.75" customHeight="1">
      <c r="D67" s="21"/>
      <c r="E67" s="16"/>
      <c r="F67" s="16"/>
      <c r="G67" s="16"/>
      <c r="H67" s="16"/>
      <c r="I67" s="16"/>
      <c r="J67" s="16"/>
      <c r="K67" s="16"/>
      <c r="L67" s="16"/>
      <c r="M67" s="16"/>
      <c r="N67" s="31" t="s">
        <v>17</v>
      </c>
      <c r="O67" s="49"/>
      <c r="P67" s="51" t="s">
        <v>42</v>
      </c>
    </row>
    <row r="68" spans="1:16">
      <c r="D68" s="44" t="s">
        <v>70</v>
      </c>
      <c r="E68" s="45"/>
      <c r="F68" s="45"/>
      <c r="G68" s="45"/>
      <c r="H68" s="45"/>
      <c r="I68" s="45"/>
      <c r="J68" s="45"/>
      <c r="K68" s="45"/>
      <c r="L68" s="45"/>
      <c r="M68" s="45"/>
      <c r="N68" s="48">
        <f>N66*25</f>
        <v>80.641500000000008</v>
      </c>
      <c r="O68" s="50"/>
      <c r="P68" s="52" t="s">
        <v>42</v>
      </c>
    </row>
    <row r="69" spans="1:16" ht="7.5" customHeight="1"/>
    <row r="70" spans="1:16" ht="24">
      <c r="I70" s="39" t="s">
        <v>18</v>
      </c>
      <c r="J70" s="81" t="s">
        <v>19</v>
      </c>
      <c r="K70" s="82"/>
      <c r="L70" s="82"/>
      <c r="M70" s="82"/>
      <c r="N70" s="59" t="s">
        <v>35</v>
      </c>
      <c r="O70" s="40"/>
    </row>
    <row r="71" spans="1:16">
      <c r="A71" s="7" t="s">
        <v>10</v>
      </c>
      <c r="I71" s="2" t="s">
        <v>1</v>
      </c>
      <c r="J71" s="33" t="s">
        <v>44</v>
      </c>
      <c r="K71" s="34"/>
      <c r="L71" s="34"/>
      <c r="M71" s="34"/>
      <c r="N71" s="37">
        <f>$E$61</f>
        <v>3.08</v>
      </c>
      <c r="O71" s="36"/>
    </row>
    <row r="72" spans="1:16">
      <c r="A72" s="8" t="s">
        <v>11</v>
      </c>
      <c r="C72" s="8"/>
      <c r="D72" s="8" t="s">
        <v>28</v>
      </c>
      <c r="I72" s="62" t="s">
        <v>2</v>
      </c>
      <c r="J72" s="63" t="s">
        <v>71</v>
      </c>
      <c r="K72" s="34"/>
      <c r="L72" s="34"/>
      <c r="M72" s="34"/>
      <c r="N72" s="37">
        <f>$F$61</f>
        <v>3.14</v>
      </c>
      <c r="O72" s="36"/>
    </row>
    <row r="73" spans="1:16">
      <c r="A73" s="8" t="s">
        <v>12</v>
      </c>
      <c r="C73" s="8"/>
      <c r="D73" s="8" t="s">
        <v>29</v>
      </c>
      <c r="I73" s="2" t="s">
        <v>3</v>
      </c>
      <c r="J73" s="33" t="s">
        <v>45</v>
      </c>
      <c r="K73" s="34"/>
      <c r="L73" s="34"/>
      <c r="M73" s="34"/>
      <c r="N73" s="37">
        <f>$G$61</f>
        <v>3.08</v>
      </c>
      <c r="O73" s="35"/>
    </row>
    <row r="74" spans="1:16">
      <c r="A74" s="8" t="s">
        <v>13</v>
      </c>
      <c r="C74" s="8"/>
      <c r="D74" s="8" t="s">
        <v>30</v>
      </c>
      <c r="I74" s="2" t="s">
        <v>4</v>
      </c>
      <c r="J74" s="33" t="s">
        <v>46</v>
      </c>
      <c r="K74" s="34"/>
      <c r="L74" s="34"/>
      <c r="M74" s="34"/>
      <c r="N74" s="37">
        <f>$H$61</f>
        <v>3.88</v>
      </c>
      <c r="O74" s="35"/>
    </row>
    <row r="75" spans="1:16">
      <c r="A75" s="8" t="s">
        <v>14</v>
      </c>
      <c r="C75" s="8"/>
      <c r="D75" s="8" t="s">
        <v>32</v>
      </c>
      <c r="I75" s="30" t="s">
        <v>5</v>
      </c>
      <c r="J75" s="33" t="s">
        <v>47</v>
      </c>
      <c r="K75" s="34"/>
      <c r="L75" s="34"/>
      <c r="M75" s="34"/>
      <c r="N75" s="37">
        <f>$I$61</f>
        <v>3.04</v>
      </c>
      <c r="O75" s="35"/>
    </row>
    <row r="76" spans="1:16">
      <c r="A76" s="8" t="s">
        <v>15</v>
      </c>
      <c r="C76" s="8"/>
      <c r="D76" s="8" t="s">
        <v>33</v>
      </c>
      <c r="I76" s="2" t="s">
        <v>6</v>
      </c>
      <c r="J76" s="53" t="s">
        <v>48</v>
      </c>
      <c r="N76" s="37">
        <f>$J$61</f>
        <v>3.12</v>
      </c>
      <c r="O76" s="35"/>
    </row>
    <row r="77" spans="1:16">
      <c r="A77" s="18" t="s">
        <v>21</v>
      </c>
      <c r="B77" s="18"/>
      <c r="C77" s="19"/>
      <c r="D77" s="19" t="s">
        <v>34</v>
      </c>
      <c r="E77" s="20"/>
      <c r="F77" s="20"/>
      <c r="I77" s="2" t="s">
        <v>7</v>
      </c>
      <c r="J77" s="33" t="s">
        <v>49</v>
      </c>
      <c r="K77" s="34"/>
      <c r="L77" s="34"/>
      <c r="M77" s="34"/>
      <c r="N77" s="37">
        <f>$K$61</f>
        <v>3.16</v>
      </c>
      <c r="O77" s="35"/>
    </row>
    <row r="78" spans="1:16">
      <c r="A78" s="20"/>
      <c r="B78" s="20"/>
      <c r="C78" s="18"/>
      <c r="D78" s="18" t="s">
        <v>31</v>
      </c>
      <c r="E78" s="20"/>
      <c r="F78" s="20"/>
      <c r="I78" s="2" t="s">
        <v>8</v>
      </c>
      <c r="J78" s="33" t="s">
        <v>72</v>
      </c>
      <c r="K78" s="34"/>
      <c r="L78" s="34"/>
      <c r="M78" s="34"/>
      <c r="N78" s="37">
        <f>$L$61</f>
        <v>3.08</v>
      </c>
      <c r="O78" s="35"/>
    </row>
    <row r="79" spans="1:16">
      <c r="A79" s="18" t="s">
        <v>52</v>
      </c>
      <c r="B79" s="9"/>
      <c r="C79" s="8"/>
      <c r="D79" s="8" t="s">
        <v>58</v>
      </c>
      <c r="I79" s="2" t="s">
        <v>9</v>
      </c>
      <c r="J79" s="33" t="s">
        <v>51</v>
      </c>
      <c r="K79" s="34"/>
      <c r="L79" s="34"/>
      <c r="M79" s="34"/>
      <c r="N79" s="37">
        <f>$M$61</f>
        <v>3.48</v>
      </c>
      <c r="O79" s="35"/>
    </row>
    <row r="80" spans="1:16">
      <c r="A80" s="32" t="s">
        <v>27</v>
      </c>
      <c r="B80" s="9"/>
      <c r="P80" s="9"/>
    </row>
    <row r="81" spans="1:16" ht="20.25">
      <c r="A81" s="83" t="s">
        <v>69</v>
      </c>
      <c r="B81" s="84"/>
      <c r="C81" s="84"/>
      <c r="D81" s="84"/>
      <c r="E81" s="84"/>
      <c r="F81" s="84"/>
      <c r="G81" s="84"/>
      <c r="H81" s="85">
        <f>$N$68</f>
        <v>80.641500000000008</v>
      </c>
      <c r="I81" s="85"/>
      <c r="J81" s="66" t="s">
        <v>73</v>
      </c>
      <c r="K81" s="65" t="str">
        <f>IF(H81&gt;=88.31,"Sangat Baik",IF(H81&gt;=76.61,"Baik",IF(H81&gt;=65,"Kurang Baik",IF(H81&gt;=25,"Tidak Baik","Sangat Buruk"))))</f>
        <v>Baik</v>
      </c>
      <c r="P81" s="9"/>
    </row>
    <row r="82" spans="1:16">
      <c r="A82" s="22" t="s">
        <v>22</v>
      </c>
      <c r="B82" s="23"/>
      <c r="C82" s="23"/>
      <c r="D82" s="23"/>
      <c r="E82" s="23"/>
      <c r="F82" s="23"/>
      <c r="G82" s="20"/>
      <c r="I82" s="9"/>
      <c r="J82" s="9"/>
      <c r="K82" s="9"/>
      <c r="L82" s="9"/>
      <c r="M82" s="9"/>
    </row>
    <row r="83" spans="1:16" ht="13.5" customHeight="1">
      <c r="A83" s="24" t="s">
        <v>23</v>
      </c>
      <c r="B83" s="23"/>
      <c r="C83" s="23"/>
      <c r="D83" s="25" t="s">
        <v>54</v>
      </c>
      <c r="E83" s="23"/>
      <c r="F83" s="23"/>
      <c r="G83" s="25"/>
    </row>
    <row r="84" spans="1:16">
      <c r="A84" s="24" t="s">
        <v>24</v>
      </c>
      <c r="B84" s="25"/>
      <c r="C84" s="26"/>
      <c r="D84" s="25" t="s">
        <v>55</v>
      </c>
      <c r="E84" s="25"/>
      <c r="F84" s="25"/>
      <c r="G84" s="20"/>
    </row>
    <row r="85" spans="1:16">
      <c r="A85" s="24" t="s">
        <v>25</v>
      </c>
      <c r="B85" s="20"/>
      <c r="C85" s="26"/>
      <c r="D85" s="25" t="s">
        <v>56</v>
      </c>
      <c r="E85" s="20"/>
      <c r="F85" s="20"/>
      <c r="G85" s="20"/>
    </row>
    <row r="86" spans="1:16">
      <c r="A86" s="24" t="s">
        <v>26</v>
      </c>
      <c r="B86" s="20"/>
      <c r="C86" s="26"/>
      <c r="D86" s="25" t="s">
        <v>57</v>
      </c>
      <c r="E86" s="20"/>
      <c r="F86" s="20"/>
    </row>
  </sheetData>
  <mergeCells count="37">
    <mergeCell ref="J70:M70"/>
    <mergeCell ref="A81:G81"/>
    <mergeCell ref="H81:I81"/>
    <mergeCell ref="M61:M62"/>
    <mergeCell ref="E64:E65"/>
    <mergeCell ref="F64:F66"/>
    <mergeCell ref="G64:G66"/>
    <mergeCell ref="H64:H66"/>
    <mergeCell ref="I64:I66"/>
    <mergeCell ref="J64:J66"/>
    <mergeCell ref="K64:K66"/>
    <mergeCell ref="L64:L66"/>
    <mergeCell ref="M64:M66"/>
    <mergeCell ref="J59:J60"/>
    <mergeCell ref="K59:K60"/>
    <mergeCell ref="L59:L60"/>
    <mergeCell ref="M59:M60"/>
    <mergeCell ref="E61:E62"/>
    <mergeCell ref="F61:F62"/>
    <mergeCell ref="G61:G62"/>
    <mergeCell ref="H61:H62"/>
    <mergeCell ref="I61:I62"/>
    <mergeCell ref="J61:J62"/>
    <mergeCell ref="K61:K62"/>
    <mergeCell ref="L61:L62"/>
    <mergeCell ref="E59:E60"/>
    <mergeCell ref="F59:F60"/>
    <mergeCell ref="G59:G60"/>
    <mergeCell ref="H59:H60"/>
    <mergeCell ref="I59:I60"/>
    <mergeCell ref="U5:X6"/>
    <mergeCell ref="U7:X9"/>
    <mergeCell ref="U10:X13"/>
    <mergeCell ref="U14:Y16"/>
    <mergeCell ref="A2:O2"/>
    <mergeCell ref="A3:O3"/>
    <mergeCell ref="E5:M6"/>
  </mergeCells>
  <pageMargins left="1.6141732283464567" right="0.23622047244094491" top="0.74803149606299213" bottom="0.74803149606299213" header="0.31496062992125984" footer="0.31496062992125984"/>
  <pageSetup paperSize="5" scale="75" orientation="portrait" horizontalDpi="300" verticalDpi="300" r:id="rId1"/>
  <headerFooter alignWithMargins="0"/>
  <rowBreaks count="1" manualBreakCount="1">
    <brk id="88"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vt:lpstr>
      <vt:lpstr>A!Print_Area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Farid</dc:creator>
  <cp:lastModifiedBy>user</cp:lastModifiedBy>
  <cp:lastPrinted>2020-10-15T01:19:40Z</cp:lastPrinted>
  <dcterms:created xsi:type="dcterms:W3CDTF">2004-04-10T00:10:48Z</dcterms:created>
  <dcterms:modified xsi:type="dcterms:W3CDTF">2020-12-08T04:36:36Z</dcterms:modified>
</cp:coreProperties>
</file>