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pNS gender 2021" sheetId="1" r:id="rId1"/>
    <sheet name="pNS gender 2020" sheetId="2" r:id="rId2"/>
    <sheet name="pNS gender 2019" sheetId="3" r:id="rId3"/>
  </sheets>
  <definedNames/>
  <calcPr fullCalcOnLoad="1"/>
</workbook>
</file>

<file path=xl/sharedStrings.xml><?xml version="1.0" encoding="utf-8"?>
<sst xmlns="http://schemas.openxmlformats.org/spreadsheetml/2006/main" count="207" uniqueCount="80">
  <si>
    <t>(1)</t>
  </si>
  <si>
    <t>(2)</t>
  </si>
  <si>
    <t>(3)</t>
  </si>
  <si>
    <t>(4)</t>
  </si>
  <si>
    <t>Jenis Kelamin</t>
  </si>
  <si>
    <t>Laki-laki</t>
  </si>
  <si>
    <t>Perempuan</t>
  </si>
  <si>
    <t>No.</t>
  </si>
  <si>
    <t>Jumlah</t>
  </si>
  <si>
    <t>Total</t>
  </si>
  <si>
    <t>(5)</t>
  </si>
  <si>
    <t>SEKRETARIAT DAERAH</t>
  </si>
  <si>
    <t>SEKRETARIAT DEWAN PERWAKILAN RAKYAT DAERAH</t>
  </si>
  <si>
    <t>INSPEKTORAT</t>
  </si>
  <si>
    <t>DINAS KEARSIPAN DAN PERPUSTAKAAN</t>
  </si>
  <si>
    <t>DINAS KEPENDUDUKAN DAN PENCATATAN SIPIL</t>
  </si>
  <si>
    <t>DINAS KESEHATAN</t>
  </si>
  <si>
    <t>DINAS KOMUNIKASI DAN INFORMATIKA</t>
  </si>
  <si>
    <t>DINAS LINGKUNGAN HIDUP</t>
  </si>
  <si>
    <t>DINAS PARIWISATA, PEMUDA DAN OLAHRAGA</t>
  </si>
  <si>
    <t>DINAS PEKERJAAN UMUM DAN PENATAAN RUANG</t>
  </si>
  <si>
    <t>DINAS PEMBERDAYAAN MASYARAKAT DAN DESA</t>
  </si>
  <si>
    <t>DINAS PEMBERDAYAAN PEREMPUAN, PERLINDUNGAN ANAK, PENGENDALIAN PENDUDUK DAN KELUARGA BERENCANA</t>
  </si>
  <si>
    <t>DINAS PENANAMAN MODAL DAN PELAYANAN TERPADU SATU PINTU</t>
  </si>
  <si>
    <t>DINAS PENDIDIKAN DAN KEBUDAYAAN</t>
  </si>
  <si>
    <t>DINAS PERDAGANGAN, TENAGA KERJA, KOPERASI DAN USAHA KECIL DAN MENENGAH</t>
  </si>
  <si>
    <t>DINAS PERHUBUNGAN, PERUMAHAN, DAN KAWASAN PERMUKIMAN</t>
  </si>
  <si>
    <t>DINAS PERIKANAN DAN PETERNAKAN</t>
  </si>
  <si>
    <t>DINAS PERTANIAN DAN PANGAN</t>
  </si>
  <si>
    <t>DINAS SOSIAL</t>
  </si>
  <si>
    <t>BADAN KEPEGAWAIAN DAN PENGEMBANGAN SUMBER DAYA MANUSIA</t>
  </si>
  <si>
    <t>BADAN KEUANGAN DAERAH</t>
  </si>
  <si>
    <t>BADAN PERENCANAAN, PENELITIAN DAN PENGEMBANGAN</t>
  </si>
  <si>
    <t>SATUAN POLISI PAMONG PRAJA</t>
  </si>
  <si>
    <t>KECAMATAN COLOMADU</t>
  </si>
  <si>
    <t>KECAMATAN GONDANGREJO</t>
  </si>
  <si>
    <t>KECAMATAN JATEN</t>
  </si>
  <si>
    <t>KECAMATAN JATIPURO</t>
  </si>
  <si>
    <t>KECAMATAN JATIYOSO</t>
  </si>
  <si>
    <t>KECAMATAN JENAWI</t>
  </si>
  <si>
    <t>KECAMATAN JUMANTONO</t>
  </si>
  <si>
    <t>KECAMATAN JUMAPOLO</t>
  </si>
  <si>
    <t>KECAMATAN KARANGANYAR</t>
  </si>
  <si>
    <t>KECAMATAN KARANGPANDAN</t>
  </si>
  <si>
    <t>KECAMATAN KEBAKKRAMAT</t>
  </si>
  <si>
    <t>KECAMATAN KERJO</t>
  </si>
  <si>
    <t>KECAMATAN MATESIH</t>
  </si>
  <si>
    <t>KECAMATAN MOJOGEDANG</t>
  </si>
  <si>
    <t>KECAMATAN NGARGOYOSO</t>
  </si>
  <si>
    <t>KECAMATAN TASIKMADU</t>
  </si>
  <si>
    <t>KECAMATAN TAWANGMANGU</t>
  </si>
  <si>
    <t>BADAN KESATUAN BANGSA DAN POLITIK</t>
  </si>
  <si>
    <t>BADAN PENANGGULANGAN BENCANA DAERAH</t>
  </si>
  <si>
    <t>RUMAH SAKIT UMUM DAERAH</t>
  </si>
  <si>
    <t>KOMISI PEMILIHAN UMUM DAERAH</t>
  </si>
  <si>
    <t>NO</t>
  </si>
  <si>
    <t>UNIT KERJA</t>
  </si>
  <si>
    <t>LAKI-LAKI</t>
  </si>
  <si>
    <t>PEREMPUAN</t>
  </si>
  <si>
    <t>JUMLAH</t>
  </si>
  <si>
    <t>Dinas/Instansi</t>
  </si>
  <si>
    <t>Gender</t>
  </si>
  <si>
    <t>Servant Office/Institution</t>
  </si>
  <si>
    <t>Man</t>
  </si>
  <si>
    <t>Woman</t>
  </si>
  <si>
    <t>Rekapitulasi Keseluruhan Pegawai Negeri Sipil pada Badan, Dinas, dan Kantor, 2019</t>
  </si>
  <si>
    <t xml:space="preserve">Summarization of The Overall Civil Servants at Bureau, Services, and Office, 2019 </t>
  </si>
  <si>
    <t>JUMLAH PEGAWAI TAHUN 2019</t>
  </si>
  <si>
    <t>Sumber: BKPSDM</t>
  </si>
  <si>
    <t>Source : Badan Kepegawain dan Pengembangan SDM</t>
  </si>
  <si>
    <t>Rekapitulasi Keseluruhan Pegawai Negeri Sipil pada Badan, Dinas, dan Kantor, 2020</t>
  </si>
  <si>
    <t xml:space="preserve">Summarization of The Overall Civil Servants at Bureau, Services, and Office, 2020 </t>
  </si>
  <si>
    <t>JUMLAH PEGAWAI TAHUN 2020</t>
  </si>
  <si>
    <t>INSPEKTORAT DAERAH</t>
  </si>
  <si>
    <t>DINAS PERTANIAN, PANGAN DAN PERIKANAN</t>
  </si>
  <si>
    <t>DINAS PERHUBUNGAN</t>
  </si>
  <si>
    <t>DINAS PEKERJAAN UMUM DAN PERUMAHAN RAKYAT</t>
  </si>
  <si>
    <t>Rekapitulasi Keseluruhan Aparatur Sipil Negara pada Badan, Dinas, dan Kantor, 2021</t>
  </si>
  <si>
    <t>Summarization of The Overall State Civil Apparatus at Bureau, Services, and Office, 2021</t>
  </si>
  <si>
    <t>JUMLAH PEGAWAI ASN TAHUN 2021</t>
  </si>
</sst>
</file>

<file path=xl/styles.xml><?xml version="1.0" encoding="utf-8"?>
<styleSheet xmlns="http://schemas.openxmlformats.org/spreadsheetml/2006/main">
  <numFmts count="2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*\ ###\ ###\ ###\ ##0\ ;_*\ \(###\ ###\ ###\ ##0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i/>
      <sz val="10"/>
      <color indexed="8"/>
      <name val="Bookman Old Style"/>
      <family val="1"/>
    </font>
    <font>
      <sz val="11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4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/>
    </xf>
    <xf numFmtId="0" fontId="38" fillId="33" borderId="15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="85" zoomScaleNormal="85" zoomScalePageLayoutView="0" workbookViewId="0" topLeftCell="A1">
      <selection activeCell="A2" sqref="A2:E2"/>
    </sheetView>
  </sheetViews>
  <sheetFormatPr defaultColWidth="9.140625" defaultRowHeight="15"/>
  <cols>
    <col min="1" max="1" width="7.140625" style="16" customWidth="1"/>
    <col min="2" max="2" width="124.00390625" style="4" customWidth="1"/>
    <col min="3" max="4" width="15.7109375" style="16" customWidth="1"/>
    <col min="5" max="5" width="20.7109375" style="16" customWidth="1"/>
    <col min="6" max="16384" width="9.140625" style="4" customWidth="1"/>
  </cols>
  <sheetData>
    <row r="1" spans="1:5" ht="15">
      <c r="A1" s="33" t="s">
        <v>77</v>
      </c>
      <c r="B1" s="33"/>
      <c r="C1" s="33"/>
      <c r="D1" s="33"/>
      <c r="E1" s="33"/>
    </row>
    <row r="2" spans="1:5" ht="15">
      <c r="A2" s="33" t="s">
        <v>78</v>
      </c>
      <c r="B2" s="33"/>
      <c r="C2" s="33"/>
      <c r="D2" s="33"/>
      <c r="E2" s="33"/>
    </row>
    <row r="3" spans="1:5" ht="15">
      <c r="A3" s="4"/>
      <c r="E3" s="4"/>
    </row>
    <row r="4" spans="1:5" ht="15">
      <c r="A4" s="34" t="s">
        <v>7</v>
      </c>
      <c r="B4" s="34" t="s">
        <v>60</v>
      </c>
      <c r="C4" s="37" t="s">
        <v>4</v>
      </c>
      <c r="D4" s="38"/>
      <c r="E4" s="34" t="s">
        <v>8</v>
      </c>
    </row>
    <row r="5" spans="1:5" ht="15">
      <c r="A5" s="35"/>
      <c r="B5" s="35"/>
      <c r="C5" s="39" t="s">
        <v>61</v>
      </c>
      <c r="D5" s="40"/>
      <c r="E5" s="35"/>
    </row>
    <row r="6" spans="1:5" ht="15">
      <c r="A6" s="35"/>
      <c r="B6" s="35" t="s">
        <v>62</v>
      </c>
      <c r="C6" s="29" t="s">
        <v>5</v>
      </c>
      <c r="D6" s="29" t="s">
        <v>6</v>
      </c>
      <c r="E6" s="35" t="s">
        <v>9</v>
      </c>
    </row>
    <row r="7" spans="1:5" ht="15">
      <c r="A7" s="36"/>
      <c r="B7" s="36"/>
      <c r="C7" s="30" t="s">
        <v>63</v>
      </c>
      <c r="D7" s="30" t="s">
        <v>64</v>
      </c>
      <c r="E7" s="36"/>
    </row>
    <row r="8" spans="1:5" ht="15">
      <c r="A8" s="7" t="s">
        <v>0</v>
      </c>
      <c r="B8" s="7" t="s">
        <v>1</v>
      </c>
      <c r="C8" s="7" t="s">
        <v>2</v>
      </c>
      <c r="D8" s="7" t="s">
        <v>3</v>
      </c>
      <c r="E8" s="7" t="s">
        <v>10</v>
      </c>
    </row>
    <row r="9" spans="1:5" s="28" customFormat="1" ht="12.75">
      <c r="A9" s="31" t="s">
        <v>55</v>
      </c>
      <c r="B9" s="31" t="s">
        <v>56</v>
      </c>
      <c r="C9" s="31" t="s">
        <v>57</v>
      </c>
      <c r="D9" s="31" t="s">
        <v>58</v>
      </c>
      <c r="E9" s="31" t="s">
        <v>59</v>
      </c>
    </row>
    <row r="10" spans="1:5" ht="15">
      <c r="A10" s="13">
        <v>1</v>
      </c>
      <c r="B10" s="25" t="s">
        <v>11</v>
      </c>
      <c r="C10" s="27">
        <v>86</v>
      </c>
      <c r="D10" s="27">
        <v>49</v>
      </c>
      <c r="E10" s="27">
        <f>SUM(C10:D10)</f>
        <v>135</v>
      </c>
    </row>
    <row r="11" spans="1:5" ht="15">
      <c r="A11" s="13">
        <v>2</v>
      </c>
      <c r="B11" s="25" t="s">
        <v>12</v>
      </c>
      <c r="C11" s="27">
        <v>22</v>
      </c>
      <c r="D11" s="27">
        <v>11</v>
      </c>
      <c r="E11" s="27">
        <f aca="true" t="shared" si="0" ref="E11:E51">SUM(C11:D11)</f>
        <v>33</v>
      </c>
    </row>
    <row r="12" spans="1:5" ht="15">
      <c r="A12" s="13">
        <v>3</v>
      </c>
      <c r="B12" s="25" t="s">
        <v>73</v>
      </c>
      <c r="C12" s="27">
        <v>21</v>
      </c>
      <c r="D12" s="27">
        <v>24</v>
      </c>
      <c r="E12" s="27">
        <f t="shared" si="0"/>
        <v>45</v>
      </c>
    </row>
    <row r="13" spans="1:5" ht="15">
      <c r="A13" s="13">
        <v>4</v>
      </c>
      <c r="B13" s="25" t="s">
        <v>14</v>
      </c>
      <c r="C13" s="27">
        <v>14</v>
      </c>
      <c r="D13" s="27">
        <v>17</v>
      </c>
      <c r="E13" s="27">
        <f t="shared" si="0"/>
        <v>31</v>
      </c>
    </row>
    <row r="14" spans="1:5" ht="15">
      <c r="A14" s="13">
        <v>5</v>
      </c>
      <c r="B14" s="25" t="s">
        <v>15</v>
      </c>
      <c r="C14" s="27">
        <v>26</v>
      </c>
      <c r="D14" s="27">
        <v>10</v>
      </c>
      <c r="E14" s="27">
        <f t="shared" si="0"/>
        <v>36</v>
      </c>
    </row>
    <row r="15" spans="1:5" ht="15">
      <c r="A15" s="13">
        <v>6</v>
      </c>
      <c r="B15" s="25" t="s">
        <v>16</v>
      </c>
      <c r="C15" s="27">
        <v>208</v>
      </c>
      <c r="D15" s="27">
        <v>737</v>
      </c>
      <c r="E15" s="27">
        <f t="shared" si="0"/>
        <v>945</v>
      </c>
    </row>
    <row r="16" spans="1:5" ht="15">
      <c r="A16" s="13">
        <v>7</v>
      </c>
      <c r="B16" s="25" t="s">
        <v>17</v>
      </c>
      <c r="C16" s="27">
        <v>21</v>
      </c>
      <c r="D16" s="27">
        <v>21</v>
      </c>
      <c r="E16" s="27">
        <f t="shared" si="0"/>
        <v>42</v>
      </c>
    </row>
    <row r="17" spans="1:5" ht="15">
      <c r="A17" s="13">
        <v>8</v>
      </c>
      <c r="B17" s="25" t="s">
        <v>18</v>
      </c>
      <c r="C17" s="27">
        <v>63</v>
      </c>
      <c r="D17" s="27">
        <v>22</v>
      </c>
      <c r="E17" s="27">
        <f t="shared" si="0"/>
        <v>85</v>
      </c>
    </row>
    <row r="18" spans="1:5" ht="15">
      <c r="A18" s="13">
        <v>9</v>
      </c>
      <c r="B18" s="25" t="s">
        <v>19</v>
      </c>
      <c r="C18" s="27">
        <v>24</v>
      </c>
      <c r="D18" s="27">
        <v>13</v>
      </c>
      <c r="E18" s="27">
        <f t="shared" si="0"/>
        <v>37</v>
      </c>
    </row>
    <row r="19" spans="1:5" ht="15">
      <c r="A19" s="13">
        <v>10</v>
      </c>
      <c r="B19" s="25" t="s">
        <v>22</v>
      </c>
      <c r="C19" s="27">
        <v>8</v>
      </c>
      <c r="D19" s="27">
        <v>27</v>
      </c>
      <c r="E19" s="27">
        <f t="shared" si="0"/>
        <v>35</v>
      </c>
    </row>
    <row r="20" spans="1:5" ht="15">
      <c r="A20" s="13">
        <v>11</v>
      </c>
      <c r="B20" s="25" t="s">
        <v>23</v>
      </c>
      <c r="C20" s="27">
        <v>16</v>
      </c>
      <c r="D20" s="27">
        <v>19</v>
      </c>
      <c r="E20" s="27">
        <f t="shared" si="0"/>
        <v>35</v>
      </c>
    </row>
    <row r="21" spans="1:5" ht="15">
      <c r="A21" s="13">
        <v>12</v>
      </c>
      <c r="B21" s="25" t="s">
        <v>24</v>
      </c>
      <c r="C21" s="27">
        <v>1876</v>
      </c>
      <c r="D21" s="27">
        <v>3088</v>
      </c>
      <c r="E21" s="27">
        <f t="shared" si="0"/>
        <v>4964</v>
      </c>
    </row>
    <row r="22" spans="1:5" ht="15">
      <c r="A22" s="13">
        <v>13</v>
      </c>
      <c r="B22" s="25" t="s">
        <v>25</v>
      </c>
      <c r="C22" s="27">
        <v>83</v>
      </c>
      <c r="D22" s="27">
        <v>35</v>
      </c>
      <c r="E22" s="27">
        <f t="shared" si="0"/>
        <v>118</v>
      </c>
    </row>
    <row r="23" spans="1:5" ht="15">
      <c r="A23" s="13">
        <v>14</v>
      </c>
      <c r="B23" s="25" t="s">
        <v>29</v>
      </c>
      <c r="C23" s="27">
        <v>16</v>
      </c>
      <c r="D23" s="27">
        <v>12</v>
      </c>
      <c r="E23" s="27">
        <f t="shared" si="0"/>
        <v>28</v>
      </c>
    </row>
    <row r="24" spans="1:5" ht="15">
      <c r="A24" s="13">
        <v>15</v>
      </c>
      <c r="B24" s="25" t="s">
        <v>74</v>
      </c>
      <c r="C24" s="27">
        <v>137</v>
      </c>
      <c r="D24" s="27">
        <v>77</v>
      </c>
      <c r="E24" s="27">
        <f t="shared" si="0"/>
        <v>214</v>
      </c>
    </row>
    <row r="25" spans="1:5" ht="15">
      <c r="A25" s="13">
        <v>16</v>
      </c>
      <c r="B25" s="25" t="s">
        <v>75</v>
      </c>
      <c r="C25" s="27">
        <v>43</v>
      </c>
      <c r="D25" s="27">
        <v>17</v>
      </c>
      <c r="E25" s="27">
        <f t="shared" si="0"/>
        <v>60</v>
      </c>
    </row>
    <row r="26" spans="1:5" ht="15">
      <c r="A26" s="13">
        <v>17</v>
      </c>
      <c r="B26" s="25" t="s">
        <v>76</v>
      </c>
      <c r="C26" s="27">
        <v>154</v>
      </c>
      <c r="D26" s="27">
        <v>32</v>
      </c>
      <c r="E26" s="27">
        <f t="shared" si="0"/>
        <v>186</v>
      </c>
    </row>
    <row r="27" spans="1:5" ht="15">
      <c r="A27" s="13">
        <v>18</v>
      </c>
      <c r="B27" s="25" t="s">
        <v>21</v>
      </c>
      <c r="C27" s="27">
        <v>27</v>
      </c>
      <c r="D27" s="27">
        <v>11</v>
      </c>
      <c r="E27" s="27">
        <f t="shared" si="0"/>
        <v>38</v>
      </c>
    </row>
    <row r="28" spans="1:5" ht="15">
      <c r="A28" s="13">
        <v>19</v>
      </c>
      <c r="B28" s="25" t="s">
        <v>30</v>
      </c>
      <c r="C28" s="27">
        <v>21</v>
      </c>
      <c r="D28" s="27">
        <v>18</v>
      </c>
      <c r="E28" s="27">
        <f t="shared" si="0"/>
        <v>39</v>
      </c>
    </row>
    <row r="29" spans="1:5" ht="15">
      <c r="A29" s="13">
        <v>20</v>
      </c>
      <c r="B29" s="25" t="s">
        <v>31</v>
      </c>
      <c r="C29" s="27">
        <v>40</v>
      </c>
      <c r="D29" s="27">
        <v>30</v>
      </c>
      <c r="E29" s="27">
        <f t="shared" si="0"/>
        <v>70</v>
      </c>
    </row>
    <row r="30" spans="1:5" ht="15">
      <c r="A30" s="13">
        <v>21</v>
      </c>
      <c r="B30" s="25" t="s">
        <v>32</v>
      </c>
      <c r="C30" s="27">
        <v>22</v>
      </c>
      <c r="D30" s="27">
        <v>10</v>
      </c>
      <c r="E30" s="27">
        <f t="shared" si="0"/>
        <v>32</v>
      </c>
    </row>
    <row r="31" spans="1:5" ht="15">
      <c r="A31" s="13">
        <v>22</v>
      </c>
      <c r="B31" s="25" t="s">
        <v>33</v>
      </c>
      <c r="C31" s="27">
        <v>51</v>
      </c>
      <c r="D31" s="27">
        <v>2</v>
      </c>
      <c r="E31" s="27">
        <f t="shared" si="0"/>
        <v>53</v>
      </c>
    </row>
    <row r="32" spans="1:5" ht="15">
      <c r="A32" s="13">
        <v>23</v>
      </c>
      <c r="B32" s="25" t="s">
        <v>34</v>
      </c>
      <c r="C32" s="27">
        <v>10</v>
      </c>
      <c r="D32" s="27">
        <v>13</v>
      </c>
      <c r="E32" s="27">
        <f t="shared" si="0"/>
        <v>23</v>
      </c>
    </row>
    <row r="33" spans="1:5" s="21" customFormat="1" ht="15">
      <c r="A33" s="26">
        <v>24</v>
      </c>
      <c r="B33" s="25" t="s">
        <v>35</v>
      </c>
      <c r="C33" s="27">
        <v>15</v>
      </c>
      <c r="D33" s="27">
        <v>6</v>
      </c>
      <c r="E33" s="27">
        <f t="shared" si="0"/>
        <v>21</v>
      </c>
    </row>
    <row r="34" spans="1:5" s="21" customFormat="1" ht="15">
      <c r="A34" s="26">
        <v>25</v>
      </c>
      <c r="B34" s="25" t="s">
        <v>36</v>
      </c>
      <c r="C34" s="27">
        <v>10</v>
      </c>
      <c r="D34" s="27">
        <v>7</v>
      </c>
      <c r="E34" s="27">
        <f t="shared" si="0"/>
        <v>17</v>
      </c>
    </row>
    <row r="35" spans="1:5" s="21" customFormat="1" ht="15">
      <c r="A35" s="26">
        <v>26</v>
      </c>
      <c r="B35" s="25" t="s">
        <v>37</v>
      </c>
      <c r="C35" s="27">
        <v>14</v>
      </c>
      <c r="D35" s="27">
        <v>2</v>
      </c>
      <c r="E35" s="27">
        <f t="shared" si="0"/>
        <v>16</v>
      </c>
    </row>
    <row r="36" spans="1:5" s="21" customFormat="1" ht="15">
      <c r="A36" s="26">
        <v>27</v>
      </c>
      <c r="B36" s="25" t="s">
        <v>38</v>
      </c>
      <c r="C36" s="27">
        <v>10</v>
      </c>
      <c r="D36" s="27">
        <v>4</v>
      </c>
      <c r="E36" s="27">
        <f t="shared" si="0"/>
        <v>14</v>
      </c>
    </row>
    <row r="37" spans="1:5" s="21" customFormat="1" ht="15">
      <c r="A37" s="26">
        <v>28</v>
      </c>
      <c r="B37" s="25" t="s">
        <v>39</v>
      </c>
      <c r="C37" s="27">
        <v>11</v>
      </c>
      <c r="D37" s="27">
        <v>4</v>
      </c>
      <c r="E37" s="27">
        <f t="shared" si="0"/>
        <v>15</v>
      </c>
    </row>
    <row r="38" spans="1:5" s="21" customFormat="1" ht="15">
      <c r="A38" s="26">
        <v>29</v>
      </c>
      <c r="B38" s="25" t="s">
        <v>40</v>
      </c>
      <c r="C38" s="27">
        <v>12</v>
      </c>
      <c r="D38" s="27">
        <v>5</v>
      </c>
      <c r="E38" s="27">
        <f t="shared" si="0"/>
        <v>17</v>
      </c>
    </row>
    <row r="39" spans="1:5" s="21" customFormat="1" ht="15">
      <c r="A39" s="26">
        <v>30</v>
      </c>
      <c r="B39" s="25" t="s">
        <v>41</v>
      </c>
      <c r="C39" s="27">
        <v>10</v>
      </c>
      <c r="D39" s="27">
        <v>4</v>
      </c>
      <c r="E39" s="27">
        <f t="shared" si="0"/>
        <v>14</v>
      </c>
    </row>
    <row r="40" spans="1:5" s="21" customFormat="1" ht="15">
      <c r="A40" s="26">
        <v>31</v>
      </c>
      <c r="B40" s="25" t="s">
        <v>42</v>
      </c>
      <c r="C40" s="27">
        <v>58</v>
      </c>
      <c r="D40" s="27">
        <v>42</v>
      </c>
      <c r="E40" s="27">
        <f t="shared" si="0"/>
        <v>100</v>
      </c>
    </row>
    <row r="41" spans="1:5" s="21" customFormat="1" ht="15">
      <c r="A41" s="26">
        <v>32</v>
      </c>
      <c r="B41" s="25" t="s">
        <v>43</v>
      </c>
      <c r="C41" s="27">
        <v>11</v>
      </c>
      <c r="D41" s="27">
        <v>4</v>
      </c>
      <c r="E41" s="27">
        <f t="shared" si="0"/>
        <v>15</v>
      </c>
    </row>
    <row r="42" spans="1:5" s="21" customFormat="1" ht="15">
      <c r="A42" s="26">
        <v>33</v>
      </c>
      <c r="B42" s="25" t="s">
        <v>44</v>
      </c>
      <c r="C42" s="27">
        <v>10</v>
      </c>
      <c r="D42" s="27">
        <v>4</v>
      </c>
      <c r="E42" s="27">
        <f t="shared" si="0"/>
        <v>14</v>
      </c>
    </row>
    <row r="43" spans="1:5" s="21" customFormat="1" ht="15">
      <c r="A43" s="26">
        <v>34</v>
      </c>
      <c r="B43" s="25" t="s">
        <v>45</v>
      </c>
      <c r="C43" s="27">
        <v>12</v>
      </c>
      <c r="D43" s="27">
        <v>7</v>
      </c>
      <c r="E43" s="27">
        <f t="shared" si="0"/>
        <v>19</v>
      </c>
    </row>
    <row r="44" spans="1:5" s="21" customFormat="1" ht="15">
      <c r="A44" s="26">
        <v>35</v>
      </c>
      <c r="B44" s="25" t="s">
        <v>46</v>
      </c>
      <c r="C44" s="27">
        <v>5</v>
      </c>
      <c r="D44" s="27">
        <v>7</v>
      </c>
      <c r="E44" s="27">
        <f t="shared" si="0"/>
        <v>12</v>
      </c>
    </row>
    <row r="45" spans="1:5" s="21" customFormat="1" ht="15">
      <c r="A45" s="26">
        <v>36</v>
      </c>
      <c r="B45" s="25" t="s">
        <v>47</v>
      </c>
      <c r="C45" s="27">
        <v>4</v>
      </c>
      <c r="D45" s="27">
        <v>7</v>
      </c>
      <c r="E45" s="27">
        <f t="shared" si="0"/>
        <v>11</v>
      </c>
    </row>
    <row r="46" spans="1:5" s="21" customFormat="1" ht="15">
      <c r="A46" s="26">
        <v>37</v>
      </c>
      <c r="B46" s="25" t="s">
        <v>48</v>
      </c>
      <c r="C46" s="27">
        <v>14</v>
      </c>
      <c r="D46" s="27">
        <v>2</v>
      </c>
      <c r="E46" s="27">
        <f t="shared" si="0"/>
        <v>16</v>
      </c>
    </row>
    <row r="47" spans="1:5" s="21" customFormat="1" ht="15">
      <c r="A47" s="26">
        <v>38</v>
      </c>
      <c r="B47" s="25" t="s">
        <v>49</v>
      </c>
      <c r="C47" s="27">
        <v>11</v>
      </c>
      <c r="D47" s="27">
        <v>6</v>
      </c>
      <c r="E47" s="27">
        <f t="shared" si="0"/>
        <v>17</v>
      </c>
    </row>
    <row r="48" spans="1:5" s="21" customFormat="1" ht="15">
      <c r="A48" s="26">
        <v>39</v>
      </c>
      <c r="B48" s="25" t="s">
        <v>50</v>
      </c>
      <c r="C48" s="27">
        <v>29</v>
      </c>
      <c r="D48" s="27">
        <v>9</v>
      </c>
      <c r="E48" s="27">
        <f t="shared" si="0"/>
        <v>38</v>
      </c>
    </row>
    <row r="49" spans="1:5" s="21" customFormat="1" ht="15">
      <c r="A49" s="26">
        <v>2</v>
      </c>
      <c r="B49" s="25" t="s">
        <v>51</v>
      </c>
      <c r="C49" s="27">
        <v>19</v>
      </c>
      <c r="D49" s="27">
        <v>5</v>
      </c>
      <c r="E49" s="27">
        <f t="shared" si="0"/>
        <v>24</v>
      </c>
    </row>
    <row r="50" spans="1:5" s="21" customFormat="1" ht="15">
      <c r="A50" s="26">
        <v>41</v>
      </c>
      <c r="B50" s="25" t="s">
        <v>52</v>
      </c>
      <c r="C50" s="27">
        <v>14</v>
      </c>
      <c r="D50" s="27">
        <v>4</v>
      </c>
      <c r="E50" s="27">
        <f t="shared" si="0"/>
        <v>18</v>
      </c>
    </row>
    <row r="51" spans="1:5" s="21" customFormat="1" ht="15">
      <c r="A51" s="26">
        <v>42</v>
      </c>
      <c r="B51" s="25" t="s">
        <v>53</v>
      </c>
      <c r="C51" s="27">
        <v>152</v>
      </c>
      <c r="D51" s="27">
        <v>292</v>
      </c>
      <c r="E51" s="27">
        <f t="shared" si="0"/>
        <v>444</v>
      </c>
    </row>
    <row r="52" spans="1:5" ht="15">
      <c r="A52" s="13"/>
      <c r="B52" s="14" t="s">
        <v>79</v>
      </c>
      <c r="C52" s="32">
        <f>SUM(C10:C51)</f>
        <v>3410</v>
      </c>
      <c r="D52" s="32">
        <f>SUM(D10:D51)</f>
        <v>4716</v>
      </c>
      <c r="E52" s="31">
        <f>SUM(E10:E51)</f>
        <v>8126</v>
      </c>
    </row>
    <row r="54" ht="15">
      <c r="A54" s="15" t="s">
        <v>68</v>
      </c>
    </row>
    <row r="55" ht="15">
      <c r="A55" s="15" t="s">
        <v>69</v>
      </c>
    </row>
  </sheetData>
  <sheetProtection/>
  <mergeCells count="9">
    <mergeCell ref="A1:E1"/>
    <mergeCell ref="A2:E2"/>
    <mergeCell ref="A4:A7"/>
    <mergeCell ref="B4:B5"/>
    <mergeCell ref="C4:D4"/>
    <mergeCell ref="E4:E5"/>
    <mergeCell ref="C5:D5"/>
    <mergeCell ref="B6:B7"/>
    <mergeCell ref="E6:E7"/>
  </mergeCells>
  <printOptions/>
  <pageMargins left="0.7" right="0.7" top="0.75" bottom="0.75" header="0.3" footer="0.3"/>
  <pageSetup fitToHeight="1" fitToWidth="1" horizontalDpi="300" verticalDpi="300" orientation="portrait" paperSize="5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70" zoomScaleNormal="70" zoomScalePageLayoutView="0" workbookViewId="0" topLeftCell="A1">
      <selection activeCell="B10" sqref="B10:B11"/>
    </sheetView>
  </sheetViews>
  <sheetFormatPr defaultColWidth="9.140625" defaultRowHeight="15"/>
  <cols>
    <col min="1" max="1" width="7.140625" style="16" customWidth="1"/>
    <col min="2" max="2" width="124.00390625" style="4" customWidth="1"/>
    <col min="3" max="4" width="15.7109375" style="16" customWidth="1"/>
    <col min="5" max="5" width="20.7109375" style="16" customWidth="1"/>
    <col min="6" max="16384" width="9.140625" style="4" customWidth="1"/>
  </cols>
  <sheetData>
    <row r="1" spans="1:5" ht="15">
      <c r="A1" s="33" t="s">
        <v>70</v>
      </c>
      <c r="B1" s="33"/>
      <c r="C1" s="33"/>
      <c r="D1" s="33"/>
      <c r="E1" s="33"/>
    </row>
    <row r="2" spans="1:5" ht="15">
      <c r="A2" s="33" t="s">
        <v>71</v>
      </c>
      <c r="B2" s="33"/>
      <c r="C2" s="33"/>
      <c r="D2" s="33"/>
      <c r="E2" s="33"/>
    </row>
    <row r="3" spans="1:5" ht="15">
      <c r="A3" s="4"/>
      <c r="E3" s="4"/>
    </row>
    <row r="4" spans="1:5" ht="15">
      <c r="A4" s="34" t="s">
        <v>7</v>
      </c>
      <c r="B4" s="34" t="s">
        <v>60</v>
      </c>
      <c r="C4" s="37" t="s">
        <v>4</v>
      </c>
      <c r="D4" s="38"/>
      <c r="E4" s="34" t="s">
        <v>8</v>
      </c>
    </row>
    <row r="5" spans="1:5" ht="15">
      <c r="A5" s="35"/>
      <c r="B5" s="35"/>
      <c r="C5" s="39" t="s">
        <v>61</v>
      </c>
      <c r="D5" s="40"/>
      <c r="E5" s="35"/>
    </row>
    <row r="6" spans="1:5" ht="15">
      <c r="A6" s="35"/>
      <c r="B6" s="35" t="s">
        <v>62</v>
      </c>
      <c r="C6" s="23" t="s">
        <v>5</v>
      </c>
      <c r="D6" s="23" t="s">
        <v>6</v>
      </c>
      <c r="E6" s="35" t="s">
        <v>9</v>
      </c>
    </row>
    <row r="7" spans="1:5" ht="15">
      <c r="A7" s="36"/>
      <c r="B7" s="36"/>
      <c r="C7" s="24" t="s">
        <v>63</v>
      </c>
      <c r="D7" s="24" t="s">
        <v>64</v>
      </c>
      <c r="E7" s="36"/>
    </row>
    <row r="8" spans="1:5" ht="15">
      <c r="A8" s="7" t="s">
        <v>0</v>
      </c>
      <c r="B8" s="7" t="s">
        <v>1</v>
      </c>
      <c r="C8" s="7" t="s">
        <v>2</v>
      </c>
      <c r="D8" s="7" t="s">
        <v>3</v>
      </c>
      <c r="E8" s="7" t="s">
        <v>10</v>
      </c>
    </row>
    <row r="9" spans="1:5" s="22" customFormat="1" ht="12.75">
      <c r="A9" s="8" t="s">
        <v>55</v>
      </c>
      <c r="B9" s="8" t="s">
        <v>56</v>
      </c>
      <c r="C9" s="8" t="s">
        <v>57</v>
      </c>
      <c r="D9" s="8" t="s">
        <v>58</v>
      </c>
      <c r="E9" s="8" t="s">
        <v>59</v>
      </c>
    </row>
    <row r="10" spans="1:5" ht="15">
      <c r="A10" s="13">
        <v>1</v>
      </c>
      <c r="B10" s="25" t="s">
        <v>11</v>
      </c>
      <c r="C10" s="27">
        <v>94</v>
      </c>
      <c r="D10" s="27">
        <v>51</v>
      </c>
      <c r="E10" s="27">
        <v>145</v>
      </c>
    </row>
    <row r="11" spans="1:5" ht="15">
      <c r="A11" s="13">
        <v>2</v>
      </c>
      <c r="B11" s="25" t="s">
        <v>12</v>
      </c>
      <c r="C11" s="27">
        <v>24</v>
      </c>
      <c r="D11" s="27">
        <v>11</v>
      </c>
      <c r="E11" s="27">
        <v>35</v>
      </c>
    </row>
    <row r="12" spans="1:5" ht="15">
      <c r="A12" s="13">
        <v>3</v>
      </c>
      <c r="B12" s="25" t="s">
        <v>73</v>
      </c>
      <c r="C12" s="27">
        <v>24</v>
      </c>
      <c r="D12" s="27">
        <v>25</v>
      </c>
      <c r="E12" s="27">
        <v>49</v>
      </c>
    </row>
    <row r="13" spans="1:5" ht="15">
      <c r="A13" s="13">
        <v>4</v>
      </c>
      <c r="B13" s="25" t="s">
        <v>14</v>
      </c>
      <c r="C13" s="27">
        <v>16</v>
      </c>
      <c r="D13" s="27">
        <v>18</v>
      </c>
      <c r="E13" s="27">
        <v>34</v>
      </c>
    </row>
    <row r="14" spans="1:5" ht="15">
      <c r="A14" s="13">
        <v>5</v>
      </c>
      <c r="B14" s="25" t="s">
        <v>15</v>
      </c>
      <c r="C14" s="27">
        <v>27</v>
      </c>
      <c r="D14" s="27">
        <v>13</v>
      </c>
      <c r="E14" s="27">
        <v>40</v>
      </c>
    </row>
    <row r="15" spans="1:5" ht="15">
      <c r="A15" s="13">
        <v>6</v>
      </c>
      <c r="B15" s="25" t="s">
        <v>16</v>
      </c>
      <c r="C15" s="27">
        <v>213</v>
      </c>
      <c r="D15" s="27">
        <v>709</v>
      </c>
      <c r="E15" s="27">
        <v>922</v>
      </c>
    </row>
    <row r="16" spans="1:5" ht="15">
      <c r="A16" s="13">
        <v>7</v>
      </c>
      <c r="B16" s="25" t="s">
        <v>17</v>
      </c>
      <c r="C16" s="27">
        <v>21</v>
      </c>
      <c r="D16" s="27">
        <v>23</v>
      </c>
      <c r="E16" s="27">
        <v>44</v>
      </c>
    </row>
    <row r="17" spans="1:5" ht="15">
      <c r="A17" s="13">
        <v>8</v>
      </c>
      <c r="B17" s="25" t="s">
        <v>18</v>
      </c>
      <c r="C17" s="27">
        <v>67</v>
      </c>
      <c r="D17" s="27">
        <v>23</v>
      </c>
      <c r="E17" s="27">
        <v>90</v>
      </c>
    </row>
    <row r="18" spans="1:5" ht="15">
      <c r="A18" s="13">
        <v>9</v>
      </c>
      <c r="B18" s="25" t="s">
        <v>19</v>
      </c>
      <c r="C18" s="27">
        <v>27</v>
      </c>
      <c r="D18" s="27">
        <v>10</v>
      </c>
      <c r="E18" s="27">
        <v>37</v>
      </c>
    </row>
    <row r="19" spans="1:5" ht="15">
      <c r="A19" s="13">
        <v>10</v>
      </c>
      <c r="B19" s="25" t="s">
        <v>22</v>
      </c>
      <c r="C19" s="27">
        <v>10</v>
      </c>
      <c r="D19" s="27">
        <v>21</v>
      </c>
      <c r="E19" s="27">
        <v>31</v>
      </c>
    </row>
    <row r="20" spans="1:5" ht="15">
      <c r="A20" s="13">
        <v>11</v>
      </c>
      <c r="B20" s="25" t="s">
        <v>23</v>
      </c>
      <c r="C20" s="27">
        <v>19</v>
      </c>
      <c r="D20" s="27">
        <v>16</v>
      </c>
      <c r="E20" s="27">
        <v>35</v>
      </c>
    </row>
    <row r="21" spans="1:5" ht="15">
      <c r="A21" s="13">
        <v>12</v>
      </c>
      <c r="B21" s="25" t="s">
        <v>24</v>
      </c>
      <c r="C21" s="27">
        <v>2053</v>
      </c>
      <c r="D21" s="27">
        <v>3187</v>
      </c>
      <c r="E21" s="27">
        <v>5240</v>
      </c>
    </row>
    <row r="22" spans="1:5" ht="15">
      <c r="A22" s="13">
        <v>13</v>
      </c>
      <c r="B22" s="25" t="s">
        <v>25</v>
      </c>
      <c r="C22" s="27">
        <v>86</v>
      </c>
      <c r="D22" s="27">
        <v>37</v>
      </c>
      <c r="E22" s="27">
        <v>123</v>
      </c>
    </row>
    <row r="23" spans="1:5" ht="15">
      <c r="A23" s="13">
        <v>14</v>
      </c>
      <c r="B23" s="25" t="s">
        <v>29</v>
      </c>
      <c r="C23" s="27">
        <v>19</v>
      </c>
      <c r="D23" s="27">
        <v>14</v>
      </c>
      <c r="E23" s="27">
        <v>33</v>
      </c>
    </row>
    <row r="24" spans="1:5" ht="15">
      <c r="A24" s="13">
        <v>15</v>
      </c>
      <c r="B24" s="25" t="s">
        <v>74</v>
      </c>
      <c r="C24" s="27">
        <v>90</v>
      </c>
      <c r="D24" s="27">
        <v>63</v>
      </c>
      <c r="E24" s="27">
        <v>153</v>
      </c>
    </row>
    <row r="25" spans="1:5" ht="15">
      <c r="A25" s="13">
        <v>16</v>
      </c>
      <c r="B25" s="25" t="s">
        <v>75</v>
      </c>
      <c r="C25" s="27">
        <v>50</v>
      </c>
      <c r="D25" s="27">
        <v>16</v>
      </c>
      <c r="E25" s="27">
        <v>66</v>
      </c>
    </row>
    <row r="26" spans="1:5" ht="15">
      <c r="A26" s="13">
        <v>17</v>
      </c>
      <c r="B26" s="25" t="s">
        <v>76</v>
      </c>
      <c r="C26" s="27">
        <v>163</v>
      </c>
      <c r="D26" s="27">
        <v>30</v>
      </c>
      <c r="E26" s="27">
        <v>193</v>
      </c>
    </row>
    <row r="27" spans="1:5" ht="15">
      <c r="A27" s="13">
        <v>18</v>
      </c>
      <c r="B27" s="25" t="s">
        <v>21</v>
      </c>
      <c r="C27" s="27">
        <v>24</v>
      </c>
      <c r="D27" s="27">
        <v>9</v>
      </c>
      <c r="E27" s="27">
        <v>33</v>
      </c>
    </row>
    <row r="28" spans="1:5" ht="15">
      <c r="A28" s="13">
        <v>19</v>
      </c>
      <c r="B28" s="25" t="s">
        <v>30</v>
      </c>
      <c r="C28" s="27">
        <v>25</v>
      </c>
      <c r="D28" s="27">
        <v>17</v>
      </c>
      <c r="E28" s="27">
        <v>42</v>
      </c>
    </row>
    <row r="29" spans="1:5" ht="15">
      <c r="A29" s="13">
        <v>20</v>
      </c>
      <c r="B29" s="25" t="s">
        <v>31</v>
      </c>
      <c r="C29" s="27">
        <v>43</v>
      </c>
      <c r="D29" s="27">
        <v>35</v>
      </c>
      <c r="E29" s="27">
        <v>78</v>
      </c>
    </row>
    <row r="30" spans="1:5" ht="15">
      <c r="A30" s="13">
        <v>21</v>
      </c>
      <c r="B30" s="25" t="s">
        <v>32</v>
      </c>
      <c r="C30" s="27">
        <v>24</v>
      </c>
      <c r="D30" s="27">
        <v>11</v>
      </c>
      <c r="E30" s="27">
        <v>35</v>
      </c>
    </row>
    <row r="31" spans="1:5" ht="15">
      <c r="A31" s="13">
        <v>22</v>
      </c>
      <c r="B31" s="25" t="s">
        <v>33</v>
      </c>
      <c r="C31" s="27">
        <v>54</v>
      </c>
      <c r="D31" s="27">
        <v>4</v>
      </c>
      <c r="E31" s="27">
        <v>58</v>
      </c>
    </row>
    <row r="32" spans="1:5" ht="15">
      <c r="A32" s="13">
        <v>23</v>
      </c>
      <c r="B32" s="25" t="s">
        <v>34</v>
      </c>
      <c r="C32" s="27">
        <v>12</v>
      </c>
      <c r="D32" s="27">
        <v>12</v>
      </c>
      <c r="E32" s="27">
        <v>24</v>
      </c>
    </row>
    <row r="33" spans="1:5" s="21" customFormat="1" ht="15">
      <c r="A33" s="26">
        <v>24</v>
      </c>
      <c r="B33" s="25" t="s">
        <v>35</v>
      </c>
      <c r="C33" s="27">
        <v>18</v>
      </c>
      <c r="D33" s="27">
        <v>6</v>
      </c>
      <c r="E33" s="27">
        <v>24</v>
      </c>
    </row>
    <row r="34" spans="1:5" s="21" customFormat="1" ht="15">
      <c r="A34" s="26">
        <v>25</v>
      </c>
      <c r="B34" s="25" t="s">
        <v>36</v>
      </c>
      <c r="C34" s="27">
        <v>11</v>
      </c>
      <c r="D34" s="27">
        <v>7</v>
      </c>
      <c r="E34" s="27">
        <v>18</v>
      </c>
    </row>
    <row r="35" spans="1:5" s="21" customFormat="1" ht="15">
      <c r="A35" s="26">
        <v>26</v>
      </c>
      <c r="B35" s="25" t="s">
        <v>37</v>
      </c>
      <c r="C35" s="27">
        <v>14</v>
      </c>
      <c r="D35" s="27">
        <v>2</v>
      </c>
      <c r="E35" s="27">
        <v>16</v>
      </c>
    </row>
    <row r="36" spans="1:5" s="21" customFormat="1" ht="15">
      <c r="A36" s="26">
        <v>27</v>
      </c>
      <c r="B36" s="25" t="s">
        <v>38</v>
      </c>
      <c r="C36" s="27">
        <v>10</v>
      </c>
      <c r="D36" s="27">
        <v>3</v>
      </c>
      <c r="E36" s="27">
        <v>13</v>
      </c>
    </row>
    <row r="37" spans="1:5" s="21" customFormat="1" ht="15">
      <c r="A37" s="26">
        <v>28</v>
      </c>
      <c r="B37" s="25" t="s">
        <v>39</v>
      </c>
      <c r="C37" s="27">
        <v>12</v>
      </c>
      <c r="D37" s="27">
        <v>4</v>
      </c>
      <c r="E37" s="27">
        <v>16</v>
      </c>
    </row>
    <row r="38" spans="1:5" s="21" customFormat="1" ht="15">
      <c r="A38" s="26">
        <v>29</v>
      </c>
      <c r="B38" s="25" t="s">
        <v>40</v>
      </c>
      <c r="C38" s="27">
        <v>14</v>
      </c>
      <c r="D38" s="27">
        <v>5</v>
      </c>
      <c r="E38" s="27">
        <v>19</v>
      </c>
    </row>
    <row r="39" spans="1:5" s="21" customFormat="1" ht="15">
      <c r="A39" s="26">
        <v>30</v>
      </c>
      <c r="B39" s="25" t="s">
        <v>41</v>
      </c>
      <c r="C39" s="27">
        <v>15</v>
      </c>
      <c r="D39" s="27">
        <v>4</v>
      </c>
      <c r="E39" s="27">
        <v>19</v>
      </c>
    </row>
    <row r="40" spans="1:5" s="21" customFormat="1" ht="15">
      <c r="A40" s="26">
        <v>31</v>
      </c>
      <c r="B40" s="25" t="s">
        <v>42</v>
      </c>
      <c r="C40" s="27">
        <v>71</v>
      </c>
      <c r="D40" s="27">
        <v>42</v>
      </c>
      <c r="E40" s="27">
        <v>113</v>
      </c>
    </row>
    <row r="41" spans="1:5" s="21" customFormat="1" ht="15">
      <c r="A41" s="26">
        <v>32</v>
      </c>
      <c r="B41" s="25" t="s">
        <v>43</v>
      </c>
      <c r="C41" s="27">
        <v>13</v>
      </c>
      <c r="D41" s="27">
        <v>5</v>
      </c>
      <c r="E41" s="27">
        <v>18</v>
      </c>
    </row>
    <row r="42" spans="1:5" s="21" customFormat="1" ht="15">
      <c r="A42" s="26">
        <v>33</v>
      </c>
      <c r="B42" s="25" t="s">
        <v>44</v>
      </c>
      <c r="C42" s="27">
        <v>12</v>
      </c>
      <c r="D42" s="27">
        <v>5</v>
      </c>
      <c r="E42" s="27">
        <v>17</v>
      </c>
    </row>
    <row r="43" spans="1:5" s="21" customFormat="1" ht="15">
      <c r="A43" s="26">
        <v>34</v>
      </c>
      <c r="B43" s="25" t="s">
        <v>45</v>
      </c>
      <c r="C43" s="27">
        <v>12</v>
      </c>
      <c r="D43" s="27">
        <v>8</v>
      </c>
      <c r="E43" s="27">
        <v>20</v>
      </c>
    </row>
    <row r="44" spans="1:5" s="21" customFormat="1" ht="15">
      <c r="A44" s="26">
        <v>35</v>
      </c>
      <c r="B44" s="25" t="s">
        <v>46</v>
      </c>
      <c r="C44" s="27">
        <v>7</v>
      </c>
      <c r="D44" s="27">
        <v>8</v>
      </c>
      <c r="E44" s="27">
        <v>15</v>
      </c>
    </row>
    <row r="45" spans="1:5" s="21" customFormat="1" ht="15">
      <c r="A45" s="26">
        <v>36</v>
      </c>
      <c r="B45" s="25" t="s">
        <v>47</v>
      </c>
      <c r="C45" s="27">
        <v>8</v>
      </c>
      <c r="D45" s="27">
        <v>8</v>
      </c>
      <c r="E45" s="27">
        <v>16</v>
      </c>
    </row>
    <row r="46" spans="1:5" s="21" customFormat="1" ht="15">
      <c r="A46" s="26">
        <v>37</v>
      </c>
      <c r="B46" s="25" t="s">
        <v>48</v>
      </c>
      <c r="C46" s="27">
        <v>14</v>
      </c>
      <c r="D46" s="27">
        <v>4</v>
      </c>
      <c r="E46" s="27">
        <v>18</v>
      </c>
    </row>
    <row r="47" spans="1:5" s="21" customFormat="1" ht="15">
      <c r="A47" s="26">
        <v>38</v>
      </c>
      <c r="B47" s="25" t="s">
        <v>49</v>
      </c>
      <c r="C47" s="27">
        <v>11</v>
      </c>
      <c r="D47" s="27">
        <v>7</v>
      </c>
      <c r="E47" s="27">
        <v>18</v>
      </c>
    </row>
    <row r="48" spans="1:5" s="21" customFormat="1" ht="15">
      <c r="A48" s="26">
        <v>39</v>
      </c>
      <c r="B48" s="25" t="s">
        <v>50</v>
      </c>
      <c r="C48" s="27">
        <v>31</v>
      </c>
      <c r="D48" s="27">
        <v>9</v>
      </c>
      <c r="E48" s="27">
        <v>40</v>
      </c>
    </row>
    <row r="49" spans="1:5" s="21" customFormat="1" ht="15">
      <c r="A49" s="26">
        <v>40</v>
      </c>
      <c r="B49" s="25" t="s">
        <v>51</v>
      </c>
      <c r="C49" s="27">
        <v>20</v>
      </c>
      <c r="D49" s="27">
        <v>4</v>
      </c>
      <c r="E49" s="27">
        <v>24</v>
      </c>
    </row>
    <row r="50" spans="1:5" s="21" customFormat="1" ht="15">
      <c r="A50" s="26">
        <v>41</v>
      </c>
      <c r="B50" s="25" t="s">
        <v>52</v>
      </c>
      <c r="C50" s="27">
        <v>16</v>
      </c>
      <c r="D50" s="27">
        <v>3</v>
      </c>
      <c r="E50" s="27">
        <v>19</v>
      </c>
    </row>
    <row r="51" spans="1:5" s="21" customFormat="1" ht="15">
      <c r="A51" s="26">
        <v>42</v>
      </c>
      <c r="B51" s="25" t="s">
        <v>53</v>
      </c>
      <c r="C51" s="27">
        <v>148</v>
      </c>
      <c r="D51" s="27">
        <v>278</v>
      </c>
      <c r="E51" s="27">
        <v>426</v>
      </c>
    </row>
    <row r="52" spans="1:5" ht="15">
      <c r="A52" s="13">
        <v>43</v>
      </c>
      <c r="B52" s="25" t="s">
        <v>54</v>
      </c>
      <c r="C52" s="27">
        <v>1</v>
      </c>
      <c r="D52" s="27">
        <v>0</v>
      </c>
      <c r="E52" s="27">
        <v>1</v>
      </c>
    </row>
    <row r="53" spans="1:8" ht="15">
      <c r="A53" s="13"/>
      <c r="B53" s="14" t="s">
        <v>72</v>
      </c>
      <c r="C53" s="13">
        <f>SUM(C10:C52)</f>
        <v>3643</v>
      </c>
      <c r="D53" s="13">
        <f>SUM(D10:D52)</f>
        <v>4767</v>
      </c>
      <c r="E53" s="8">
        <f>SUM(E10:E52)</f>
        <v>8410</v>
      </c>
      <c r="F53" s="4">
        <f>SUM(C32:C52)</f>
        <v>470</v>
      </c>
      <c r="G53" s="4">
        <f>SUM(D32:D52)</f>
        <v>424</v>
      </c>
      <c r="H53" s="4">
        <f>SUM(E32:E52)</f>
        <v>894</v>
      </c>
    </row>
    <row r="54" spans="3:5" ht="15">
      <c r="C54" s="16">
        <f>SUM(C10:C52)</f>
        <v>3643</v>
      </c>
      <c r="D54" s="16">
        <f>SUM(D10:D52)</f>
        <v>4767</v>
      </c>
      <c r="E54" s="16">
        <f>SUM(E10:E52)</f>
        <v>8410</v>
      </c>
    </row>
    <row r="55" spans="1:5" ht="15">
      <c r="A55" s="15" t="s">
        <v>68</v>
      </c>
      <c r="E55" s="16">
        <f>C54+D54</f>
        <v>8410</v>
      </c>
    </row>
    <row r="56" ht="15">
      <c r="A56" s="15" t="s">
        <v>69</v>
      </c>
    </row>
  </sheetData>
  <sheetProtection/>
  <mergeCells count="9">
    <mergeCell ref="A1:E1"/>
    <mergeCell ref="A2:E2"/>
    <mergeCell ref="A4:A7"/>
    <mergeCell ref="B4:B5"/>
    <mergeCell ref="C4:D4"/>
    <mergeCell ref="E4:E5"/>
    <mergeCell ref="C5:D5"/>
    <mergeCell ref="B6:B7"/>
    <mergeCell ref="E6:E7"/>
  </mergeCells>
  <printOptions/>
  <pageMargins left="0.7" right="0.7" top="0.75" bottom="0.75" header="0.3" footer="0.3"/>
  <pageSetup fitToHeight="1" fitToWidth="1" horizontalDpi="300" verticalDpi="300" orientation="portrait" paperSize="5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70" zoomScaleNormal="70" zoomScalePageLayoutView="0" workbookViewId="0" topLeftCell="A1">
      <selection activeCell="B48" sqref="B48"/>
    </sheetView>
  </sheetViews>
  <sheetFormatPr defaultColWidth="9.140625" defaultRowHeight="15"/>
  <cols>
    <col min="1" max="1" width="7.140625" style="16" customWidth="1"/>
    <col min="2" max="2" width="124.00390625" style="4" customWidth="1"/>
    <col min="3" max="4" width="15.7109375" style="16" customWidth="1"/>
    <col min="5" max="5" width="20.7109375" style="16" customWidth="1"/>
    <col min="6" max="16384" width="9.140625" style="4" customWidth="1"/>
  </cols>
  <sheetData>
    <row r="1" spans="1:5" ht="15">
      <c r="A1" s="33" t="s">
        <v>65</v>
      </c>
      <c r="B1" s="33"/>
      <c r="C1" s="33"/>
      <c r="D1" s="33"/>
      <c r="E1" s="33"/>
    </row>
    <row r="2" spans="1:5" ht="15">
      <c r="A2" s="33" t="s">
        <v>66</v>
      </c>
      <c r="B2" s="33"/>
      <c r="C2" s="33"/>
      <c r="D2" s="33"/>
      <c r="E2" s="33"/>
    </row>
    <row r="3" spans="1:5" ht="15">
      <c r="A3" s="4"/>
      <c r="E3" s="4"/>
    </row>
    <row r="4" spans="1:5" ht="15">
      <c r="A4" s="34" t="s">
        <v>7</v>
      </c>
      <c r="B4" s="34" t="s">
        <v>60</v>
      </c>
      <c r="C4" s="37" t="s">
        <v>4</v>
      </c>
      <c r="D4" s="38"/>
      <c r="E4" s="34" t="s">
        <v>8</v>
      </c>
    </row>
    <row r="5" spans="1:5" ht="15">
      <c r="A5" s="35"/>
      <c r="B5" s="35"/>
      <c r="C5" s="39" t="s">
        <v>61</v>
      </c>
      <c r="D5" s="40"/>
      <c r="E5" s="35"/>
    </row>
    <row r="6" spans="1:5" ht="15">
      <c r="A6" s="35"/>
      <c r="B6" s="35" t="s">
        <v>62</v>
      </c>
      <c r="C6" s="5" t="s">
        <v>5</v>
      </c>
      <c r="D6" s="5" t="s">
        <v>6</v>
      </c>
      <c r="E6" s="35" t="s">
        <v>9</v>
      </c>
    </row>
    <row r="7" spans="1:5" ht="15">
      <c r="A7" s="36"/>
      <c r="B7" s="36"/>
      <c r="C7" s="6" t="s">
        <v>63</v>
      </c>
      <c r="D7" s="6" t="s">
        <v>64</v>
      </c>
      <c r="E7" s="36"/>
    </row>
    <row r="8" spans="1:5" ht="15">
      <c r="A8" s="7" t="s">
        <v>0</v>
      </c>
      <c r="B8" s="7" t="s">
        <v>1</v>
      </c>
      <c r="C8" s="7" t="s">
        <v>2</v>
      </c>
      <c r="D8" s="7" t="s">
        <v>3</v>
      </c>
      <c r="E8" s="7" t="s">
        <v>10</v>
      </c>
    </row>
    <row r="9" spans="1:5" s="9" customFormat="1" ht="12.75">
      <c r="A9" s="8" t="s">
        <v>55</v>
      </c>
      <c r="B9" s="8" t="s">
        <v>56</v>
      </c>
      <c r="C9" s="8" t="s">
        <v>57</v>
      </c>
      <c r="D9" s="8" t="s">
        <v>58</v>
      </c>
      <c r="E9" s="8" t="s">
        <v>59</v>
      </c>
    </row>
    <row r="10" spans="1:5" ht="15">
      <c r="A10" s="10">
        <v>1</v>
      </c>
      <c r="B10" s="1" t="s">
        <v>11</v>
      </c>
      <c r="C10" s="17">
        <v>108</v>
      </c>
      <c r="D10" s="17">
        <v>65</v>
      </c>
      <c r="E10" s="10">
        <f>SUM(C10:D10)</f>
        <v>173</v>
      </c>
    </row>
    <row r="11" spans="1:5" ht="15">
      <c r="A11" s="11">
        <v>2</v>
      </c>
      <c r="B11" s="2" t="s">
        <v>12</v>
      </c>
      <c r="C11" s="11">
        <v>23</v>
      </c>
      <c r="D11" s="11">
        <v>16</v>
      </c>
      <c r="E11" s="10">
        <f aca="true" t="shared" si="0" ref="E11:E53">SUM(C11:D11)</f>
        <v>39</v>
      </c>
    </row>
    <row r="12" spans="1:5" ht="15">
      <c r="A12" s="11">
        <v>3</v>
      </c>
      <c r="B12" s="2" t="s">
        <v>13</v>
      </c>
      <c r="C12" s="11">
        <v>28</v>
      </c>
      <c r="D12" s="11">
        <v>25</v>
      </c>
      <c r="E12" s="10">
        <f t="shared" si="0"/>
        <v>53</v>
      </c>
    </row>
    <row r="13" spans="1:5" ht="15">
      <c r="A13" s="11">
        <v>4</v>
      </c>
      <c r="B13" s="2" t="s">
        <v>14</v>
      </c>
      <c r="C13" s="11">
        <v>17</v>
      </c>
      <c r="D13" s="11">
        <v>17</v>
      </c>
      <c r="E13" s="10">
        <f t="shared" si="0"/>
        <v>34</v>
      </c>
    </row>
    <row r="14" spans="1:5" ht="15">
      <c r="A14" s="11">
        <v>5</v>
      </c>
      <c r="B14" s="2" t="s">
        <v>15</v>
      </c>
      <c r="C14" s="11">
        <v>25</v>
      </c>
      <c r="D14" s="11">
        <v>16</v>
      </c>
      <c r="E14" s="10">
        <f t="shared" si="0"/>
        <v>41</v>
      </c>
    </row>
    <row r="15" spans="1:5" ht="15">
      <c r="A15" s="11">
        <v>6</v>
      </c>
      <c r="B15" s="2" t="s">
        <v>16</v>
      </c>
      <c r="C15" s="11">
        <v>225</v>
      </c>
      <c r="D15" s="11">
        <v>730</v>
      </c>
      <c r="E15" s="10">
        <f t="shared" si="0"/>
        <v>955</v>
      </c>
    </row>
    <row r="16" spans="1:5" ht="15">
      <c r="A16" s="11">
        <v>7</v>
      </c>
      <c r="B16" s="2" t="s">
        <v>17</v>
      </c>
      <c r="C16" s="11">
        <v>22</v>
      </c>
      <c r="D16" s="11">
        <v>22</v>
      </c>
      <c r="E16" s="10">
        <f t="shared" si="0"/>
        <v>44</v>
      </c>
    </row>
    <row r="17" spans="1:5" ht="15">
      <c r="A17" s="11">
        <v>8</v>
      </c>
      <c r="B17" s="2" t="s">
        <v>18</v>
      </c>
      <c r="C17" s="11">
        <v>68</v>
      </c>
      <c r="D17" s="11">
        <v>24</v>
      </c>
      <c r="E17" s="10">
        <f t="shared" si="0"/>
        <v>92</v>
      </c>
    </row>
    <row r="18" spans="1:5" ht="15">
      <c r="A18" s="11">
        <v>9</v>
      </c>
      <c r="B18" s="2" t="s">
        <v>19</v>
      </c>
      <c r="C18" s="11">
        <v>29</v>
      </c>
      <c r="D18" s="11">
        <v>13</v>
      </c>
      <c r="E18" s="10">
        <f t="shared" si="0"/>
        <v>42</v>
      </c>
    </row>
    <row r="19" spans="1:5" ht="15">
      <c r="A19" s="11">
        <v>10</v>
      </c>
      <c r="B19" s="2" t="s">
        <v>20</v>
      </c>
      <c r="C19" s="11">
        <v>156</v>
      </c>
      <c r="D19" s="11">
        <v>28</v>
      </c>
      <c r="E19" s="10">
        <f t="shared" si="0"/>
        <v>184</v>
      </c>
    </row>
    <row r="20" spans="1:5" ht="15">
      <c r="A20" s="11">
        <v>11</v>
      </c>
      <c r="B20" s="2" t="s">
        <v>21</v>
      </c>
      <c r="C20" s="11">
        <v>22</v>
      </c>
      <c r="D20" s="11">
        <v>12</v>
      </c>
      <c r="E20" s="10">
        <f t="shared" si="0"/>
        <v>34</v>
      </c>
    </row>
    <row r="21" spans="1:5" ht="15">
      <c r="A21" s="11">
        <v>12</v>
      </c>
      <c r="B21" s="2" t="s">
        <v>22</v>
      </c>
      <c r="C21" s="11">
        <v>7</v>
      </c>
      <c r="D21" s="11">
        <v>15</v>
      </c>
      <c r="E21" s="10">
        <f t="shared" si="0"/>
        <v>22</v>
      </c>
    </row>
    <row r="22" spans="1:5" ht="15">
      <c r="A22" s="11">
        <v>13</v>
      </c>
      <c r="B22" s="2" t="s">
        <v>23</v>
      </c>
      <c r="C22" s="11">
        <v>20</v>
      </c>
      <c r="D22" s="11">
        <v>13</v>
      </c>
      <c r="E22" s="10">
        <f t="shared" si="0"/>
        <v>33</v>
      </c>
    </row>
    <row r="23" spans="1:5" ht="15">
      <c r="A23" s="11">
        <v>14</v>
      </c>
      <c r="B23" s="2" t="s">
        <v>24</v>
      </c>
      <c r="C23" s="11">
        <v>2261</v>
      </c>
      <c r="D23" s="11">
        <v>3377</v>
      </c>
      <c r="E23" s="10">
        <f t="shared" si="0"/>
        <v>5638</v>
      </c>
    </row>
    <row r="24" spans="1:5" ht="15">
      <c r="A24" s="11">
        <v>15</v>
      </c>
      <c r="B24" s="2" t="s">
        <v>25</v>
      </c>
      <c r="C24" s="11">
        <v>95</v>
      </c>
      <c r="D24" s="11">
        <v>37</v>
      </c>
      <c r="E24" s="10">
        <f t="shared" si="0"/>
        <v>132</v>
      </c>
    </row>
    <row r="25" spans="1:5" ht="15">
      <c r="A25" s="11">
        <v>16</v>
      </c>
      <c r="B25" s="2" t="s">
        <v>26</v>
      </c>
      <c r="C25" s="11">
        <v>73</v>
      </c>
      <c r="D25" s="11">
        <v>21</v>
      </c>
      <c r="E25" s="10">
        <f t="shared" si="0"/>
        <v>94</v>
      </c>
    </row>
    <row r="26" spans="1:5" ht="15">
      <c r="A26" s="11">
        <v>17</v>
      </c>
      <c r="B26" s="2" t="s">
        <v>27</v>
      </c>
      <c r="C26" s="11">
        <v>36</v>
      </c>
      <c r="D26" s="11">
        <v>21</v>
      </c>
      <c r="E26" s="10">
        <f t="shared" si="0"/>
        <v>57</v>
      </c>
    </row>
    <row r="27" spans="1:5" ht="15">
      <c r="A27" s="11">
        <v>18</v>
      </c>
      <c r="B27" s="2" t="s">
        <v>28</v>
      </c>
      <c r="C27" s="11">
        <v>72</v>
      </c>
      <c r="D27" s="11">
        <v>47</v>
      </c>
      <c r="E27" s="10">
        <f t="shared" si="0"/>
        <v>119</v>
      </c>
    </row>
    <row r="28" spans="1:5" ht="15">
      <c r="A28" s="11">
        <v>19</v>
      </c>
      <c r="B28" s="2" t="s">
        <v>29</v>
      </c>
      <c r="C28" s="11">
        <v>21</v>
      </c>
      <c r="D28" s="11">
        <v>16</v>
      </c>
      <c r="E28" s="10">
        <f t="shared" si="0"/>
        <v>37</v>
      </c>
    </row>
    <row r="29" spans="1:5" ht="15">
      <c r="A29" s="11">
        <v>20</v>
      </c>
      <c r="B29" s="2" t="s">
        <v>30</v>
      </c>
      <c r="C29" s="11">
        <v>29</v>
      </c>
      <c r="D29" s="11">
        <v>17</v>
      </c>
      <c r="E29" s="10">
        <f t="shared" si="0"/>
        <v>46</v>
      </c>
    </row>
    <row r="30" spans="1:5" ht="15">
      <c r="A30" s="11">
        <v>21</v>
      </c>
      <c r="B30" s="2" t="s">
        <v>31</v>
      </c>
      <c r="C30" s="11">
        <v>43</v>
      </c>
      <c r="D30" s="11">
        <v>39</v>
      </c>
      <c r="E30" s="10">
        <f t="shared" si="0"/>
        <v>82</v>
      </c>
    </row>
    <row r="31" spans="1:5" ht="15">
      <c r="A31" s="11">
        <v>22</v>
      </c>
      <c r="B31" s="2" t="s">
        <v>32</v>
      </c>
      <c r="C31" s="11">
        <v>28</v>
      </c>
      <c r="D31" s="11">
        <v>14</v>
      </c>
      <c r="E31" s="10">
        <f t="shared" si="0"/>
        <v>42</v>
      </c>
    </row>
    <row r="32" spans="1:5" ht="15">
      <c r="A32" s="11">
        <v>23</v>
      </c>
      <c r="B32" s="2" t="s">
        <v>33</v>
      </c>
      <c r="C32" s="11">
        <v>57</v>
      </c>
      <c r="D32" s="11">
        <v>6</v>
      </c>
      <c r="E32" s="10">
        <f t="shared" si="0"/>
        <v>63</v>
      </c>
    </row>
    <row r="33" spans="1:5" s="21" customFormat="1" ht="15">
      <c r="A33" s="18">
        <v>24</v>
      </c>
      <c r="B33" s="19" t="s">
        <v>34</v>
      </c>
      <c r="C33" s="18">
        <v>14</v>
      </c>
      <c r="D33" s="18">
        <v>12</v>
      </c>
      <c r="E33" s="20">
        <f t="shared" si="0"/>
        <v>26</v>
      </c>
    </row>
    <row r="34" spans="1:5" s="21" customFormat="1" ht="15">
      <c r="A34" s="18">
        <v>25</v>
      </c>
      <c r="B34" s="19" t="s">
        <v>35</v>
      </c>
      <c r="C34" s="18">
        <v>20</v>
      </c>
      <c r="D34" s="18">
        <v>5</v>
      </c>
      <c r="E34" s="20">
        <f t="shared" si="0"/>
        <v>25</v>
      </c>
    </row>
    <row r="35" spans="1:5" s="21" customFormat="1" ht="15">
      <c r="A35" s="18">
        <v>26</v>
      </c>
      <c r="B35" s="19" t="s">
        <v>36</v>
      </c>
      <c r="C35" s="18">
        <v>13</v>
      </c>
      <c r="D35" s="18">
        <v>8</v>
      </c>
      <c r="E35" s="20">
        <f t="shared" si="0"/>
        <v>21</v>
      </c>
    </row>
    <row r="36" spans="1:5" s="21" customFormat="1" ht="15">
      <c r="A36" s="18">
        <v>27</v>
      </c>
      <c r="B36" s="19" t="s">
        <v>37</v>
      </c>
      <c r="C36" s="18">
        <v>14</v>
      </c>
      <c r="D36" s="18">
        <v>3</v>
      </c>
      <c r="E36" s="20">
        <f t="shared" si="0"/>
        <v>17</v>
      </c>
    </row>
    <row r="37" spans="1:5" s="21" customFormat="1" ht="15">
      <c r="A37" s="18">
        <v>28</v>
      </c>
      <c r="B37" s="19" t="s">
        <v>38</v>
      </c>
      <c r="C37" s="18">
        <v>10</v>
      </c>
      <c r="D37" s="18">
        <v>3</v>
      </c>
      <c r="E37" s="20">
        <f t="shared" si="0"/>
        <v>13</v>
      </c>
    </row>
    <row r="38" spans="1:5" s="21" customFormat="1" ht="15">
      <c r="A38" s="18">
        <v>29</v>
      </c>
      <c r="B38" s="19" t="s">
        <v>39</v>
      </c>
      <c r="C38" s="18">
        <v>14</v>
      </c>
      <c r="D38" s="18">
        <v>5</v>
      </c>
      <c r="E38" s="20">
        <f t="shared" si="0"/>
        <v>19</v>
      </c>
    </row>
    <row r="39" spans="1:5" s="21" customFormat="1" ht="15">
      <c r="A39" s="18">
        <v>30</v>
      </c>
      <c r="B39" s="19" t="s">
        <v>40</v>
      </c>
      <c r="C39" s="18">
        <v>15</v>
      </c>
      <c r="D39" s="18">
        <v>4</v>
      </c>
      <c r="E39" s="20">
        <f t="shared" si="0"/>
        <v>19</v>
      </c>
    </row>
    <row r="40" spans="1:5" s="21" customFormat="1" ht="15">
      <c r="A40" s="18">
        <v>31</v>
      </c>
      <c r="B40" s="19" t="s">
        <v>41</v>
      </c>
      <c r="C40" s="18">
        <v>14</v>
      </c>
      <c r="D40" s="18">
        <v>4</v>
      </c>
      <c r="E40" s="20">
        <f t="shared" si="0"/>
        <v>18</v>
      </c>
    </row>
    <row r="41" spans="1:5" s="21" customFormat="1" ht="15">
      <c r="A41" s="18">
        <v>32</v>
      </c>
      <c r="B41" s="19" t="s">
        <v>42</v>
      </c>
      <c r="C41" s="18">
        <v>70</v>
      </c>
      <c r="D41" s="18">
        <v>33</v>
      </c>
      <c r="E41" s="20">
        <f t="shared" si="0"/>
        <v>103</v>
      </c>
    </row>
    <row r="42" spans="1:5" s="21" customFormat="1" ht="15">
      <c r="A42" s="18">
        <v>33</v>
      </c>
      <c r="B42" s="19" t="s">
        <v>43</v>
      </c>
      <c r="C42" s="18">
        <v>12</v>
      </c>
      <c r="D42" s="18">
        <v>3</v>
      </c>
      <c r="E42" s="20">
        <f t="shared" si="0"/>
        <v>15</v>
      </c>
    </row>
    <row r="43" spans="1:5" s="21" customFormat="1" ht="15">
      <c r="A43" s="18">
        <v>34</v>
      </c>
      <c r="B43" s="19" t="s">
        <v>44</v>
      </c>
      <c r="C43" s="18">
        <v>12</v>
      </c>
      <c r="D43" s="18">
        <v>4</v>
      </c>
      <c r="E43" s="20">
        <f t="shared" si="0"/>
        <v>16</v>
      </c>
    </row>
    <row r="44" spans="1:5" s="21" customFormat="1" ht="15">
      <c r="A44" s="18">
        <v>35</v>
      </c>
      <c r="B44" s="19" t="s">
        <v>45</v>
      </c>
      <c r="C44" s="18">
        <v>13</v>
      </c>
      <c r="D44" s="18">
        <v>7</v>
      </c>
      <c r="E44" s="20">
        <f t="shared" si="0"/>
        <v>20</v>
      </c>
    </row>
    <row r="45" spans="1:5" s="21" customFormat="1" ht="15">
      <c r="A45" s="18">
        <v>36</v>
      </c>
      <c r="B45" s="19" t="s">
        <v>46</v>
      </c>
      <c r="C45" s="18">
        <v>10</v>
      </c>
      <c r="D45" s="18">
        <v>5</v>
      </c>
      <c r="E45" s="20">
        <f t="shared" si="0"/>
        <v>15</v>
      </c>
    </row>
    <row r="46" spans="1:5" s="21" customFormat="1" ht="15">
      <c r="A46" s="18">
        <v>37</v>
      </c>
      <c r="B46" s="19" t="s">
        <v>47</v>
      </c>
      <c r="C46" s="18">
        <v>8</v>
      </c>
      <c r="D46" s="18">
        <v>6</v>
      </c>
      <c r="E46" s="20">
        <f t="shared" si="0"/>
        <v>14</v>
      </c>
    </row>
    <row r="47" spans="1:5" s="21" customFormat="1" ht="15">
      <c r="A47" s="18">
        <v>38</v>
      </c>
      <c r="B47" s="19" t="s">
        <v>48</v>
      </c>
      <c r="C47" s="18">
        <v>13</v>
      </c>
      <c r="D47" s="18">
        <v>5</v>
      </c>
      <c r="E47" s="20">
        <f t="shared" si="0"/>
        <v>18</v>
      </c>
    </row>
    <row r="48" spans="1:5" s="21" customFormat="1" ht="15">
      <c r="A48" s="18">
        <v>39</v>
      </c>
      <c r="B48" s="19" t="s">
        <v>49</v>
      </c>
      <c r="C48" s="18">
        <v>10</v>
      </c>
      <c r="D48" s="18">
        <v>7</v>
      </c>
      <c r="E48" s="20">
        <f t="shared" si="0"/>
        <v>17</v>
      </c>
    </row>
    <row r="49" spans="1:5" s="21" customFormat="1" ht="15">
      <c r="A49" s="18">
        <v>40</v>
      </c>
      <c r="B49" s="19" t="s">
        <v>50</v>
      </c>
      <c r="C49" s="18">
        <v>35</v>
      </c>
      <c r="D49" s="18">
        <v>8</v>
      </c>
      <c r="E49" s="20">
        <f t="shared" si="0"/>
        <v>43</v>
      </c>
    </row>
    <row r="50" spans="1:5" s="21" customFormat="1" ht="15">
      <c r="A50" s="18">
        <v>41</v>
      </c>
      <c r="B50" s="19" t="s">
        <v>51</v>
      </c>
      <c r="C50" s="18">
        <v>17</v>
      </c>
      <c r="D50" s="18">
        <v>5</v>
      </c>
      <c r="E50" s="20">
        <f t="shared" si="0"/>
        <v>22</v>
      </c>
    </row>
    <row r="51" spans="1:5" s="21" customFormat="1" ht="15">
      <c r="A51" s="18">
        <v>42</v>
      </c>
      <c r="B51" s="19" t="s">
        <v>52</v>
      </c>
      <c r="C51" s="18">
        <v>17</v>
      </c>
      <c r="D51" s="18">
        <v>3</v>
      </c>
      <c r="E51" s="20">
        <f t="shared" si="0"/>
        <v>20</v>
      </c>
    </row>
    <row r="52" spans="1:5" ht="15">
      <c r="A52" s="11">
        <v>43</v>
      </c>
      <c r="B52" s="2" t="s">
        <v>53</v>
      </c>
      <c r="C52" s="11">
        <v>151</v>
      </c>
      <c r="D52" s="11">
        <v>280</v>
      </c>
      <c r="E52" s="10">
        <f t="shared" si="0"/>
        <v>431</v>
      </c>
    </row>
    <row r="53" spans="1:5" ht="15">
      <c r="A53" s="12">
        <v>44</v>
      </c>
      <c r="B53" s="3" t="s">
        <v>54</v>
      </c>
      <c r="C53" s="12">
        <v>1</v>
      </c>
      <c r="D53" s="12">
        <v>0</v>
      </c>
      <c r="E53" s="10">
        <f t="shared" si="0"/>
        <v>1</v>
      </c>
    </row>
    <row r="54" spans="1:5" ht="15">
      <c r="A54" s="13"/>
      <c r="B54" s="14" t="s">
        <v>67</v>
      </c>
      <c r="C54" s="13">
        <f>SUM(C10:C53)</f>
        <v>3948</v>
      </c>
      <c r="D54" s="13">
        <f>SUM(D10:D53)</f>
        <v>5001</v>
      </c>
      <c r="E54" s="8">
        <f>SUM(E10:E53)</f>
        <v>8949</v>
      </c>
    </row>
    <row r="56" ht="15">
      <c r="A56" s="15" t="s">
        <v>68</v>
      </c>
    </row>
    <row r="57" ht="15">
      <c r="A57" s="15" t="s">
        <v>69</v>
      </c>
    </row>
  </sheetData>
  <sheetProtection/>
  <mergeCells count="9">
    <mergeCell ref="A1:E1"/>
    <mergeCell ref="A2:E2"/>
    <mergeCell ref="A4:A7"/>
    <mergeCell ref="B4:B5"/>
    <mergeCell ref="C4:D4"/>
    <mergeCell ref="E4:E5"/>
    <mergeCell ref="C5:D5"/>
    <mergeCell ref="B6:B7"/>
    <mergeCell ref="E6:E7"/>
  </mergeCells>
  <printOptions/>
  <pageMargins left="0.7" right="0.7" top="0.75" bottom="0.75" header="0.3" footer="0.3"/>
  <pageSetup fitToHeight="1" fitToWidth="1" horizontalDpi="300" verticalDpi="300" orientation="portrait" paperSize="5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DISKOMINFOKRA</dc:creator>
  <cp:keywords/>
  <dc:description/>
  <cp:lastModifiedBy>USER</cp:lastModifiedBy>
  <cp:lastPrinted>2020-01-23T03:33:11Z</cp:lastPrinted>
  <dcterms:created xsi:type="dcterms:W3CDTF">2019-07-02T06:15:50Z</dcterms:created>
  <dcterms:modified xsi:type="dcterms:W3CDTF">2022-02-07T03:26:46Z</dcterms:modified>
  <cp:category/>
  <cp:version/>
  <cp:contentType/>
  <cp:contentStatus/>
</cp:coreProperties>
</file>