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7575" windowHeight="7425" activeTab="0"/>
  </bookViews>
  <sheets>
    <sheet name="Sheet1" sheetId="1" r:id="rId1"/>
    <sheet name="Sheet2" sheetId="2" state="hidden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<sst xmlns="http://schemas.openxmlformats.org/spreadsheetml/2006/main" count="38" uniqueCount="35">
  <si>
    <t xml:space="preserve">NO </t>
  </si>
  <si>
    <t>Pendapatan Diterima Dimuka</t>
  </si>
  <si>
    <t>Pajak Reklame Papan / Billboard/Videotron/Megatron</t>
  </si>
  <si>
    <t xml:space="preserve">Pajak Reklame Kain </t>
  </si>
  <si>
    <t xml:space="preserve">Pajak Reklame Berjalan </t>
  </si>
  <si>
    <t>DPPKAD</t>
  </si>
  <si>
    <t>SETDA</t>
  </si>
  <si>
    <t xml:space="preserve">Penyewaan Tanah dan Bangunan </t>
  </si>
  <si>
    <t>RSUD</t>
  </si>
  <si>
    <t>Pendapatan Hasil Kerjasama</t>
  </si>
  <si>
    <t>Jumlah</t>
  </si>
  <si>
    <t xml:space="preserve">Sub Total </t>
  </si>
  <si>
    <t xml:space="preserve">Sub TotaL </t>
  </si>
  <si>
    <t>Pejabat</t>
  </si>
  <si>
    <t>Paraf</t>
  </si>
  <si>
    <t>1. Asisten Administrasi</t>
  </si>
  <si>
    <t>Pemberian Perpanjangan IMTA kepada Pemberi Kerja Tenaga Kerja Asing</t>
  </si>
  <si>
    <t>Jumlah (Rp)</t>
  </si>
  <si>
    <t>Hasil dari Pemanfaatan kekayaan daerah sewa</t>
  </si>
  <si>
    <t xml:space="preserve">Hasil dari Pemanfaatan kekayaan daerah kerjasama pemanfaatan </t>
  </si>
  <si>
    <t>TAHUN 2017</t>
  </si>
  <si>
    <t>PENAMBAHAN PENDAPATAN DITERIMA DIMUKA</t>
  </si>
  <si>
    <t>LAMPIRAN 13 - NERACA</t>
  </si>
  <si>
    <t>OPD</t>
  </si>
  <si>
    <t>Dinas Perdagangan, Tenaga Kerja, Koperasi dan UKM</t>
  </si>
  <si>
    <t>Pajak Reklame Baliho</t>
  </si>
  <si>
    <t>Dinas Pariwisata Pemuda dan Olah Raga</t>
  </si>
  <si>
    <t>3. Kepala BKD</t>
  </si>
  <si>
    <t>4. Kabid Akuntansi</t>
  </si>
  <si>
    <t>2. Inspektur</t>
  </si>
  <si>
    <t>TELAH DIKOORDINASIKAN</t>
  </si>
  <si>
    <t>Pjs. BUPATI KARANGANYAR,</t>
  </si>
  <si>
    <t>Pembina Utama Madya</t>
  </si>
  <si>
    <t>NIP. 19610822 199003 1 005</t>
  </si>
  <si>
    <t>PRIJO ANGGORO BUDI RAHARDJO,   SH, M.Si</t>
  </si>
</sst>
</file>

<file path=xl/styles.xml><?xml version="1.0" encoding="utf-8"?>
<styleSheet xmlns="http://schemas.openxmlformats.org/spreadsheetml/2006/main">
  <numFmts count="10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_(* #,##0.00_);_(* \(#,##0.00\);_(* &quot;-&quot;_);_(@_)"/>
    <numFmt numFmtId="165" formatCode="_(* #,##0.0_);_(* \(#,##0.0\);_(* &quot;-&quot;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double"/>
    </border>
    <border>
      <left style="thin"/>
      <right style="thin"/>
      <top/>
      <bottom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double"/>
      <bottom/>
    </border>
    <border>
      <left>
        <color indexed="63"/>
      </left>
      <right style="thin"/>
      <top/>
      <bottom/>
    </border>
    <border>
      <left style="thin"/>
      <right/>
      <top style="double"/>
      <bottom>
        <color indexed="63"/>
      </bottom>
    </border>
    <border>
      <left>
        <color indexed="63"/>
      </left>
      <right style="thin"/>
      <top style="double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41" fontId="41" fillId="0" borderId="0" xfId="43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1" xfId="0" applyFont="1" applyBorder="1" applyAlignment="1">
      <alignment wrapText="1"/>
    </xf>
    <xf numFmtId="0" fontId="41" fillId="0" borderId="12" xfId="0" applyFont="1" applyBorder="1" applyAlignment="1">
      <alignment/>
    </xf>
    <xf numFmtId="0" fontId="41" fillId="0" borderId="12" xfId="0" applyFont="1" applyBorder="1" applyAlignment="1">
      <alignment wrapText="1"/>
    </xf>
    <xf numFmtId="0" fontId="41" fillId="0" borderId="13" xfId="0" applyFont="1" applyBorder="1" applyAlignment="1">
      <alignment horizontal="center"/>
    </xf>
    <xf numFmtId="0" fontId="41" fillId="0" borderId="13" xfId="0" applyFont="1" applyBorder="1" applyAlignment="1">
      <alignment/>
    </xf>
    <xf numFmtId="0" fontId="41" fillId="0" borderId="13" xfId="0" applyFont="1" applyBorder="1" applyAlignment="1">
      <alignment wrapText="1"/>
    </xf>
    <xf numFmtId="0" fontId="41" fillId="0" borderId="10" xfId="0" applyFont="1" applyBorder="1" applyAlignment="1">
      <alignment horizontal="center"/>
    </xf>
    <xf numFmtId="0" fontId="41" fillId="0" borderId="14" xfId="0" applyFont="1" applyBorder="1" applyAlignment="1">
      <alignment/>
    </xf>
    <xf numFmtId="0" fontId="41" fillId="0" borderId="15" xfId="0" applyFont="1" applyBorder="1" applyAlignment="1">
      <alignment/>
    </xf>
    <xf numFmtId="4" fontId="41" fillId="0" borderId="16" xfId="43" applyNumberFormat="1" applyFon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2" fillId="0" borderId="19" xfId="0" applyFont="1" applyBorder="1" applyAlignment="1">
      <alignment/>
    </xf>
    <xf numFmtId="0" fontId="41" fillId="0" borderId="0" xfId="0" applyFont="1" applyAlignment="1">
      <alignment horizontal="center"/>
    </xf>
    <xf numFmtId="0" fontId="41" fillId="33" borderId="0" xfId="0" applyFont="1" applyFill="1" applyAlignment="1">
      <alignment/>
    </xf>
    <xf numFmtId="1" fontId="4" fillId="0" borderId="0" xfId="0" applyNumberFormat="1" applyFont="1" applyBorder="1" applyAlignment="1">
      <alignment/>
    </xf>
    <xf numFmtId="0" fontId="41" fillId="34" borderId="10" xfId="0" applyFont="1" applyFill="1" applyBorder="1" applyAlignment="1">
      <alignment horizontal="center" vertical="top"/>
    </xf>
    <xf numFmtId="0" fontId="41" fillId="34" borderId="10" xfId="0" applyFont="1" applyFill="1" applyBorder="1" applyAlignment="1">
      <alignment horizontal="left" vertical="top"/>
    </xf>
    <xf numFmtId="0" fontId="41" fillId="34" borderId="10" xfId="0" applyFont="1" applyFill="1" applyBorder="1" applyAlignment="1">
      <alignment horizontal="center" vertical="top" wrapText="1"/>
    </xf>
    <xf numFmtId="0" fontId="41" fillId="0" borderId="10" xfId="0" applyFont="1" applyBorder="1" applyAlignment="1">
      <alignment/>
    </xf>
    <xf numFmtId="4" fontId="43" fillId="33" borderId="0" xfId="0" applyNumberFormat="1" applyFont="1" applyFill="1" applyBorder="1" applyAlignment="1">
      <alignment/>
    </xf>
    <xf numFmtId="0" fontId="43" fillId="33" borderId="0" xfId="55" applyFont="1" applyFill="1" applyBorder="1" applyAlignment="1">
      <alignment horizontal="center"/>
      <protection/>
    </xf>
    <xf numFmtId="0" fontId="43" fillId="0" borderId="0" xfId="0" applyFont="1" applyAlignment="1">
      <alignment vertical="top"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0" fontId="43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2" fillId="0" borderId="20" xfId="0" applyNumberFormat="1" applyFon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4" fontId="41" fillId="0" borderId="22" xfId="43" applyNumberFormat="1" applyFont="1" applyBorder="1" applyAlignment="1">
      <alignment/>
    </xf>
    <xf numFmtId="4" fontId="0" fillId="0" borderId="14" xfId="0" applyNumberFormat="1" applyBorder="1" applyAlignment="1">
      <alignment/>
    </xf>
    <xf numFmtId="4" fontId="41" fillId="0" borderId="23" xfId="43" applyNumberFormat="1" applyFont="1" applyBorder="1" applyAlignment="1">
      <alignment/>
    </xf>
    <xf numFmtId="4" fontId="0" fillId="0" borderId="13" xfId="0" applyNumberFormat="1" applyBorder="1" applyAlignment="1">
      <alignment/>
    </xf>
    <xf numFmtId="4" fontId="41" fillId="0" borderId="13" xfId="43" applyNumberFormat="1" applyFont="1" applyBorder="1" applyAlignment="1">
      <alignment/>
    </xf>
    <xf numFmtId="0" fontId="4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4" fontId="41" fillId="0" borderId="11" xfId="43" applyNumberFormat="1" applyFont="1" applyBorder="1" applyAlignment="1">
      <alignment/>
    </xf>
    <xf numFmtId="4" fontId="0" fillId="0" borderId="11" xfId="0" applyNumberFormat="1" applyBorder="1" applyAlignment="1">
      <alignment/>
    </xf>
    <xf numFmtId="4" fontId="41" fillId="0" borderId="12" xfId="43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41" fillId="0" borderId="14" xfId="43" applyNumberFormat="1" applyFont="1" applyBorder="1" applyAlignment="1">
      <alignment/>
    </xf>
    <xf numFmtId="0" fontId="41" fillId="0" borderId="14" xfId="0" applyFont="1" applyBorder="1" applyAlignment="1">
      <alignment horizontal="left" wrapText="1"/>
    </xf>
    <xf numFmtId="0" fontId="41" fillId="0" borderId="13" xfId="0" applyFont="1" applyBorder="1" applyAlignment="1">
      <alignment horizontal="left" wrapText="1"/>
    </xf>
    <xf numFmtId="4" fontId="41" fillId="0" borderId="24" xfId="43" applyNumberFormat="1" applyFont="1" applyBorder="1" applyAlignment="1">
      <alignment horizontal="right"/>
    </xf>
    <xf numFmtId="4" fontId="41" fillId="0" borderId="22" xfId="43" applyNumberFormat="1" applyFont="1" applyBorder="1" applyAlignment="1">
      <alignment horizontal="right"/>
    </xf>
    <xf numFmtId="4" fontId="41" fillId="0" borderId="18" xfId="0" applyNumberFormat="1" applyFont="1" applyBorder="1" applyAlignment="1">
      <alignment horizontal="right"/>
    </xf>
    <xf numFmtId="0" fontId="41" fillId="0" borderId="25" xfId="0" applyFont="1" applyBorder="1" applyAlignment="1">
      <alignment horizontal="right"/>
    </xf>
    <xf numFmtId="4" fontId="41" fillId="0" borderId="15" xfId="43" applyNumberFormat="1" applyFont="1" applyBorder="1" applyAlignment="1">
      <alignment/>
    </xf>
    <xf numFmtId="4" fontId="0" fillId="0" borderId="15" xfId="0" applyNumberFormat="1" applyBorder="1" applyAlignment="1">
      <alignment/>
    </xf>
    <xf numFmtId="0" fontId="42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4" fillId="0" borderId="0" xfId="0" applyFont="1" applyAlignment="1">
      <alignment horizontal="left" vertical="top" wrapText="1"/>
    </xf>
    <xf numFmtId="0" fontId="44" fillId="0" borderId="0" xfId="0" applyFont="1" applyAlignment="1">
      <alignment horizontal="center" vertical="top" wrapText="1"/>
    </xf>
    <xf numFmtId="164" fontId="42" fillId="0" borderId="18" xfId="43" applyNumberFormat="1" applyFont="1" applyBorder="1" applyAlignment="1">
      <alignment horizontal="right"/>
    </xf>
    <xf numFmtId="164" fontId="39" fillId="0" borderId="25" xfId="0" applyNumberFormat="1" applyFont="1" applyBorder="1" applyAlignment="1">
      <alignment horizontal="right"/>
    </xf>
    <xf numFmtId="4" fontId="0" fillId="0" borderId="12" xfId="43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2.a Lampiran LPJ 2007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8"/>
  <sheetViews>
    <sheetView tabSelected="1" zoomScalePageLayoutView="0" workbookViewId="0" topLeftCell="A10">
      <selection activeCell="D23" sqref="D23:E23"/>
    </sheetView>
  </sheetViews>
  <sheetFormatPr defaultColWidth="9.140625" defaultRowHeight="15"/>
  <cols>
    <col min="1" max="1" width="4.57421875" style="1" customWidth="1"/>
    <col min="2" max="2" width="25.57421875" style="2" customWidth="1"/>
    <col min="3" max="3" width="42.7109375" style="2" customWidth="1"/>
    <col min="4" max="4" width="18.00390625" style="2" customWidth="1"/>
    <col min="5" max="5" width="7.140625" style="0" customWidth="1"/>
  </cols>
  <sheetData>
    <row r="2" spans="4:5" ht="15">
      <c r="D2" s="37" t="s">
        <v>22</v>
      </c>
      <c r="E2" s="38"/>
    </row>
    <row r="4" spans="1:4" ht="15">
      <c r="A4" s="35" t="s">
        <v>21</v>
      </c>
      <c r="B4" s="36"/>
      <c r="C4" s="36"/>
      <c r="D4" s="36"/>
    </row>
    <row r="5" spans="1:4" ht="15">
      <c r="A5" s="35" t="s">
        <v>20</v>
      </c>
      <c r="B5" s="35"/>
      <c r="C5" s="35"/>
      <c r="D5" s="35"/>
    </row>
    <row r="6" spans="2:4" ht="15">
      <c r="B6" s="1"/>
      <c r="C6" s="1"/>
      <c r="D6" s="1"/>
    </row>
    <row r="7" spans="1:5" ht="15">
      <c r="A7" s="4" t="s">
        <v>0</v>
      </c>
      <c r="B7" s="12" t="s">
        <v>23</v>
      </c>
      <c r="C7" s="4" t="s">
        <v>1</v>
      </c>
      <c r="D7" s="44" t="s">
        <v>17</v>
      </c>
      <c r="E7" s="45"/>
    </row>
    <row r="8" spans="1:5" ht="30.75" thickBot="1">
      <c r="A8" s="5">
        <v>1</v>
      </c>
      <c r="B8" s="6" t="s">
        <v>24</v>
      </c>
      <c r="C8" s="6" t="s">
        <v>16</v>
      </c>
      <c r="D8" s="46">
        <v>37393200</v>
      </c>
      <c r="E8" s="47"/>
    </row>
    <row r="9" spans="1:5" ht="16.5" thickBot="1" thickTop="1">
      <c r="A9" s="18"/>
      <c r="B9" s="14"/>
      <c r="C9" s="8" t="s">
        <v>11</v>
      </c>
      <c r="D9" s="48">
        <f>SUM(D8)</f>
        <v>37393200</v>
      </c>
      <c r="E9" s="49"/>
    </row>
    <row r="10" spans="1:5" ht="15.75" thickTop="1">
      <c r="A10" s="17">
        <v>2</v>
      </c>
      <c r="B10" s="13" t="s">
        <v>5</v>
      </c>
      <c r="C10" s="10" t="s">
        <v>2</v>
      </c>
      <c r="D10" s="50">
        <v>853033317</v>
      </c>
      <c r="E10" s="40"/>
    </row>
    <row r="11" spans="1:5" ht="15">
      <c r="A11" s="9"/>
      <c r="B11" s="10"/>
      <c r="C11" s="10" t="s">
        <v>3</v>
      </c>
      <c r="D11" s="43">
        <v>3923461</v>
      </c>
      <c r="E11" s="42"/>
    </row>
    <row r="12" spans="1:5" ht="15">
      <c r="A12" s="9"/>
      <c r="B12" s="10"/>
      <c r="C12" s="10" t="s">
        <v>25</v>
      </c>
      <c r="D12" s="43">
        <v>794323</v>
      </c>
      <c r="E12" s="42"/>
    </row>
    <row r="13" spans="1:5" ht="15.75" thickBot="1">
      <c r="A13" s="9"/>
      <c r="B13" s="10"/>
      <c r="C13" s="10" t="s">
        <v>4</v>
      </c>
      <c r="D13" s="57">
        <v>4489561</v>
      </c>
      <c r="E13" s="58"/>
    </row>
    <row r="14" spans="1:5" ht="16.5" thickBot="1" thickTop="1">
      <c r="A14" s="18"/>
      <c r="B14" s="14"/>
      <c r="C14" s="7" t="s">
        <v>11</v>
      </c>
      <c r="D14" s="48">
        <f>SUM(D10:D13)</f>
        <v>862240662</v>
      </c>
      <c r="E14" s="49"/>
    </row>
    <row r="15" spans="1:5" ht="15.75" thickTop="1">
      <c r="A15" s="17">
        <v>3</v>
      </c>
      <c r="B15" s="13" t="s">
        <v>6</v>
      </c>
      <c r="C15" s="13" t="s">
        <v>7</v>
      </c>
      <c r="D15" s="39">
        <v>1666666.67</v>
      </c>
      <c r="E15" s="40"/>
    </row>
    <row r="16" spans="1:5" ht="15">
      <c r="A16" s="9"/>
      <c r="B16" s="10"/>
      <c r="C16" s="10" t="s">
        <v>18</v>
      </c>
      <c r="D16" s="41">
        <v>945692916.67</v>
      </c>
      <c r="E16" s="42"/>
    </row>
    <row r="17" spans="1:5" ht="30.75" thickBot="1">
      <c r="A17" s="9"/>
      <c r="B17" s="10"/>
      <c r="C17" s="11" t="s">
        <v>19</v>
      </c>
      <c r="D17" s="43">
        <v>1875000</v>
      </c>
      <c r="E17" s="42"/>
    </row>
    <row r="18" spans="1:5" ht="16.5" thickBot="1" thickTop="1">
      <c r="A18" s="18"/>
      <c r="B18" s="14"/>
      <c r="C18" s="8" t="s">
        <v>12</v>
      </c>
      <c r="D18" s="48">
        <f>SUM(D15:D17)</f>
        <v>949234583.3399999</v>
      </c>
      <c r="E18" s="65"/>
    </row>
    <row r="19" spans="1:5" ht="16.5" thickBot="1" thickTop="1">
      <c r="A19" s="17">
        <v>4</v>
      </c>
      <c r="B19" s="13" t="s">
        <v>8</v>
      </c>
      <c r="C19" s="7" t="s">
        <v>9</v>
      </c>
      <c r="D19" s="48">
        <v>176916666.66</v>
      </c>
      <c r="E19" s="49"/>
    </row>
    <row r="20" spans="1:5" ht="16.5" thickBot="1" thickTop="1">
      <c r="A20" s="18"/>
      <c r="B20" s="14"/>
      <c r="C20" s="7" t="s">
        <v>11</v>
      </c>
      <c r="D20" s="48">
        <f>SUM(D19)</f>
        <v>176916666.66</v>
      </c>
      <c r="E20" s="49"/>
    </row>
    <row r="21" spans="1:5" ht="15.75" thickTop="1">
      <c r="A21" s="17">
        <v>5</v>
      </c>
      <c r="B21" s="51" t="s">
        <v>26</v>
      </c>
      <c r="C21" s="13" t="s">
        <v>7</v>
      </c>
      <c r="D21" s="53">
        <v>50373839.83</v>
      </c>
      <c r="E21" s="54"/>
    </row>
    <row r="22" spans="1:5" ht="15.75" thickBot="1">
      <c r="A22" s="9"/>
      <c r="B22" s="52"/>
      <c r="C22" s="14"/>
      <c r="D22" s="15"/>
      <c r="E22" s="16"/>
    </row>
    <row r="23" spans="1:5" ht="16.5" thickBot="1" thickTop="1">
      <c r="A23" s="18"/>
      <c r="B23" s="14"/>
      <c r="C23" s="14"/>
      <c r="D23" s="55">
        <f>D21</f>
        <v>50373839.83</v>
      </c>
      <c r="E23" s="56"/>
    </row>
    <row r="24" spans="1:5" ht="16.5" thickBot="1" thickTop="1">
      <c r="A24" s="19"/>
      <c r="B24" s="20" t="s">
        <v>10</v>
      </c>
      <c r="C24" s="20"/>
      <c r="D24" s="63">
        <f>D8+D14+D18+D20+D23</f>
        <v>2076158951.83</v>
      </c>
      <c r="E24" s="64"/>
    </row>
    <row r="25" ht="15.75" thickTop="1">
      <c r="D25" s="3"/>
    </row>
    <row r="26" spans="3:6" ht="15">
      <c r="C26" s="61" t="s">
        <v>31</v>
      </c>
      <c r="D26" s="61"/>
      <c r="E26" s="61"/>
      <c r="F26" s="28"/>
    </row>
    <row r="27" spans="3:6" ht="17.25" customHeight="1">
      <c r="C27" s="29"/>
      <c r="D27" s="30"/>
      <c r="E27" s="30"/>
      <c r="F27" s="28"/>
    </row>
    <row r="28" spans="3:6" ht="15">
      <c r="C28" s="29"/>
      <c r="D28" s="62"/>
      <c r="E28" s="62"/>
      <c r="F28" s="28"/>
    </row>
    <row r="29" spans="3:6" ht="15">
      <c r="C29" s="61"/>
      <c r="D29" s="61"/>
      <c r="E29" s="61"/>
      <c r="F29" s="61"/>
    </row>
    <row r="30" spans="3:6" ht="15">
      <c r="C30" s="31" t="s">
        <v>34</v>
      </c>
      <c r="D30" s="32"/>
      <c r="E30" s="32"/>
      <c r="F30" s="28"/>
    </row>
    <row r="31" spans="3:6" ht="15" customHeight="1">
      <c r="C31" s="31" t="s">
        <v>32</v>
      </c>
      <c r="D31" s="32"/>
      <c r="E31" s="32"/>
      <c r="F31" s="33"/>
    </row>
    <row r="32" spans="3:6" ht="15">
      <c r="C32" s="34" t="s">
        <v>33</v>
      </c>
      <c r="D32" s="33"/>
      <c r="E32" s="33"/>
      <c r="F32" s="33"/>
    </row>
    <row r="33" spans="1:6" ht="15">
      <c r="A33" s="21"/>
      <c r="C33" s="59" t="s">
        <v>30</v>
      </c>
      <c r="D33" s="60"/>
      <c r="E33" s="22"/>
      <c r="F33" s="23"/>
    </row>
    <row r="34" spans="3:6" ht="15">
      <c r="C34" s="24" t="s">
        <v>13</v>
      </c>
      <c r="D34" s="24" t="s">
        <v>14</v>
      </c>
      <c r="E34" s="2"/>
      <c r="F34" s="2"/>
    </row>
    <row r="35" spans="3:6" ht="15">
      <c r="C35" s="25" t="s">
        <v>15</v>
      </c>
      <c r="D35" s="24"/>
      <c r="E35" s="2"/>
      <c r="F35" s="2"/>
    </row>
    <row r="36" spans="3:6" ht="15">
      <c r="C36" s="25" t="s">
        <v>29</v>
      </c>
      <c r="D36" s="26"/>
      <c r="E36" s="2"/>
      <c r="F36" s="2"/>
    </row>
    <row r="37" spans="3:6" ht="15">
      <c r="C37" s="25" t="s">
        <v>27</v>
      </c>
      <c r="D37" s="24"/>
      <c r="E37" s="2"/>
      <c r="F37" s="2"/>
    </row>
    <row r="38" spans="3:6" ht="15">
      <c r="C38" s="25" t="s">
        <v>28</v>
      </c>
      <c r="D38" s="27"/>
      <c r="E38" s="2"/>
      <c r="F38" s="2"/>
    </row>
  </sheetData>
  <sheetProtection/>
  <mergeCells count="25">
    <mergeCell ref="C33:D33"/>
    <mergeCell ref="C26:E26"/>
    <mergeCell ref="D28:E28"/>
    <mergeCell ref="C29:F29"/>
    <mergeCell ref="D24:E24"/>
    <mergeCell ref="D18:E18"/>
    <mergeCell ref="B21:B22"/>
    <mergeCell ref="D21:E21"/>
    <mergeCell ref="D23:E23"/>
    <mergeCell ref="D20:E20"/>
    <mergeCell ref="D11:E11"/>
    <mergeCell ref="D12:E12"/>
    <mergeCell ref="D13:E13"/>
    <mergeCell ref="D14:E14"/>
    <mergeCell ref="D19:E19"/>
    <mergeCell ref="A4:D4"/>
    <mergeCell ref="A5:D5"/>
    <mergeCell ref="D2:E2"/>
    <mergeCell ref="D15:E15"/>
    <mergeCell ref="D16:E16"/>
    <mergeCell ref="D17:E17"/>
    <mergeCell ref="D7:E7"/>
    <mergeCell ref="D8:E8"/>
    <mergeCell ref="D9:E9"/>
    <mergeCell ref="D10:E10"/>
  </mergeCells>
  <printOptions/>
  <pageMargins left="1.1023622047244095" right="0.11811023622047245" top="0.7480314960629921" bottom="0.7480314960629921" header="0.31496062992125984" footer="0.31496062992125984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Karanganyar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2018-05-03T03:13:18Z</cp:lastPrinted>
  <dcterms:created xsi:type="dcterms:W3CDTF">2017-03-16T01:06:33Z</dcterms:created>
  <dcterms:modified xsi:type="dcterms:W3CDTF">2017-12-30T02:36:32Z</dcterms:modified>
  <cp:category/>
  <cp:version/>
  <cp:contentType/>
  <cp:contentStatus/>
</cp:coreProperties>
</file>