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Mei" sheetId="6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6" l="1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6" i="6"/>
  <c r="F15" i="6"/>
  <c r="F14" i="6"/>
  <c r="F13" i="6"/>
  <c r="F12" i="6"/>
  <c r="F11" i="6"/>
  <c r="F10" i="6"/>
  <c r="F9" i="6"/>
  <c r="F8" i="6"/>
  <c r="F7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6" i="6"/>
  <c r="C15" i="6"/>
  <c r="C14" i="6"/>
  <c r="C13" i="6"/>
  <c r="C12" i="6"/>
  <c r="C11" i="6"/>
  <c r="C10" i="6"/>
  <c r="C9" i="6"/>
  <c r="C8" i="6"/>
  <c r="C7" i="6"/>
  <c r="J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6" i="6"/>
  <c r="H15" i="6"/>
  <c r="H14" i="6"/>
  <c r="H13" i="6"/>
  <c r="H12" i="6"/>
  <c r="H11" i="6"/>
  <c r="H10" i="6"/>
  <c r="H9" i="6"/>
  <c r="H8" i="6"/>
  <c r="H7" i="6"/>
  <c r="H32" i="6" l="1"/>
  <c r="G32" i="6"/>
  <c r="E32" i="6"/>
  <c r="D32" i="6"/>
  <c r="C32" i="6"/>
</calcChain>
</file>

<file path=xl/sharedStrings.xml><?xml version="1.0" encoding="utf-8"?>
<sst xmlns="http://schemas.openxmlformats.org/spreadsheetml/2006/main" count="40" uniqueCount="39">
  <si>
    <t>TPP</t>
  </si>
  <si>
    <t>INFAQ</t>
  </si>
  <si>
    <t>NAMA PEGAWAI</t>
  </si>
  <si>
    <t>NO</t>
  </si>
  <si>
    <t>REKAP SETORAN ZIS</t>
  </si>
  <si>
    <t>JUMLAH</t>
  </si>
  <si>
    <t xml:space="preserve">Bulan : MEI 2022 </t>
  </si>
  <si>
    <t>BADAN KESATUAN BANGSA DAN POLITIK</t>
  </si>
  <si>
    <t>KABUPATEN KARANGANYAR</t>
  </si>
  <si>
    <t>Bambang Sutarmanto, S Sos, MM</t>
  </si>
  <si>
    <t>Tyas Ngambar Widyowati, SH</t>
  </si>
  <si>
    <t>Agus Kandiawan,SH.MM</t>
  </si>
  <si>
    <t>Eka Mardiyanta, S Sos, M Si</t>
  </si>
  <si>
    <t>Sugeng Margiutomo, SH, MM</t>
  </si>
  <si>
    <t>Joko Warsanto,SH,MM.</t>
  </si>
  <si>
    <t>Iwan Endroyono, S.Sos.MM</t>
  </si>
  <si>
    <t>Erwin Indro Tjahyono, SE, MM</t>
  </si>
  <si>
    <t>Janto Ari Kuncoro, SH, MM</t>
  </si>
  <si>
    <t>Mulyadi,S.Sos.</t>
  </si>
  <si>
    <t>Haryono, SE, SH, MH</t>
  </si>
  <si>
    <t>Pujiati,SE.</t>
  </si>
  <si>
    <t>Joko Suwoto, S.Pd</t>
  </si>
  <si>
    <t>Yudi Santoso,S.Sos.</t>
  </si>
  <si>
    <t>Sulistyaningsih,S.Sos.</t>
  </si>
  <si>
    <t>Sutarto</t>
  </si>
  <si>
    <t>Pracoyo BU,AMD.Kom</t>
  </si>
  <si>
    <t>Endroko, SE.</t>
  </si>
  <si>
    <t>Sumardi</t>
  </si>
  <si>
    <t>Saryanto</t>
  </si>
  <si>
    <t>Putri Pertiwi, S Sos</t>
  </si>
  <si>
    <t>Wedha Dia Sigmawati, S Sos</t>
  </si>
  <si>
    <t>Hendro Prayitno, SH, MM</t>
  </si>
  <si>
    <t>Cuk Hargiyanto, SH, MM</t>
  </si>
  <si>
    <t>Henrizal Kharisma Arif, S Kom</t>
  </si>
  <si>
    <t>ZAKAT TPP</t>
  </si>
  <si>
    <t>ZAKAT GAJI</t>
  </si>
  <si>
    <t>GAJI</t>
  </si>
  <si>
    <t>TPP THR</t>
  </si>
  <si>
    <t>ZAKAT TPP THR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</si>
</sst>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&quot;Rp&quot;* #,##0_-;\-&quot;Rp&quot;* #,##0_-;_-&quot;Rp&quot;* &quot;-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0" borderId="0" xfId="0" applyAlignment="1">
      <alignment horizontal="center"/>
    </xf>
    <xf numFmtId="41" fontId="0" fillId="0" borderId="1" xfId="0" applyNumberFormat="1" applyBorder="1"/>
    <xf numFmtId="41" fontId="0" fillId="6" borderId="1" xfId="0" applyNumberFormat="1" applyFill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8" borderId="1" xfId="0" applyFont="1" applyFill="1" applyBorder="1" applyAlignment="1">
      <alignment horizontal="left"/>
    </xf>
    <xf numFmtId="0" fontId="3" fillId="0" borderId="1" xfId="0" applyFont="1" applyBorder="1" applyAlignment="1">
      <alignment vertical="center"/>
    </xf>
    <xf numFmtId="41" fontId="4" fillId="0" borderId="1" xfId="1" quotePrefix="1" applyNumberFormat="1" applyFont="1" applyBorder="1" applyAlignment="1">
      <alignment horizontal="center" vertical="center" wrapText="1"/>
    </xf>
    <xf numFmtId="41" fontId="3" fillId="0" borderId="1" xfId="1" applyNumberFormat="1" applyFont="1" applyBorder="1" applyAlignment="1">
      <alignment horizontal="center" vertical="center" wrapText="1"/>
    </xf>
    <xf numFmtId="164" fontId="0" fillId="9" borderId="1" xfId="0" applyNumberFormat="1" applyFill="1" applyBorder="1"/>
    <xf numFmtId="164" fontId="0" fillId="7" borderId="1" xfId="0" applyNumberFormat="1" applyFill="1" applyBorder="1"/>
    <xf numFmtId="164" fontId="0" fillId="10" borderId="1" xfId="0" applyNumberFormat="1" applyFill="1" applyBorder="1"/>
    <xf numFmtId="41" fontId="0" fillId="11" borderId="1" xfId="0" applyNumberFormat="1" applyFill="1" applyBorder="1"/>
    <xf numFmtId="41" fontId="3" fillId="11" borderId="1" xfId="0" applyNumberFormat="1" applyFont="1" applyFill="1" applyBorder="1"/>
    <xf numFmtId="0" fontId="0" fillId="12" borderId="1" xfId="0" applyFill="1" applyBorder="1"/>
    <xf numFmtId="0" fontId="1" fillId="13" borderId="1" xfId="0" applyFont="1" applyFill="1" applyBorder="1"/>
    <xf numFmtId="0" fontId="1" fillId="0" borderId="0" xfId="0" applyFont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A4" zoomScaleNormal="100" workbookViewId="0">
      <selection activeCell="G33" sqref="G33"/>
    </sheetView>
  </sheetViews>
  <sheetFormatPr defaultRowHeight="15" x14ac:dyDescent="0.25"/>
  <cols>
    <col min="2" max="2" width="30.5703125" customWidth="1"/>
    <col min="3" max="3" width="20.5703125" customWidth="1"/>
    <col min="4" max="10" width="16.5703125" customWidth="1"/>
  </cols>
  <sheetData>
    <row r="1" spans="1:10" x14ac:dyDescent="0.25">
      <c r="A1" s="26" t="s">
        <v>4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25">
      <c r="A2" s="26" t="s">
        <v>7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25">
      <c r="A3" s="26" t="s">
        <v>8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x14ac:dyDescent="0.25">
      <c r="A4" s="26" t="s">
        <v>6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x14ac:dyDescent="0.25">
      <c r="A5" s="9"/>
      <c r="B5" s="9"/>
      <c r="C5" s="9"/>
      <c r="D5" s="9"/>
    </row>
    <row r="6" spans="1:10" x14ac:dyDescent="0.25">
      <c r="A6" s="1" t="s">
        <v>3</v>
      </c>
      <c r="B6" s="3" t="s">
        <v>2</v>
      </c>
      <c r="C6" s="4" t="s">
        <v>38</v>
      </c>
      <c r="D6" s="5" t="s">
        <v>1</v>
      </c>
      <c r="E6" s="6" t="s">
        <v>0</v>
      </c>
      <c r="F6" s="25" t="s">
        <v>34</v>
      </c>
      <c r="G6" s="24" t="s">
        <v>37</v>
      </c>
      <c r="H6" s="19" t="s">
        <v>35</v>
      </c>
      <c r="I6" s="20" t="s">
        <v>1</v>
      </c>
      <c r="J6" s="21" t="s">
        <v>36</v>
      </c>
    </row>
    <row r="7" spans="1:10" x14ac:dyDescent="0.25">
      <c r="A7" s="2">
        <v>1</v>
      </c>
      <c r="B7" s="12" t="s">
        <v>9</v>
      </c>
      <c r="C7" s="10">
        <f t="shared" ref="C7:C16" si="0">G7*2.5%</f>
        <v>81014.575000000012</v>
      </c>
      <c r="D7" s="10"/>
      <c r="E7" s="10">
        <v>6437246</v>
      </c>
      <c r="F7" s="10">
        <f t="shared" ref="F7:F16" si="1">E7*2.5%</f>
        <v>160931.15000000002</v>
      </c>
      <c r="G7" s="17">
        <v>3240583</v>
      </c>
      <c r="H7" s="10">
        <f t="shared" ref="H7:H15" si="2">J7*2.5%</f>
        <v>184395</v>
      </c>
      <c r="I7" s="10"/>
      <c r="J7" s="10">
        <v>7375800</v>
      </c>
    </row>
    <row r="8" spans="1:10" x14ac:dyDescent="0.25">
      <c r="A8" s="2">
        <v>2</v>
      </c>
      <c r="B8" s="13" t="s">
        <v>10</v>
      </c>
      <c r="C8" s="10">
        <f t="shared" si="0"/>
        <v>58135</v>
      </c>
      <c r="D8" s="10"/>
      <c r="E8" s="10">
        <v>4596480</v>
      </c>
      <c r="F8" s="10">
        <f t="shared" si="1"/>
        <v>114912</v>
      </c>
      <c r="G8" s="18">
        <v>2325400</v>
      </c>
      <c r="H8" s="10">
        <f t="shared" si="2"/>
        <v>157820</v>
      </c>
      <c r="I8" s="10"/>
      <c r="J8" s="10">
        <v>6312800</v>
      </c>
    </row>
    <row r="9" spans="1:10" x14ac:dyDescent="0.25">
      <c r="A9" s="2">
        <v>3</v>
      </c>
      <c r="B9" s="14" t="s">
        <v>31</v>
      </c>
      <c r="C9" s="10">
        <f t="shared" si="0"/>
        <v>44472.450000000004</v>
      </c>
      <c r="D9" s="10"/>
      <c r="E9" s="10">
        <v>3553654</v>
      </c>
      <c r="F9" s="10">
        <f t="shared" si="1"/>
        <v>88841.35</v>
      </c>
      <c r="G9" s="18">
        <v>1778898</v>
      </c>
      <c r="H9" s="10">
        <f t="shared" si="2"/>
        <v>142547.5</v>
      </c>
      <c r="I9" s="10"/>
      <c r="J9" s="10">
        <v>5701900</v>
      </c>
    </row>
    <row r="10" spans="1:10" x14ac:dyDescent="0.25">
      <c r="A10" s="2">
        <v>4</v>
      </c>
      <c r="B10" s="14" t="s">
        <v>12</v>
      </c>
      <c r="C10" s="10">
        <f t="shared" si="0"/>
        <v>44550.55</v>
      </c>
      <c r="D10" s="10"/>
      <c r="E10" s="10">
        <v>3553654</v>
      </c>
      <c r="F10" s="10">
        <f t="shared" si="1"/>
        <v>88841.35</v>
      </c>
      <c r="G10" s="18">
        <v>1782022</v>
      </c>
      <c r="H10" s="10">
        <f t="shared" si="2"/>
        <v>149652.5</v>
      </c>
      <c r="I10" s="10"/>
      <c r="J10" s="10">
        <v>5986100</v>
      </c>
    </row>
    <row r="11" spans="1:10" x14ac:dyDescent="0.25">
      <c r="A11" s="2">
        <v>5</v>
      </c>
      <c r="B11" s="14" t="s">
        <v>11</v>
      </c>
      <c r="C11" s="10">
        <f t="shared" si="0"/>
        <v>44510.9</v>
      </c>
      <c r="D11" s="10"/>
      <c r="E11" s="10">
        <v>3553654</v>
      </c>
      <c r="F11" s="10">
        <f t="shared" si="1"/>
        <v>88841.35</v>
      </c>
      <c r="G11" s="18">
        <v>1780436</v>
      </c>
      <c r="H11" s="10">
        <f t="shared" si="2"/>
        <v>146045</v>
      </c>
      <c r="I11" s="10"/>
      <c r="J11" s="10">
        <v>5841800</v>
      </c>
    </row>
    <row r="12" spans="1:10" x14ac:dyDescent="0.25">
      <c r="A12" s="2">
        <v>6</v>
      </c>
      <c r="B12" s="14" t="s">
        <v>32</v>
      </c>
      <c r="C12" s="10">
        <f t="shared" si="0"/>
        <v>33611.75</v>
      </c>
      <c r="D12" s="10"/>
      <c r="E12" s="10">
        <v>2688941</v>
      </c>
      <c r="F12" s="10">
        <f t="shared" si="1"/>
        <v>67223.525000000009</v>
      </c>
      <c r="G12" s="18">
        <v>1344470</v>
      </c>
      <c r="H12" s="10">
        <f t="shared" si="2"/>
        <v>134880</v>
      </c>
      <c r="I12" s="10"/>
      <c r="J12" s="10">
        <v>5395200</v>
      </c>
    </row>
    <row r="13" spans="1:10" x14ac:dyDescent="0.25">
      <c r="A13" s="2">
        <v>7</v>
      </c>
      <c r="B13" s="15" t="s">
        <v>13</v>
      </c>
      <c r="C13" s="10">
        <f t="shared" si="0"/>
        <v>37613.15</v>
      </c>
      <c r="D13" s="10"/>
      <c r="E13" s="10">
        <v>3009053</v>
      </c>
      <c r="F13" s="10">
        <f t="shared" si="1"/>
        <v>75226.324999999997</v>
      </c>
      <c r="G13" s="18">
        <v>1504526</v>
      </c>
      <c r="H13" s="10">
        <f t="shared" si="2"/>
        <v>120275</v>
      </c>
      <c r="I13" s="10"/>
      <c r="J13" s="10">
        <v>4811000</v>
      </c>
    </row>
    <row r="14" spans="1:10" x14ac:dyDescent="0.25">
      <c r="A14" s="2">
        <v>8</v>
      </c>
      <c r="B14" s="14" t="s">
        <v>14</v>
      </c>
      <c r="C14" s="10">
        <f t="shared" si="0"/>
        <v>33611.75</v>
      </c>
      <c r="D14" s="10"/>
      <c r="E14" s="10">
        <v>2688941</v>
      </c>
      <c r="F14" s="10">
        <f t="shared" si="1"/>
        <v>67223.525000000009</v>
      </c>
      <c r="G14" s="18">
        <v>1344470</v>
      </c>
      <c r="H14" s="10">
        <f t="shared" si="2"/>
        <v>134587.5</v>
      </c>
      <c r="I14" s="10"/>
      <c r="J14" s="10">
        <v>5383500</v>
      </c>
    </row>
    <row r="15" spans="1:10" x14ac:dyDescent="0.25">
      <c r="A15" s="2">
        <v>9</v>
      </c>
      <c r="B15" s="14" t="s">
        <v>15</v>
      </c>
      <c r="C15" s="10">
        <f t="shared" si="0"/>
        <v>33611.75</v>
      </c>
      <c r="D15" s="10"/>
      <c r="E15" s="10">
        <v>2688941</v>
      </c>
      <c r="F15" s="10">
        <f t="shared" si="1"/>
        <v>67223.525000000009</v>
      </c>
      <c r="G15" s="18">
        <v>1344470</v>
      </c>
      <c r="H15" s="10">
        <f t="shared" si="2"/>
        <v>131657.5</v>
      </c>
      <c r="I15" s="10"/>
      <c r="J15" s="10">
        <v>5266300</v>
      </c>
    </row>
    <row r="16" spans="1:10" x14ac:dyDescent="0.25">
      <c r="A16" s="2">
        <v>10</v>
      </c>
      <c r="B16" s="16" t="s">
        <v>16</v>
      </c>
      <c r="C16" s="10">
        <f t="shared" si="0"/>
        <v>33611.75</v>
      </c>
      <c r="D16" s="10"/>
      <c r="E16" s="10">
        <v>2688941</v>
      </c>
      <c r="F16" s="10">
        <f t="shared" si="1"/>
        <v>67223.525000000009</v>
      </c>
      <c r="G16" s="18">
        <v>1344470</v>
      </c>
      <c r="H16" s="10">
        <f>J16*2.5%</f>
        <v>131657.5</v>
      </c>
      <c r="I16" s="10"/>
      <c r="J16" s="10">
        <v>5266300</v>
      </c>
    </row>
    <row r="17" spans="1:10" x14ac:dyDescent="0.25">
      <c r="A17" s="2">
        <v>11</v>
      </c>
      <c r="B17" s="14" t="s">
        <v>17</v>
      </c>
      <c r="C17" s="10">
        <v>0</v>
      </c>
      <c r="D17" s="10"/>
      <c r="E17" s="10">
        <v>2161207</v>
      </c>
      <c r="F17" s="10">
        <v>0</v>
      </c>
      <c r="G17" s="18">
        <v>1080604</v>
      </c>
      <c r="H17" s="10">
        <v>0</v>
      </c>
      <c r="I17" s="10"/>
      <c r="J17" s="10">
        <v>5018100</v>
      </c>
    </row>
    <row r="18" spans="1:10" x14ac:dyDescent="0.25">
      <c r="A18" s="2">
        <v>12</v>
      </c>
      <c r="B18" s="14" t="s">
        <v>18</v>
      </c>
      <c r="C18" s="10">
        <f t="shared" ref="C18:C31" si="3">G18*2.5%</f>
        <v>37613.15</v>
      </c>
      <c r="D18" s="10"/>
      <c r="E18" s="10">
        <v>3009053</v>
      </c>
      <c r="F18" s="10">
        <f t="shared" ref="F18:F31" si="4">E18*2.5%</f>
        <v>75226.324999999997</v>
      </c>
      <c r="G18" s="18">
        <v>1504526</v>
      </c>
      <c r="H18" s="10">
        <f t="shared" ref="H18:H22" si="5">J18*2.5%</f>
        <v>133967.5</v>
      </c>
      <c r="I18" s="10"/>
      <c r="J18" s="10">
        <v>5358700</v>
      </c>
    </row>
    <row r="19" spans="1:10" x14ac:dyDescent="0.25">
      <c r="A19" s="2">
        <v>13</v>
      </c>
      <c r="B19" s="14" t="s">
        <v>19</v>
      </c>
      <c r="C19" s="10">
        <f t="shared" si="3"/>
        <v>37613.15</v>
      </c>
      <c r="D19" s="10"/>
      <c r="E19" s="10">
        <v>3009053</v>
      </c>
      <c r="F19" s="10">
        <f t="shared" si="4"/>
        <v>75226.324999999997</v>
      </c>
      <c r="G19" s="18">
        <v>1504526</v>
      </c>
      <c r="H19" s="10">
        <f t="shared" si="5"/>
        <v>105472.5</v>
      </c>
      <c r="I19" s="10"/>
      <c r="J19" s="10">
        <v>4218900</v>
      </c>
    </row>
    <row r="20" spans="1:10" x14ac:dyDescent="0.25">
      <c r="A20" s="2">
        <v>14</v>
      </c>
      <c r="B20" s="14" t="s">
        <v>20</v>
      </c>
      <c r="C20" s="10">
        <f t="shared" si="3"/>
        <v>26654.7</v>
      </c>
      <c r="D20" s="10"/>
      <c r="E20" s="10">
        <v>2132377</v>
      </c>
      <c r="F20" s="10">
        <f t="shared" si="4"/>
        <v>53309.425000000003</v>
      </c>
      <c r="G20" s="18">
        <v>1066188</v>
      </c>
      <c r="H20" s="10">
        <f t="shared" si="5"/>
        <v>128510</v>
      </c>
      <c r="I20" s="10"/>
      <c r="J20" s="10">
        <v>5140400</v>
      </c>
    </row>
    <row r="21" spans="1:10" x14ac:dyDescent="0.25">
      <c r="A21" s="2">
        <v>15</v>
      </c>
      <c r="B21" s="14" t="s">
        <v>21</v>
      </c>
      <c r="C21" s="10">
        <f t="shared" si="3"/>
        <v>26654.7</v>
      </c>
      <c r="D21" s="10"/>
      <c r="E21" s="10">
        <v>2132377</v>
      </c>
      <c r="F21" s="10">
        <f t="shared" si="4"/>
        <v>53309.425000000003</v>
      </c>
      <c r="G21" s="18">
        <v>1066188</v>
      </c>
      <c r="H21" s="10">
        <f t="shared" si="5"/>
        <v>107865</v>
      </c>
      <c r="I21" s="10"/>
      <c r="J21" s="10">
        <v>4314600</v>
      </c>
    </row>
    <row r="22" spans="1:10" x14ac:dyDescent="0.25">
      <c r="A22" s="2">
        <v>16</v>
      </c>
      <c r="B22" s="14" t="s">
        <v>22</v>
      </c>
      <c r="C22" s="10">
        <f t="shared" si="3"/>
        <v>26654.7</v>
      </c>
      <c r="D22" s="10"/>
      <c r="E22" s="10">
        <v>2132377</v>
      </c>
      <c r="F22" s="10">
        <f t="shared" si="4"/>
        <v>53309.425000000003</v>
      </c>
      <c r="G22" s="18">
        <v>1066188</v>
      </c>
      <c r="H22" s="10">
        <f t="shared" si="5"/>
        <v>118365</v>
      </c>
      <c r="I22" s="10"/>
      <c r="J22" s="10">
        <v>4734600</v>
      </c>
    </row>
    <row r="23" spans="1:10" x14ac:dyDescent="0.25">
      <c r="A23" s="2">
        <v>17</v>
      </c>
      <c r="B23" s="14" t="s">
        <v>23</v>
      </c>
      <c r="C23" s="10">
        <f t="shared" si="3"/>
        <v>23162.625</v>
      </c>
      <c r="D23" s="10"/>
      <c r="E23" s="10">
        <v>1853011</v>
      </c>
      <c r="F23" s="10">
        <f t="shared" si="4"/>
        <v>46325.275000000001</v>
      </c>
      <c r="G23" s="18">
        <v>926505</v>
      </c>
      <c r="H23" s="10">
        <f t="shared" ref="H23:H31" si="6">J23*2.5%</f>
        <v>115110</v>
      </c>
      <c r="I23" s="10"/>
      <c r="J23" s="10">
        <v>4604400</v>
      </c>
    </row>
    <row r="24" spans="1:10" x14ac:dyDescent="0.25">
      <c r="A24" s="2">
        <v>18</v>
      </c>
      <c r="B24" s="14" t="s">
        <v>24</v>
      </c>
      <c r="C24" s="10">
        <f t="shared" si="3"/>
        <v>26654.7</v>
      </c>
      <c r="D24" s="10"/>
      <c r="E24" s="10">
        <v>2132377</v>
      </c>
      <c r="F24" s="10">
        <f t="shared" si="4"/>
        <v>53309.425000000003</v>
      </c>
      <c r="G24" s="18">
        <v>1066188</v>
      </c>
      <c r="H24" s="10">
        <f t="shared" si="6"/>
        <v>115327.5</v>
      </c>
      <c r="I24" s="10"/>
      <c r="J24" s="10">
        <v>4613100</v>
      </c>
    </row>
    <row r="25" spans="1:10" x14ac:dyDescent="0.25">
      <c r="A25" s="2">
        <v>19</v>
      </c>
      <c r="B25" s="14" t="s">
        <v>25</v>
      </c>
      <c r="C25" s="10">
        <f t="shared" si="3"/>
        <v>26654.7</v>
      </c>
      <c r="D25" s="10"/>
      <c r="E25" s="10">
        <v>2132377</v>
      </c>
      <c r="F25" s="10">
        <f t="shared" si="4"/>
        <v>53309.425000000003</v>
      </c>
      <c r="G25" s="18">
        <v>1066188</v>
      </c>
      <c r="H25" s="10">
        <f t="shared" si="6"/>
        <v>96497.5</v>
      </c>
      <c r="I25" s="10"/>
      <c r="J25" s="10">
        <v>3859900</v>
      </c>
    </row>
    <row r="26" spans="1:10" x14ac:dyDescent="0.25">
      <c r="A26" s="2">
        <v>20</v>
      </c>
      <c r="B26" s="14" t="s">
        <v>26</v>
      </c>
      <c r="C26" s="10">
        <f t="shared" si="3"/>
        <v>26654.7</v>
      </c>
      <c r="D26" s="10"/>
      <c r="E26" s="10">
        <v>2132372</v>
      </c>
      <c r="F26" s="10">
        <f t="shared" si="4"/>
        <v>53309.3</v>
      </c>
      <c r="G26" s="18">
        <v>1066188</v>
      </c>
      <c r="H26" s="10">
        <f t="shared" si="6"/>
        <v>81595</v>
      </c>
      <c r="I26" s="10"/>
      <c r="J26" s="10">
        <v>3263800</v>
      </c>
    </row>
    <row r="27" spans="1:10" x14ac:dyDescent="0.25">
      <c r="A27" s="2">
        <v>21</v>
      </c>
      <c r="B27" s="14" t="s">
        <v>33</v>
      </c>
      <c r="C27" s="10">
        <f t="shared" si="3"/>
        <v>26654.7</v>
      </c>
      <c r="D27" s="10"/>
      <c r="E27" s="10">
        <v>2132377</v>
      </c>
      <c r="F27" s="10">
        <f t="shared" si="4"/>
        <v>53309.425000000003</v>
      </c>
      <c r="G27" s="18">
        <v>1066188</v>
      </c>
      <c r="H27" s="10">
        <f t="shared" si="6"/>
        <v>74785</v>
      </c>
      <c r="I27" s="10"/>
      <c r="J27" s="10">
        <v>2991400</v>
      </c>
    </row>
    <row r="28" spans="1:10" x14ac:dyDescent="0.25">
      <c r="A28" s="2">
        <v>22</v>
      </c>
      <c r="B28" s="14" t="s">
        <v>27</v>
      </c>
      <c r="C28" s="10">
        <f t="shared" si="3"/>
        <v>26654.7</v>
      </c>
      <c r="D28" s="10"/>
      <c r="E28" s="10">
        <v>2132377</v>
      </c>
      <c r="F28" s="10">
        <f t="shared" si="4"/>
        <v>53309.425000000003</v>
      </c>
      <c r="G28" s="18">
        <v>1066188</v>
      </c>
      <c r="H28" s="10">
        <f t="shared" si="6"/>
        <v>102450</v>
      </c>
      <c r="I28" s="10"/>
      <c r="J28" s="10">
        <v>4098000</v>
      </c>
    </row>
    <row r="29" spans="1:10" x14ac:dyDescent="0.25">
      <c r="A29" s="2">
        <v>23</v>
      </c>
      <c r="B29" s="14" t="s">
        <v>28</v>
      </c>
      <c r="C29" s="10">
        <f t="shared" si="3"/>
        <v>23162.625</v>
      </c>
      <c r="D29" s="10"/>
      <c r="E29" s="10">
        <v>1853011</v>
      </c>
      <c r="F29" s="10">
        <f t="shared" si="4"/>
        <v>46325.275000000001</v>
      </c>
      <c r="G29" s="18">
        <v>926505</v>
      </c>
      <c r="H29" s="10">
        <f t="shared" si="6"/>
        <v>105810</v>
      </c>
      <c r="I29" s="10"/>
      <c r="J29" s="10">
        <v>4232400</v>
      </c>
    </row>
    <row r="30" spans="1:10" x14ac:dyDescent="0.25">
      <c r="A30" s="2">
        <v>24</v>
      </c>
      <c r="B30" s="14" t="s">
        <v>29</v>
      </c>
      <c r="C30" s="10">
        <f t="shared" si="3"/>
        <v>26654.7</v>
      </c>
      <c r="D30" s="10"/>
      <c r="E30" s="10">
        <v>2132377</v>
      </c>
      <c r="F30" s="10">
        <f t="shared" si="4"/>
        <v>53309.425000000003</v>
      </c>
      <c r="G30" s="18">
        <v>1066188</v>
      </c>
      <c r="H30" s="10">
        <f t="shared" si="6"/>
        <v>72750</v>
      </c>
      <c r="I30" s="10"/>
      <c r="J30" s="10">
        <v>2910000</v>
      </c>
    </row>
    <row r="31" spans="1:10" x14ac:dyDescent="0.25">
      <c r="A31" s="2">
        <v>25</v>
      </c>
      <c r="B31" s="14" t="s">
        <v>30</v>
      </c>
      <c r="C31" s="10">
        <f t="shared" si="3"/>
        <v>26654.7</v>
      </c>
      <c r="D31" s="10"/>
      <c r="E31" s="10">
        <v>2132377</v>
      </c>
      <c r="F31" s="10">
        <f t="shared" si="4"/>
        <v>53309.425000000003</v>
      </c>
      <c r="G31" s="18">
        <v>1066188</v>
      </c>
      <c r="H31" s="10">
        <f t="shared" si="6"/>
        <v>72750</v>
      </c>
      <c r="I31" s="10"/>
      <c r="J31" s="10">
        <v>2910000</v>
      </c>
    </row>
    <row r="32" spans="1:10" x14ac:dyDescent="0.25">
      <c r="A32" s="7"/>
      <c r="B32" s="8" t="s">
        <v>5</v>
      </c>
      <c r="C32" s="11">
        <f t="shared" ref="C32:H32" si="7">SUM(C7:C31)</f>
        <v>832842.1749999997</v>
      </c>
      <c r="D32" s="11">
        <f t="shared" si="7"/>
        <v>0</v>
      </c>
      <c r="E32" s="11">
        <f t="shared" si="7"/>
        <v>68668605</v>
      </c>
      <c r="F32" s="11">
        <f t="shared" si="7"/>
        <v>1662684.9500000002</v>
      </c>
      <c r="G32" s="11">
        <f t="shared" si="7"/>
        <v>34394291</v>
      </c>
      <c r="H32" s="23">
        <f t="shared" si="7"/>
        <v>2864772.5</v>
      </c>
      <c r="I32" s="22">
        <v>75000</v>
      </c>
      <c r="J32" s="22">
        <f>SUM(J7:J31)</f>
        <v>119609000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Toshiba</cp:lastModifiedBy>
  <dcterms:created xsi:type="dcterms:W3CDTF">2022-05-11T01:55:25Z</dcterms:created>
  <dcterms:modified xsi:type="dcterms:W3CDTF">2022-10-07T11:21:39Z</dcterms:modified>
</cp:coreProperties>
</file>