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APEDA\"/>
    </mc:Choice>
  </mc:AlternateContent>
  <bookViews>
    <workbookView xWindow="0" yWindow="0" windowWidth="20490" windowHeight="6975"/>
  </bookViews>
  <sheets>
    <sheet name="rekap 202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Q16" i="1"/>
  <c r="Q5" i="1"/>
  <c r="F15" i="1"/>
  <c r="F17" i="1" s="1"/>
  <c r="B17" i="1"/>
  <c r="Q17" i="1" s="1"/>
  <c r="C17" i="1"/>
  <c r="D17" i="1"/>
  <c r="E17" i="1"/>
  <c r="G17" i="1"/>
  <c r="H17" i="1"/>
  <c r="I17" i="1"/>
  <c r="J17" i="1"/>
  <c r="K17" i="1"/>
  <c r="L17" i="1"/>
  <c r="M17" i="1"/>
  <c r="N17" i="1"/>
  <c r="O17" i="1"/>
  <c r="P17" i="1"/>
  <c r="Q15" i="1" l="1"/>
</calcChain>
</file>

<file path=xl/sharedStrings.xml><?xml version="1.0" encoding="utf-8"?>
<sst xmlns="http://schemas.openxmlformats.org/spreadsheetml/2006/main" count="55" uniqueCount="43">
  <si>
    <t>TOTAL</t>
  </si>
  <si>
    <t>DESEMBER</t>
  </si>
  <si>
    <t>NOVEMBER</t>
  </si>
  <si>
    <t>OKTOBER</t>
  </si>
  <si>
    <t xml:space="preserve">SEPTEMBER </t>
  </si>
  <si>
    <t>AGUSTUS</t>
  </si>
  <si>
    <t>JULI</t>
  </si>
  <si>
    <t>JUNI</t>
  </si>
  <si>
    <t>MEI</t>
  </si>
  <si>
    <t xml:space="preserve">APRIL </t>
  </si>
  <si>
    <t>MARET</t>
  </si>
  <si>
    <t>FEBRUARI</t>
  </si>
  <si>
    <t>JANUARI</t>
  </si>
  <si>
    <t>HAJATAN</t>
  </si>
  <si>
    <t>KONVOI KELULUSAN</t>
  </si>
  <si>
    <t>TAWURAN/ DEMONSTRASI</t>
  </si>
  <si>
    <t>PESTA PETASAN/ KEMBANG API</t>
  </si>
  <si>
    <t>PPKM</t>
  </si>
  <si>
    <t>MUDA - MUDI PACARAN</t>
  </si>
  <si>
    <t>ORANG GANGGUAN JIWA</t>
  </si>
  <si>
    <t>MIRAS</t>
  </si>
  <si>
    <t>ANAK PUNK</t>
  </si>
  <si>
    <t>PENYALAHGU- NAAN TROTAR</t>
  </si>
  <si>
    <t>MUDA-MUDI NONGKRONG</t>
  </si>
  <si>
    <t xml:space="preserve">PELAJAR </t>
  </si>
  <si>
    <t>PGOT</t>
  </si>
  <si>
    <t>PKL</t>
  </si>
  <si>
    <t>REKLAME</t>
  </si>
  <si>
    <t>PENERTIBAN GANGGUAN TRANTIBUM</t>
  </si>
  <si>
    <t>Karanganyar, 15 Agustus 2022</t>
  </si>
  <si>
    <t>KEPALA SATUAN POLISI PAMONG PRAJA</t>
  </si>
  <si>
    <t xml:space="preserve">KABUPETEN KARANGANYAR </t>
  </si>
  <si>
    <t>BAKDO HARSONO, S. STP.</t>
  </si>
  <si>
    <t>Pembina Tingkat I</t>
  </si>
  <si>
    <t>NIP. 19780403 199703 1 003</t>
  </si>
  <si>
    <t>Keterangan :</t>
  </si>
  <si>
    <t>1. Jumlah temuan dan Pengaduan permasalahan Tibuntranmas sebanyak 1 .478</t>
  </si>
  <si>
    <t>2. Dari 1.478 kasus tersebut telah diselesaikan dengan di bina dan di data</t>
  </si>
  <si>
    <t>TINDAK LANJUT</t>
  </si>
  <si>
    <t>JUMLAH</t>
  </si>
  <si>
    <t>Dibina dan di data</t>
  </si>
  <si>
    <t>REKAPITULASI TEMUAN HASIL TEMUAN PELANGGARAN DAN PENGADUAN</t>
  </si>
  <si>
    <t xml:space="preserve"> KETENTRAMAN,  KETERTIBAN UMUM DAN PERLINDUNGAN MASYARAKAT DI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</si>
</sst>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/>
    <xf numFmtId="0" fontId="5" fillId="2" borderId="0" xfId="0" applyFont="1" applyFill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7" fillId="2" borderId="0" xfId="0" applyFont="1" applyFill="1" applyAlignment="1">
      <alignment horizontal="left" vertical="center" indent="15"/>
    </xf>
    <xf numFmtId="0" fontId="8" fillId="2" borderId="0" xfId="0" applyFont="1" applyFill="1" applyAlignment="1">
      <alignment horizontal="left" vertical="center" indent="15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KAPITULASI%20TRANTIBUM%202021%20titi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okt"/>
      <sheetName val="nov"/>
    </sheetNames>
    <sheetDataSet>
      <sheetData sheetId="0" refreshError="1"/>
      <sheetData sheetId="1" refreshError="1"/>
      <sheetData sheetId="2"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3</v>
          </cell>
        </row>
        <row r="54">
          <cell r="M5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view="pageLayout" topLeftCell="A3" zoomScale="55" zoomScaleNormal="100" zoomScalePageLayoutView="55" workbookViewId="0">
      <selection activeCell="R25" sqref="R25"/>
    </sheetView>
  </sheetViews>
  <sheetFormatPr defaultRowHeight="15" x14ac:dyDescent="0.25"/>
  <cols>
    <col min="1" max="1" width="16.140625" customWidth="1"/>
    <col min="3" max="3" width="7.42578125" customWidth="1"/>
    <col min="4" max="4" width="6.28515625" style="14" customWidth="1"/>
    <col min="5" max="5" width="7.42578125" style="14" customWidth="1"/>
    <col min="6" max="6" width="9.140625" style="14"/>
    <col min="7" max="7" width="11.140625" style="14" customWidth="1"/>
    <col min="8" max="8" width="7.42578125" style="14" customWidth="1"/>
    <col min="9" max="9" width="6.7109375" style="14" customWidth="1"/>
    <col min="10" max="11" width="9.140625" style="14"/>
    <col min="18" max="18" width="17.28515625" customWidth="1"/>
  </cols>
  <sheetData>
    <row r="1" spans="1:18" ht="15.75" x14ac:dyDescent="0.25">
      <c r="A1" s="26" t="s">
        <v>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15.75" x14ac:dyDescent="0.25">
      <c r="A2" s="26" t="s">
        <v>42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18.75" x14ac:dyDescent="0.3">
      <c r="B3" s="4"/>
      <c r="C3" s="4"/>
      <c r="D3" s="9"/>
      <c r="E3" s="9"/>
      <c r="F3" s="9"/>
      <c r="G3" s="9"/>
      <c r="H3" s="9"/>
      <c r="I3" s="9"/>
      <c r="J3" s="9"/>
      <c r="K3" s="9"/>
    </row>
    <row r="4" spans="1:18" ht="90.75" thickBot="1" x14ac:dyDescent="0.3">
      <c r="A4" s="20" t="s">
        <v>28</v>
      </c>
      <c r="B4" s="21" t="s">
        <v>27</v>
      </c>
      <c r="C4" s="21" t="s">
        <v>26</v>
      </c>
      <c r="D4" s="22" t="s">
        <v>25</v>
      </c>
      <c r="E4" s="22" t="s">
        <v>24</v>
      </c>
      <c r="F4" s="23" t="s">
        <v>23</v>
      </c>
      <c r="G4" s="23" t="s">
        <v>22</v>
      </c>
      <c r="H4" s="23" t="s">
        <v>21</v>
      </c>
      <c r="I4" s="22" t="s">
        <v>20</v>
      </c>
      <c r="J4" s="23" t="s">
        <v>19</v>
      </c>
      <c r="K4" s="23" t="s">
        <v>18</v>
      </c>
      <c r="L4" s="24" t="s">
        <v>17</v>
      </c>
      <c r="M4" s="24" t="s">
        <v>16</v>
      </c>
      <c r="N4" s="24" t="s">
        <v>15</v>
      </c>
      <c r="O4" s="24" t="s">
        <v>14</v>
      </c>
      <c r="P4" s="24" t="s">
        <v>13</v>
      </c>
      <c r="Q4" s="25" t="s">
        <v>39</v>
      </c>
      <c r="R4" s="25" t="s">
        <v>38</v>
      </c>
    </row>
    <row r="5" spans="1:18" ht="18" customHeight="1" thickTop="1" x14ac:dyDescent="0.25">
      <c r="A5" s="17" t="s">
        <v>12</v>
      </c>
      <c r="B5" s="17">
        <v>47</v>
      </c>
      <c r="C5" s="17">
        <v>26</v>
      </c>
      <c r="D5" s="18">
        <v>14</v>
      </c>
      <c r="E5" s="18">
        <v>15</v>
      </c>
      <c r="F5" s="18">
        <v>40</v>
      </c>
      <c r="G5" s="18">
        <v>3</v>
      </c>
      <c r="H5" s="18">
        <v>20</v>
      </c>
      <c r="I5" s="18">
        <v>11</v>
      </c>
      <c r="J5" s="18">
        <v>8</v>
      </c>
      <c r="K5" s="18">
        <v>2</v>
      </c>
      <c r="L5" s="17">
        <v>19</v>
      </c>
      <c r="M5" s="17">
        <v>0</v>
      </c>
      <c r="N5" s="17">
        <v>0</v>
      </c>
      <c r="O5" s="17">
        <v>0</v>
      </c>
      <c r="P5" s="17">
        <v>0</v>
      </c>
      <c r="Q5" s="19">
        <f>SUM(B5:P5)</f>
        <v>205</v>
      </c>
      <c r="R5" s="19" t="s">
        <v>40</v>
      </c>
    </row>
    <row r="6" spans="1:18" ht="18" customHeight="1" x14ac:dyDescent="0.25">
      <c r="A6" s="2" t="s">
        <v>11</v>
      </c>
      <c r="B6" s="2">
        <v>5</v>
      </c>
      <c r="C6" s="2">
        <v>11</v>
      </c>
      <c r="D6" s="10">
        <v>16</v>
      </c>
      <c r="E6" s="10">
        <v>0</v>
      </c>
      <c r="F6" s="10">
        <v>3</v>
      </c>
      <c r="G6" s="10">
        <v>0</v>
      </c>
      <c r="H6" s="10">
        <v>19</v>
      </c>
      <c r="I6" s="10">
        <v>5</v>
      </c>
      <c r="J6" s="10">
        <v>0</v>
      </c>
      <c r="K6" s="10">
        <v>4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5">
        <f t="shared" ref="Q6:Q17" si="0">SUM(B6:P6)</f>
        <v>63</v>
      </c>
      <c r="R6" s="5" t="s">
        <v>40</v>
      </c>
    </row>
    <row r="7" spans="1:18" ht="18" customHeight="1" x14ac:dyDescent="0.25">
      <c r="A7" s="2" t="s">
        <v>10</v>
      </c>
      <c r="B7" s="3">
        <v>39</v>
      </c>
      <c r="C7" s="3">
        <v>52</v>
      </c>
      <c r="D7" s="11">
        <v>27</v>
      </c>
      <c r="E7" s="10">
        <v>0</v>
      </c>
      <c r="F7" s="10">
        <v>0</v>
      </c>
      <c r="G7" s="10">
        <v>0</v>
      </c>
      <c r="H7" s="11">
        <v>9</v>
      </c>
      <c r="I7" s="11">
        <v>4</v>
      </c>
      <c r="J7" s="11">
        <v>4</v>
      </c>
      <c r="K7" s="11">
        <v>2</v>
      </c>
      <c r="L7" s="3">
        <v>8</v>
      </c>
      <c r="M7" s="2">
        <v>0</v>
      </c>
      <c r="N7" s="2">
        <v>0</v>
      </c>
      <c r="O7" s="2">
        <v>0</v>
      </c>
      <c r="P7" s="2">
        <v>0</v>
      </c>
      <c r="Q7" s="5">
        <f t="shared" si="0"/>
        <v>145</v>
      </c>
      <c r="R7" s="5" t="s">
        <v>40</v>
      </c>
    </row>
    <row r="8" spans="1:18" ht="18" customHeight="1" x14ac:dyDescent="0.25">
      <c r="A8" s="2" t="s">
        <v>9</v>
      </c>
      <c r="B8" s="2">
        <v>8</v>
      </c>
      <c r="C8" s="2">
        <v>37</v>
      </c>
      <c r="D8" s="10">
        <v>20</v>
      </c>
      <c r="E8" s="10">
        <v>0</v>
      </c>
      <c r="F8" s="10">
        <v>0</v>
      </c>
      <c r="G8" s="10">
        <v>0</v>
      </c>
      <c r="H8" s="10">
        <v>2</v>
      </c>
      <c r="I8" s="10">
        <v>0</v>
      </c>
      <c r="J8" s="10">
        <v>4</v>
      </c>
      <c r="K8" s="10">
        <v>4</v>
      </c>
      <c r="L8" s="2">
        <v>0</v>
      </c>
      <c r="M8" s="2">
        <v>23</v>
      </c>
      <c r="N8" s="2">
        <v>0</v>
      </c>
      <c r="O8" s="2">
        <v>0</v>
      </c>
      <c r="P8" s="2">
        <v>0</v>
      </c>
      <c r="Q8" s="5">
        <f t="shared" si="0"/>
        <v>98</v>
      </c>
      <c r="R8" s="5" t="s">
        <v>40</v>
      </c>
    </row>
    <row r="9" spans="1:18" ht="18" customHeight="1" x14ac:dyDescent="0.25">
      <c r="A9" s="2" t="s">
        <v>8</v>
      </c>
      <c r="B9" s="2">
        <v>5</v>
      </c>
      <c r="C9" s="2">
        <v>1</v>
      </c>
      <c r="D9" s="10">
        <v>15</v>
      </c>
      <c r="E9" s="10">
        <v>0</v>
      </c>
      <c r="F9" s="10">
        <v>0</v>
      </c>
      <c r="G9" s="10">
        <v>0</v>
      </c>
      <c r="H9" s="10">
        <v>5</v>
      </c>
      <c r="I9" s="10">
        <v>3</v>
      </c>
      <c r="J9" s="10">
        <v>8</v>
      </c>
      <c r="K9" s="10">
        <v>4</v>
      </c>
      <c r="L9" s="2">
        <v>0</v>
      </c>
      <c r="M9" s="2">
        <v>31</v>
      </c>
      <c r="N9" s="2">
        <v>80</v>
      </c>
      <c r="O9" s="2">
        <v>0</v>
      </c>
      <c r="P9" s="2">
        <v>0</v>
      </c>
      <c r="Q9" s="5">
        <f t="shared" si="0"/>
        <v>152</v>
      </c>
      <c r="R9" s="5" t="s">
        <v>40</v>
      </c>
    </row>
    <row r="10" spans="1:18" ht="18" customHeight="1" x14ac:dyDescent="0.25">
      <c r="A10" s="2" t="s">
        <v>7</v>
      </c>
      <c r="B10" s="3">
        <v>7</v>
      </c>
      <c r="C10" s="3">
        <v>42</v>
      </c>
      <c r="D10" s="11">
        <v>16</v>
      </c>
      <c r="E10" s="10">
        <v>0</v>
      </c>
      <c r="F10" s="10">
        <v>0</v>
      </c>
      <c r="G10" s="10">
        <v>0</v>
      </c>
      <c r="H10" s="10">
        <v>0</v>
      </c>
      <c r="I10" s="11">
        <v>8</v>
      </c>
      <c r="J10" s="11">
        <v>3</v>
      </c>
      <c r="K10" s="11">
        <v>8</v>
      </c>
      <c r="L10" s="2">
        <v>0</v>
      </c>
      <c r="M10" s="2">
        <v>0</v>
      </c>
      <c r="N10" s="2">
        <v>0</v>
      </c>
      <c r="O10" s="3">
        <v>13</v>
      </c>
      <c r="P10" s="2">
        <v>0</v>
      </c>
      <c r="Q10" s="5">
        <f t="shared" si="0"/>
        <v>97</v>
      </c>
      <c r="R10" s="5" t="s">
        <v>40</v>
      </c>
    </row>
    <row r="11" spans="1:18" ht="18" customHeight="1" x14ac:dyDescent="0.25">
      <c r="A11" s="2" t="s">
        <v>6</v>
      </c>
      <c r="B11" s="2">
        <v>0</v>
      </c>
      <c r="C11" s="2">
        <v>158</v>
      </c>
      <c r="D11" s="10">
        <v>8</v>
      </c>
      <c r="E11" s="10">
        <v>0</v>
      </c>
      <c r="F11" s="10">
        <v>12</v>
      </c>
      <c r="G11" s="10">
        <v>0</v>
      </c>
      <c r="H11" s="10">
        <v>0</v>
      </c>
      <c r="I11" s="10">
        <v>0</v>
      </c>
      <c r="J11" s="10">
        <v>2</v>
      </c>
      <c r="K11" s="10">
        <v>0</v>
      </c>
      <c r="L11" s="2">
        <v>0</v>
      </c>
      <c r="M11" s="2">
        <v>0</v>
      </c>
      <c r="N11" s="2">
        <v>0</v>
      </c>
      <c r="O11" s="2">
        <v>0</v>
      </c>
      <c r="P11" s="2">
        <v>3</v>
      </c>
      <c r="Q11" s="5">
        <f t="shared" si="0"/>
        <v>183</v>
      </c>
      <c r="R11" s="5" t="s">
        <v>40</v>
      </c>
    </row>
    <row r="12" spans="1:18" ht="18" customHeight="1" x14ac:dyDescent="0.25">
      <c r="A12" s="2" t="s">
        <v>5</v>
      </c>
      <c r="B12" s="2">
        <v>6</v>
      </c>
      <c r="C12" s="2">
        <v>2</v>
      </c>
      <c r="D12" s="10">
        <v>30</v>
      </c>
      <c r="E12" s="10">
        <v>0</v>
      </c>
      <c r="F12" s="10">
        <v>0</v>
      </c>
      <c r="G12" s="10">
        <v>0</v>
      </c>
      <c r="H12" s="10">
        <v>6</v>
      </c>
      <c r="I12" s="10">
        <v>0</v>
      </c>
      <c r="J12" s="10">
        <v>5</v>
      </c>
      <c r="K12" s="10">
        <v>2</v>
      </c>
      <c r="L12" s="2">
        <v>1</v>
      </c>
      <c r="M12" s="2">
        <v>0</v>
      </c>
      <c r="N12" s="2">
        <v>0</v>
      </c>
      <c r="O12" s="2">
        <v>0</v>
      </c>
      <c r="P12" s="2">
        <v>0</v>
      </c>
      <c r="Q12" s="5">
        <f t="shared" si="0"/>
        <v>52</v>
      </c>
      <c r="R12" s="5" t="s">
        <v>40</v>
      </c>
    </row>
    <row r="13" spans="1:18" ht="18" customHeight="1" x14ac:dyDescent="0.25">
      <c r="A13" s="2" t="s">
        <v>4</v>
      </c>
      <c r="B13" s="2">
        <v>43</v>
      </c>
      <c r="C13" s="2">
        <v>4</v>
      </c>
      <c r="D13" s="10">
        <v>35</v>
      </c>
      <c r="E13" s="10">
        <v>0</v>
      </c>
      <c r="F13" s="10">
        <v>0</v>
      </c>
      <c r="G13" s="10">
        <v>0</v>
      </c>
      <c r="H13" s="10">
        <v>0</v>
      </c>
      <c r="I13" s="10">
        <v>5</v>
      </c>
      <c r="J13" s="10">
        <v>7</v>
      </c>
      <c r="K13" s="10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5">
        <f t="shared" si="0"/>
        <v>94</v>
      </c>
      <c r="R13" s="5" t="s">
        <v>40</v>
      </c>
    </row>
    <row r="14" spans="1:18" ht="18" customHeight="1" x14ac:dyDescent="0.25">
      <c r="A14" s="2" t="s">
        <v>3</v>
      </c>
      <c r="B14" s="2">
        <v>8</v>
      </c>
      <c r="C14" s="2">
        <v>0</v>
      </c>
      <c r="D14" s="10">
        <v>31</v>
      </c>
      <c r="E14" s="10">
        <v>0</v>
      </c>
      <c r="F14" s="10">
        <v>0</v>
      </c>
      <c r="G14" s="10">
        <v>0</v>
      </c>
      <c r="H14" s="10">
        <v>0</v>
      </c>
      <c r="I14" s="10">
        <v>4</v>
      </c>
      <c r="J14" s="10">
        <v>0</v>
      </c>
      <c r="K14" s="10">
        <v>6</v>
      </c>
      <c r="L14" s="2">
        <v>0</v>
      </c>
      <c r="M14" s="2">
        <v>0</v>
      </c>
      <c r="N14" s="2">
        <v>20</v>
      </c>
      <c r="O14" s="2">
        <v>0</v>
      </c>
      <c r="P14" s="2">
        <v>0</v>
      </c>
      <c r="Q14" s="5">
        <f t="shared" si="0"/>
        <v>69</v>
      </c>
      <c r="R14" s="5" t="s">
        <v>40</v>
      </c>
    </row>
    <row r="15" spans="1:18" ht="18" customHeight="1" x14ac:dyDescent="0.25">
      <c r="A15" s="2" t="s">
        <v>2</v>
      </c>
      <c r="B15" s="2">
        <v>14</v>
      </c>
      <c r="C15" s="2">
        <v>2</v>
      </c>
      <c r="D15" s="10">
        <v>35</v>
      </c>
      <c r="E15" s="10">
        <v>0</v>
      </c>
      <c r="F15" s="12">
        <f>SUM([1]nov!M37:M54)</f>
        <v>3</v>
      </c>
      <c r="G15" s="10">
        <v>0</v>
      </c>
      <c r="H15" s="10">
        <v>1</v>
      </c>
      <c r="I15" s="10">
        <v>0</v>
      </c>
      <c r="J15" s="10">
        <v>4</v>
      </c>
      <c r="K15" s="10">
        <v>4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5">
        <f t="shared" si="0"/>
        <v>63</v>
      </c>
      <c r="R15" s="5" t="s">
        <v>40</v>
      </c>
    </row>
    <row r="16" spans="1:18" ht="18" customHeight="1" x14ac:dyDescent="0.25">
      <c r="A16" s="2" t="s">
        <v>1</v>
      </c>
      <c r="B16" s="2">
        <v>12</v>
      </c>
      <c r="C16" s="2">
        <v>19</v>
      </c>
      <c r="D16" s="10">
        <v>30</v>
      </c>
      <c r="E16" s="10">
        <v>0</v>
      </c>
      <c r="F16" s="10">
        <v>72</v>
      </c>
      <c r="G16" s="10">
        <v>0</v>
      </c>
      <c r="H16" s="10">
        <v>7</v>
      </c>
      <c r="I16" s="10">
        <v>0</v>
      </c>
      <c r="J16" s="10">
        <v>4</v>
      </c>
      <c r="K16" s="10">
        <v>2</v>
      </c>
      <c r="L16" s="2">
        <v>1</v>
      </c>
      <c r="M16" s="2">
        <v>0</v>
      </c>
      <c r="N16" s="2">
        <v>110</v>
      </c>
      <c r="O16" s="2">
        <v>0</v>
      </c>
      <c r="P16" s="2">
        <v>0</v>
      </c>
      <c r="Q16" s="5">
        <f t="shared" si="0"/>
        <v>257</v>
      </c>
      <c r="R16" s="5" t="s">
        <v>40</v>
      </c>
    </row>
    <row r="17" spans="1:18" ht="35.1" customHeight="1" x14ac:dyDescent="0.25">
      <c r="A17" s="1" t="s">
        <v>0</v>
      </c>
      <c r="B17" s="1">
        <f t="shared" ref="B17:P17" si="1">SUM(B5:B16)</f>
        <v>194</v>
      </c>
      <c r="C17" s="1">
        <f t="shared" si="1"/>
        <v>354</v>
      </c>
      <c r="D17" s="13">
        <f t="shared" si="1"/>
        <v>277</v>
      </c>
      <c r="E17" s="13">
        <f t="shared" si="1"/>
        <v>15</v>
      </c>
      <c r="F17" s="13">
        <f t="shared" si="1"/>
        <v>130</v>
      </c>
      <c r="G17" s="13">
        <f t="shared" si="1"/>
        <v>3</v>
      </c>
      <c r="H17" s="13">
        <f t="shared" si="1"/>
        <v>69</v>
      </c>
      <c r="I17" s="13">
        <f t="shared" si="1"/>
        <v>40</v>
      </c>
      <c r="J17" s="13">
        <f t="shared" si="1"/>
        <v>49</v>
      </c>
      <c r="K17" s="13">
        <f t="shared" si="1"/>
        <v>38</v>
      </c>
      <c r="L17" s="1">
        <f t="shared" si="1"/>
        <v>29</v>
      </c>
      <c r="M17" s="1">
        <f t="shared" si="1"/>
        <v>54</v>
      </c>
      <c r="N17" s="1">
        <f t="shared" si="1"/>
        <v>210</v>
      </c>
      <c r="O17" s="1">
        <f t="shared" si="1"/>
        <v>13</v>
      </c>
      <c r="P17" s="1">
        <f t="shared" si="1"/>
        <v>3</v>
      </c>
      <c r="Q17" s="6">
        <f t="shared" si="0"/>
        <v>1478</v>
      </c>
      <c r="R17" s="5" t="s">
        <v>40</v>
      </c>
    </row>
    <row r="19" spans="1:18" x14ac:dyDescent="0.25">
      <c r="A19" s="7" t="s">
        <v>35</v>
      </c>
    </row>
    <row r="20" spans="1:18" x14ac:dyDescent="0.25">
      <c r="A20" s="7" t="s">
        <v>36</v>
      </c>
    </row>
    <row r="21" spans="1:18" x14ac:dyDescent="0.25">
      <c r="A21" s="8" t="s">
        <v>37</v>
      </c>
    </row>
    <row r="22" spans="1:18" ht="15.75" x14ac:dyDescent="0.25">
      <c r="K22" s="15" t="s">
        <v>29</v>
      </c>
    </row>
    <row r="23" spans="1:18" ht="15.75" x14ac:dyDescent="0.25">
      <c r="K23" s="15" t="s">
        <v>30</v>
      </c>
    </row>
    <row r="24" spans="1:18" ht="15.75" x14ac:dyDescent="0.25">
      <c r="K24" s="15" t="s">
        <v>31</v>
      </c>
    </row>
    <row r="25" spans="1:18" ht="15.75" x14ac:dyDescent="0.25">
      <c r="K25" s="15"/>
    </row>
    <row r="26" spans="1:18" ht="15.75" x14ac:dyDescent="0.25">
      <c r="K26" s="15"/>
    </row>
    <row r="27" spans="1:18" ht="15.75" x14ac:dyDescent="0.25">
      <c r="K27" s="16" t="s">
        <v>32</v>
      </c>
    </row>
    <row r="28" spans="1:18" ht="15.75" x14ac:dyDescent="0.25">
      <c r="K28" s="15" t="s">
        <v>33</v>
      </c>
    </row>
    <row r="29" spans="1:18" ht="15.75" x14ac:dyDescent="0.25">
      <c r="K29" s="15" t="s">
        <v>34</v>
      </c>
    </row>
  </sheetData>
  <mergeCells count="2">
    <mergeCell ref="A1:R1"/>
    <mergeCell ref="A2:R2"/>
  </mergeCells>
  <pageMargins left="0.70866141732283472" right="0.31496062992125984" top="0.35433070866141736" bottom="0.15748031496062992" header="0.31496062992125984" footer="0.31496062992125984"/>
  <pageSetup scale="7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2022-08-15T05:51:44Z</cp:lastPrinted>
  <dcterms:created xsi:type="dcterms:W3CDTF">2022-08-15T03:45:49Z</dcterms:created>
  <dcterms:modified xsi:type="dcterms:W3CDTF">2022-08-15T05:55:27Z</dcterms:modified>
</cp:coreProperties>
</file>