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Linda - Diskominfo (Backup per 19 November 2025)\TUGAS 2025\Aduan 2025\Rekap Aduan 2025\Rekap Aduan yang Dipublish April belum fix\"/>
    </mc:Choice>
  </mc:AlternateContent>
  <xr:revisionPtr revIDLastSave="0" documentId="13_ncr:1_{DA3521ED-DA41-49C4-91C3-4514B9C1FB43}" xr6:coauthVersionLast="47" xr6:coauthVersionMax="47" xr10:uidLastSave="{00000000-0000-0000-0000-000000000000}"/>
  <bookViews>
    <workbookView xWindow="-120" yWindow="-120" windowWidth="20730" windowHeight="11040" xr2:uid="{00000000-000D-0000-FFFF-FFFF00000000}"/>
  </bookViews>
  <sheets>
    <sheet name="Rekap Aduan April 2025" sheetId="1" r:id="rId1"/>
    <sheet name="Tabel Rekap Aduan April 2025" sheetId="2" r:id="rId2"/>
  </sheets>
  <definedNames>
    <definedName name="_xlnm._FilterDatabase" localSheetId="0" hidden="1">'Rekap Aduan April 2025'!$A$92:$A$134</definedName>
    <definedName name="_xlnm._FilterDatabase" localSheetId="1" hidden="1">'Tabel Rekap Aduan April 2025'!$A$63:$E$82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8" i="2" l="1"/>
  <c r="D51" i="2"/>
  <c r="C97" i="2"/>
  <c r="C87" i="2"/>
  <c r="B88" i="2" s="1"/>
  <c r="E35" i="2"/>
  <c r="D35" i="2"/>
  <c r="E59" i="2"/>
  <c r="D59" i="2"/>
  <c r="C51" i="2"/>
  <c r="C14" i="2"/>
  <c r="C35" i="2" s="1"/>
  <c r="D81" i="2"/>
  <c r="C81" i="2"/>
  <c r="B82" i="2" s="1"/>
  <c r="C59" i="2" l="1"/>
  <c r="B60" i="2" s="1"/>
  <c r="C36" i="2"/>
</calcChain>
</file>

<file path=xl/sharedStrings.xml><?xml version="1.0" encoding="utf-8"?>
<sst xmlns="http://schemas.openxmlformats.org/spreadsheetml/2006/main" count="982" uniqueCount="557">
  <si>
    <t>OPD</t>
  </si>
  <si>
    <t>ADUAN</t>
  </si>
  <si>
    <t>NAMA PELAPOR</t>
  </si>
  <si>
    <t>KLASIFIKASI</t>
  </si>
  <si>
    <t>SUMBER</t>
  </si>
  <si>
    <t>WAKTU ADUAN</t>
  </si>
  <si>
    <t>RESPON</t>
  </si>
  <si>
    <t>WAKTU RESPON</t>
  </si>
  <si>
    <t>DURASI RESPON</t>
  </si>
  <si>
    <t>DINAS PERDAGANGAN, PERINDUSTRIAN DAN TENAGA KERJA</t>
  </si>
  <si>
    <t>Mohon perhatiannya p.bupati, sy pedagang TK kelontong colomadu, yg jd keluhan km masalah Alfamart dan Indomaret yg begitu banyaknya di wilayah colomadu, menjadikan pendapatan km berkurang, sedangkan km harus wajib pajak NPWP. Nuwun 🙏🏻🙏🏻🙏🏻</t>
  </si>
  <si>
    <t>WA sapamas</t>
  </si>
  <si>
    <t>03 April 2025 08:52</t>
  </si>
  <si>
    <t>Kpd yth penanya, dg adanya UU No 11 Th  2020 ttg Cipta Kerja dan Peraturan Pemerintah (PP) Nomor 5 Tahun 2021, dmn kmd muncul sistem OSS utk pndaftaran usaha mk semua warga negara dimudahkan utk berusaha dan berinvestasi, yg slh satu contohny adl utk usaha yg beresiko rendah cukup mndaftar utk mndapatkn NIB (Nomor Induk Berusaha) dan bisa langsung membuka usahanya. 
Toko modern ada 2, yaitu yg masuk kategori mikro (modal cash max 1 milyar, tdk termasuk bngunn dan tanah) dan ada yg masuk usaha non mikro (alfamart, indomart, alfamidi dsb) 
Utk usaha mikro saat ini blum ada pembatasan krn usaha mikro umumnya pemiliknya merupakan warga lokal, adapun toko modern mikro saat ini byk bermunculan karena dampak tuntutan jaman dimana semakin bykny masy yg mbutuhkn tempat berbelanja yg nyaman dan praktis. 
Utk usaha toko non mikro, utk pndiriannya hny boleh di 3 wilayah kec yaitu kec kra, jaten dan colomadu. 
Dg keluhan ini akan kami tindaklnjuti dg mngecek keberadaan toko yg ada utk memastikn klengkpn perijinn yg ada apkh sdh sesuai dg ketentuan. Demikian terimakasih</t>
  </si>
  <si>
    <t>03 April 2025 14:43</t>
  </si>
  <si>
    <t>5 Jam, 51 Menit</t>
  </si>
  <si>
    <t>DINAS PENANAMAN MODAL DAN PELAYANAN TERPADU SATU PINTU</t>
  </si>
  <si>
    <t>Mohon maaf, jam pelayanan MPP mulai tanggal berapa nggih?🙏</t>
  </si>
  <si>
    <t>03 April 2025 17:43</t>
  </si>
  <si>
    <t>Mulai kembali buka hari Selasa, 8 April 2025</t>
  </si>
  <si>
    <t>03 April 2025 19:17</t>
  </si>
  <si>
    <t>1 Jam, 34 Menit</t>
  </si>
  <si>
    <t>DINAS PERTANIAN, PANGAN DAN PERIKANAN</t>
  </si>
  <si>
    <t>Assalamualaikum...
Mohon info penjualan gabah petani? Kami mau menjual gabah , menurut info harga gabah 6.500/kg ini gabah basah langsung panen sawah / bagaimana??</t>
  </si>
  <si>
    <t>01 April 2025 20:15</t>
  </si>
  <si>
    <t>Langkah2 jika GKP akan diserap bulog sbb :
1. 3 hari sebelum panen, jika GKP ditawar di bawah 6.500, kontak ke PPL desa/kecamatan setempat. Diusahakan GKP yg dilaporkan sekitar 8 sd 10 ton panenan nya nanti. Jadi merupakan kumpulan dari beberapa petani. Sehingga Bulog datang bisa angkut satu rit sekaligus. Tidak dalam tonase satu dua ton saja.
2. Ketika hari H diserap bulog, GKP sdh dipanen, dimasukkan dlm karung dan ditumpuk di pinggir jalan utk nanti diambil dg truk bulog.
3. Bulog membeli tanpa dengan memperhitungkan kadar air dan kadar hampa. Tetapi bulog tidak bisa menerima gabah yg roboh dan terendam air. Diusahakan panen setelah ada matahari/embun sdh tidak ada. Dan dalam karung jangan ditambah dg jerami. Biasanya tukang threser menutup karung bolong dg jerami. Tidak perlu disumpel jerami.
4. Penimbangan dilakukan dua kali ... di pinggir sawah dan di gudang bulog. Karung masing2 petani bisa ditandai petani. Dan catatan timbangan / karung masing2 petani harap mencatat, sbg dasar bagi duit hasil penjualan nantinya.
5. Pembayaran melalui transfer ke rekening salah satu perwakilan petani. Jika GKP sampai gudang dan sdh ditimbang, uang langsung ditransfer hari itu juga. Kecuali kalau sdh terlalu sore dpt jatah timbang, maksimal esok harinya ditransfer. 
6. Harga GKP tidak mengenal alat panen. Panen threser dan panen combi, harga tetap sama rp 6.500/kg. Diusahakan jangan menggunakan alat panen erek.
7. Biaya angkut GKP naik ke truk bulog oleh bulog.
8. CP tim jemput gabah karanganyar adalah mas Ridlo. Mohon bersabar jika jawaban agak lama karena mas Ridlo harus menjawab WA telpon dari berbagai pihak.</t>
  </si>
  <si>
    <t>02 April 2025 07:18</t>
  </si>
  <si>
    <t>11 Jam, 3 Menit</t>
  </si>
  <si>
    <t>Tolong disampaikan langsung kepada bapak rober bupati, saya ingin bapak merespon atas nama pemerintah yang berpihak sama rakyat kecil. dari dulu jaman burina sampai pak yuli keberadaan toko kelontong dilindungi tidak ada toko alfa, indo maret di pelosok2, setau saya yang boleh dibuka toko francis milik pemodal besar begini cuma di kota saja, sekarang kok mulai merebak lagi dimana mana, malah seperti kayak dikamuflase namanya minimarket tapi isinya sama saja dari francise besar, foto ini ada di karangpandan, model beginian saya temui juga di banyak titik, kayak di tawangmangu plumbon jalur kelok delapan, di eksit toll gondangrejo juga ada, mau dibiarkan sampe kapan pak. intinya saya mohon ketegasan kepada pak rober apa memang aturan nya sekarang dilonggarkan sehingga nanti akan mematikan toko kelontong lokal? Mohon kalau bisa kearipan lokal yang sudah dibangu n tetap dijaga dan dipertahankan demi memihak rakyat kecil pak. Maturnuwun pak rober</t>
  </si>
  <si>
    <t>03 April 2025 11:48</t>
  </si>
  <si>
    <t>03 April 2025 14:42</t>
  </si>
  <si>
    <t>2 Jam, 54 Menit</t>
  </si>
  <si>
    <t>DINAS PERHUBUNGAN</t>
  </si>
  <si>
    <t>Izin bertanya kak, knp jalan lawu dan jalan2 d Karanganyar lampu2 nya tidak dnyalakan? Posisi ini d jalan lawu
Baratnya alun2..
Alun2 udah pusat kota tetapi kondisi jalan gelap
Video d ambil sekitar pukul 19.00an</t>
  </si>
  <si>
    <t>02 April 2025 08:46</t>
  </si>
  <si>
    <t>Trimakasih laporannya, hr ini sudah dilakukan pengecekan. Ditemukan ada alat yg terbakar di box kwh meternya, belum bisa mengganti karena toko sparepart masih tutup 🙏🏻</t>
  </si>
  <si>
    <t>02 April 2025 17:25</t>
  </si>
  <si>
    <t>8 Jam, 39 Menit</t>
  </si>
  <si>
    <t>DINAS PEKERJAAN UMUM DAN PERUMAHAN RAKYAT</t>
  </si>
  <si>
    <t>Pak mohon solusi. Jalan. Dari rumgroad dalon sroyo sampai acidatama. Itu adalah jalan kabupaten. Mohon untuk diperhatikan. Jika tidak ada pembangunan setidaknya ditambal sulam biar jalan bisa dilewati &amp; tidak menimbulkan korban jiwa. Jalan itu mnghubungkan lebih dari 10 kampung di sroyo.</t>
  </si>
  <si>
    <t>08 April 2025 06:59</t>
  </si>
  <si>
    <t>Terima kasih informasi yg disampaikan...memang betul dititik nol ada kerusakan dan ada beberapa titik lagi, kita sedang upayakan mendapatkan pendanaan. Semula sudah dianggarkan namun adanya efisiensi anggaran akhirnya terpenting,  namun kita berupaya mencari solusi agar ruas tersebut segera bisa diperbaiki demikian terima kasih</t>
  </si>
  <si>
    <t>08 April 2025 09:56</t>
  </si>
  <si>
    <t>2 Jam, 57 Menit</t>
  </si>
  <si>
    <t>DINAS KOPERASI, USAHA KECIL, ENERGI DAN SUMBER DAYA MINERAL</t>
  </si>
  <si>
    <t>Assalamualaikum... Selamat malam ..Mau tanya S&amp;K utk berjualan di alun2 karanganyar 🙏</t>
  </si>
  <si>
    <t>07 April 2025 20:57</t>
  </si>
  <si>
    <t>Langsung saja ke bidang UKT ESDM kak, nanti akan dilayani yang membidangi terimakasih 🙏🙏</t>
  </si>
  <si>
    <t>08 April 2025 10:27</t>
  </si>
  <si>
    <t>13 Jam, 30 Menit</t>
  </si>
  <si>
    <t>KECAMATAN NGARGOYOSO</t>
  </si>
  <si>
    <t>kalo sudah ada info MBG area ngargoyoso kabar i ya kak
soal nya saya udah daftar kerja dari februari kemarin</t>
  </si>
  <si>
    <t>IG kabupaten</t>
  </si>
  <si>
    <t>07 April 2025 11:40</t>
  </si>
  <si>
    <t>KECAMATAN COLOMADU</t>
  </si>
  <si>
    <t>Assalamualaikum Bpk. Mau mengadu kesiapa ? Kami bingung. Mendadak mlm2 jam 21.15 tadi, kami diinfo besok CFD Colomadu tidak jadi dibuka. Sedang sejak Rabu , kami terima info CFD Colomadu dibuka. Kami sdh belanja lumayan banyak pak utk cfd besok, kl skg baru diinfo batal buka, kami jadi sangat rugi pak, Krn kami jual makanan jadi. 
Mohon pak diberikan edukasi pihak terkait kl ngambil keputusan itu dipikirkan baik2 dulu, shg tdk merugikan rakyat kecil spt kami yg tidak berdaya apa2 ini. Kami manut2 tp juga jangan spt dikorbankan spt skg ini. mhn maaf pak , kalau kalimat nya kurang baik.</t>
  </si>
  <si>
    <t>05 April 2025 20:00</t>
  </si>
  <si>
    <t>betul, memang mendadak, melihat situasi arus balik yang masih sangat padat tidak memungkinkan untuk menutup jalan, maka dengan terpaksa CFD diliburkan dahulu. Namun demikian karena CFD juga menyangkut hajat hidup masyarakat UMKM maka bagi pedagang makanan yg sudah terlanjur membuat masakan diijinkan tetap berjualan dengan catatan tdk mengganggu jalannya lalu lintas, dan alhamdulillah ini td terpantau aman, meski jalan tidak ditutup pedagang masih bisa berjualan dan laku dagangannya.
Demikian yang dapat kami laporkan</t>
  </si>
  <si>
    <t>05 April 2025 21:05</t>
  </si>
  <si>
    <t>1 Jam, 5 Menit</t>
  </si>
  <si>
    <t>SMP NEGERI 2 NGARGOYOSO sampai dengan Dusun NGRANDAH - TAMANSARI - KERJO</t>
  </si>
  <si>
    <t>08 April 2025 09:57</t>
  </si>
  <si>
    <t>Terima kasih...informasinya....ruas itu kalau yang dimaksud pendem ngargoyoso akan ada perbaikan dari bidang bina marga...demikian terima kasih</t>
  </si>
  <si>
    <t>08 April 2025 10:48</t>
  </si>
  <si>
    <t>51 Menit</t>
  </si>
  <si>
    <t>BADAN KEPEGAWAIAN DAN PENGEMBANGAN SUMBER DAYA MANUSIA</t>
  </si>
  <si>
    <t>Permisi, maaf izin tanya. Kalau misalnya mau mengurus akun Aku Hadir di bagian mana njih? Soalnya kemarin ganti HP dan tidak bisa log in. Setiap log in ada keterangan "akun anda sudah log in diperangkat lain". Terimakasih🙏🏻</t>
  </si>
  <si>
    <t>07 April 2025 11:33</t>
  </si>
  <si>
    <t>Silahkan reset imei ke admin kepeg masing2 opd..</t>
  </si>
  <si>
    <t>08 April 2025 17:45</t>
  </si>
  <si>
    <t>1 Hari, 6 Jam, 12 Menit</t>
  </si>
  <si>
    <t>Assalamualaikum warahmatullahi wabarakatuh 
Selamat sore pak
Izin lapor jalan alternatif 
Jatirejo-Ngargoyoso(Alaska)
Sangat memprihatikan sekali.
Butuh pelebaran jalan karena sulit sekali untuk bersimpangan antara mobil dengan mobil. 
Apalagi musim hujan jalan tambah licin karena tanah ban menjadi selib.
Berikut foto kejadian sore ini terjadi kemacetan pak.
Karena ada mobil sedan berpapasan yang takut nyangkut aliaasss cementel😭
Mohon ditindaklanjuti untuk keselamatan warga nggih pak.
Mohon maaf apabila ada kata yang kurang baik. 
Wassalamu'alaikum warahmatullahi wabarakatuh</t>
  </si>
  <si>
    <t>03 April 2025 16:00</t>
  </si>
  <si>
    <t>Terima kasih informasi dan masukannya....hal ini akan menjadi pertimbangan bagi kami kedepan, namun untuk saat ini blm bisa dilakukan, harus melalui mekanisme dulu....dari perencana, RAB dan baru diusulkan ke pemkab karanganyar agar dianggarkan di perubahan anggaran....semoga setelah asa pengusulan ada dana untuk pelebaran ruas jalan tersebut...demikian respon dari Dinas kak , terima kasih</t>
  </si>
  <si>
    <t>03 April 2025 17:05</t>
  </si>
  <si>
    <t>bapak/ibu saya mau tanya nih, kalau untuk berjualan di sekitar alun² atau stadion 45 untuk izin mengurus dimana ya</t>
  </si>
  <si>
    <t>04 April 2025 08:05</t>
  </si>
  <si>
    <t>ke dinas koperasi dan umkm kak .. kantor nya di sblh timur taman pancasila</t>
  </si>
  <si>
    <t>04 April 2025 08:15</t>
  </si>
  <si>
    <t>10 Menit</t>
  </si>
  <si>
    <t>Min mohon info jadwal samsat keliling kab. Karanganyar</t>
  </si>
  <si>
    <t>04 April 2025 10:15</t>
  </si>
  <si>
    <t>cek di instagram samsat karanganyar ya kak</t>
  </si>
  <si>
    <t>04 April 2025 10:20</t>
  </si>
  <si>
    <t>5 Menit</t>
  </si>
  <si>
    <t>BADAN KEUANGAN DAERAH</t>
  </si>
  <si>
    <t>Halo min, mau tanya terkait pembayaran PBB daerah Karanganyar. Bapak saya sudah sekitar 5 tahunan tidak mendapat sppt pbb, sudah pernah difollow up ke RT dan Kepala dusun tapi tidak ada kelanjutannya terus. Saya baru tau ini dan mau bayar online tapi nop-nya tidak tau karena sppt dulu hilang. Mohon bantuan dan arahannya saya harus tanya kemana lagi ya min? terima kasih</t>
  </si>
  <si>
    <t>04 April 2025 07:45</t>
  </si>
  <si>
    <t>Dm ke instagram BKD Karanganyar ya kak .. nanti dibantu</t>
  </si>
  <si>
    <t>04 April 2025 08:00</t>
  </si>
  <si>
    <t>15 Menit</t>
  </si>
  <si>
    <t>Cfd hari ini sudah ada kah min</t>
  </si>
  <si>
    <t>06 April 2025 06:00</t>
  </si>
  <si>
    <t>jalan lawu ada , untuk colomadu libur kak utk arus balik</t>
  </si>
  <si>
    <t>06 April 2025 07:00</t>
  </si>
  <si>
    <t>1 Jam, 0 Menit</t>
  </si>
  <si>
    <t>KECAMATAN TASIKMADU</t>
  </si>
  <si>
    <t>hallo admin, saya mau tanya apakah setelah pendaftaran nikah tidak di wa ulang sama KUA ya admin? minta tolong follow up nya ke KUA Tasikmadu. saya sudah daftar tgl 15 januari kemarin tapi sampai sekarang tidak di wa untuk shareloc atau apapun itu. padahal nanti 3 hari lagi saya jadwal akad🙏🏻 mohon bantuannya ya admin🙏🏻</t>
  </si>
  <si>
    <t>07 April 2025 19:14</t>
  </si>
  <si>
    <t>Sudah dijadwalkan oleh KUA hari Kamis, no 4. Buku nikah sdh siap...tinggal ijab</t>
  </si>
  <si>
    <t>08 April 2025 13:07</t>
  </si>
  <si>
    <t>17 Jam, 53 Menit</t>
  </si>
  <si>
    <t>Yth. Pak bupati, kami warga tasikmadu setiap lewat jalan depan kantor kecamatan tasikmadu pada malam hari selalu gelap dan tidak ada PJU yang terpasang, mohon utk instansi yang berwenang bisa memperhatikan, apalagi saat kondisi hujan deras sangat berbahaya</t>
  </si>
  <si>
    <t>06 April 2025 20:08</t>
  </si>
  <si>
    <t>Untuk pemasangan baru, silahkan membuat surat permohonan yg ditujukan ke Bupati dg tembusan Ka Dishub 🙏🏻</t>
  </si>
  <si>
    <t>08 April 2025 14:18</t>
  </si>
  <si>
    <t>1 Hari, 18 Jam, 10 Menit</t>
  </si>
  <si>
    <t>DINAS LINGKUNGAN HIDUP</t>
  </si>
  <si>
    <t>Asalamualaikum wr.wb
selamat siang bapak ibu, mohon maaf mengganggu waktunya, sebelumnya perkenalkan saya safira yang merupakan perwakilan dari osis smk  negeri 1 karanganyar, disini kami ingin mengadakan event yang berhubungan dengan barang bekas, lalu jika barang bekas tersebut seperti karya seni apa bisa dimanfaatkan kembali oleh pihak dlh nggih?🙏🏻
terimakasih 
Wasalamualaikum wr.wb</t>
  </si>
  <si>
    <t>08 April 2025 09:37</t>
  </si>
  <si>
    <t>Wa'alaikumsalam wr wb 
Silahkan perwakilan OSIS dapat berkunjung ke kantor Dinas Lingkungan Hidup Kab.Karanganyar utk tindak lanjutnya dan bertemu dengan perwakilan bidang PSLPK terkait hal tsb 🙏</t>
  </si>
  <si>
    <t>09 April 2025 19:42</t>
  </si>
  <si>
    <t>1 Hari, 10 Jam, 5 Menit</t>
  </si>
  <si>
    <t>Lapor pak bupati...
Hujan lebat...jalan di depan terminal jungke..jebol lagi..sangat membahayakan pengendara kendaraan bermotor..
Mohon petugas memberi tanda rambu2 segera .. Mohon segera kirim.petugas yg berwenang..jalanan jebol membahayakan..
Segera beri tanda rambu2. Korban yg jatuh sudah lebih dari 3 orang pak.   
Mohon segera diberi tanda rambu2 peringatan 🙏🙏🙏, SARAN DARI MASYARAKAT
Sampai kapan pun kalau sungai yg ada di bawahnya tidak dibenahi ya akan seperti ini terus menerus....
Masukkan dari masyarakat tidak pernah di gubris,,,
Solusi sungai yg ada di bawahnya di keruk,,dan gorong2 yg terlalu kecil diganti yg besar.</t>
  </si>
  <si>
    <t>09 April 2025 05:48</t>
  </si>
  <si>
    <t>Selamat pagi Pak/Bu, izin menyampaikan balasan dari Dinas PUPR: Terima kasih informasinya....hal ini sudah kita sampaikan ke bidang bina marga dan sudah dilakukan antisipasi dengan pemasangan rambu...demikian terima kasih</t>
  </si>
  <si>
    <t>10 April 2025 08:32</t>
  </si>
  <si>
    <t>1 Hari, 2 Jam, 44 Menit</t>
  </si>
  <si>
    <t>RUMAH SAKIT UMUM DAERAH</t>
  </si>
  <si>
    <t>Selamat siang selamat lebaran ,
Lapor bapak tolong RSUD karanganyar di sidak pelayanan kurang maksimal ada pasien sakit tidak berdaya saja mau opname suruh bolak balik sampai 3 kali tolong pak benahi pelayanan di RSUD Karanganyar .
Terimakasih</t>
  </si>
  <si>
    <t>02 April 2025 12:12</t>
  </si>
  <si>
    <t>Mohon maaf atas ketidaknyamanannya, hal tesebut akan dijadikan bahan untuk evaluasi agar pelayanan rsud kab kra bisa lebih baik</t>
  </si>
  <si>
    <t>03 April 2025 08:34</t>
  </si>
  <si>
    <t>20 Jam, 22 Menit</t>
  </si>
  <si>
    <t>DINAS PENDIDIKAN DAN KEBUDAYAAN</t>
  </si>
  <si>
    <t>Pagi ndan ijin bertanya gaji honorer guru  bulan maret kapan dicairkn dan honorer pa dapat thr</t>
  </si>
  <si>
    <t>10 April 2025 06:35</t>
  </si>
  <si>
    <t>Waalaikumsalam. Baik Terima kasih atas pertanyaannya.
Untuk honor bulan ini, saat ini masih menunggu instruksi lebih lanjut dari pimpinan. Mohon bersabar dan tetap pantau informasi selanjutnya. Jika sudah ada kepastian, akan segera kami informasikan. Terima kasih atas pengertiannya.</t>
  </si>
  <si>
    <t>10 April 2025 10:08</t>
  </si>
  <si>
    <t>3 Jam, 33 Menit</t>
  </si>
  <si>
    <t>malem pak, izin bertanya. kapan honor bulan ini cair ??</t>
  </si>
  <si>
    <t>07 April 2025 19:25</t>
  </si>
  <si>
    <t>Baik Terima kasih atas pertanyaannya.
Untuk honor bulan ini, saat ini masih menunggu instruksi lebih lanjut dari pimpinan. Mohon bersabar dan tetap pantau informasi selanjutnya. Jika sudah ada kepastian, akan segera kami informasikan. Terima kasih atas pengertiannya.</t>
  </si>
  <si>
    <t>08 April 2025 16:00</t>
  </si>
  <si>
    <t>20 Jam, 35 Menit</t>
  </si>
  <si>
    <t>Tiket masuk brp kak?</t>
  </si>
  <si>
    <t>Facebook Kabupaten</t>
  </si>
  <si>
    <t>05 April 2025 09:37</t>
  </si>
  <si>
    <t>Halo kak, Untuk tiket masuk hari senin - jum'at Rp.10.000 sedangkan untuk sabtu, minggu, dan hari libur Rp.15.000..</t>
  </si>
  <si>
    <t>08 April 2025 09:11</t>
  </si>
  <si>
    <t>2 Hari, 23 Jam, 34 Menit</t>
  </si>
  <si>
    <t>Naik pesawat terbang apa boleh kak??</t>
  </si>
  <si>
    <t>08 April 2025 09:47</t>
  </si>
  <si>
    <t>Mohon maaf kak, saat ini masih dalam proses perbaikan interior, akan diinfokan kembali jika sudah selesai pengerjaannya..terimakasih</t>
  </si>
  <si>
    <t>08 April 2025 09:55</t>
  </si>
  <si>
    <t>8 Menit</t>
  </si>
  <si>
    <t>Ini yg di bayar yg th terakir saja ya mind</t>
  </si>
  <si>
    <t>08 April 2025 10:17</t>
  </si>
  <si>
    <t>halo kak, lgsg cek di sosial media resmi dari samsat di instagram @samsat.karanganyar nggih</t>
  </si>
  <si>
    <t>08 April 2025 14:00</t>
  </si>
  <si>
    <t>3 Jam, 43 Menit</t>
  </si>
  <si>
    <t>Apakah ktp juga di bebaskan pak(buat pajak kendaraan itu)
Maksudnya pak pajak kendaraan kan bebas dri denda tar apa jga pak ktp pemilik pertma yg pnya spda mtor pak, kalau tidak ada A.n prtma ktpnya harus nembak pak. Terima kasih</t>
  </si>
  <si>
    <t>05 April 2025 17:59</t>
  </si>
  <si>
    <t>Halo kak, mohon maaf baru membalas, Silahkan baliknama, disesuaikan KTP sendiri. Bea baliknama gratis. Terimakasih</t>
  </si>
  <si>
    <t>08 April 2025 09:45</t>
  </si>
  <si>
    <t>2 Hari, 15 Jam, 46 Menit</t>
  </si>
  <si>
    <t>Mohon maaf kak kira kira kapan gaji guru honorer bulan april ini cair.?</t>
  </si>
  <si>
    <t>Intan Dyah</t>
  </si>
  <si>
    <t>Permintaan Informasi</t>
  </si>
  <si>
    <t>10 April 2025 14:23</t>
  </si>
  <si>
    <t>10 April 2025 15:09</t>
  </si>
  <si>
    <t>46 Menit</t>
  </si>
  <si>
    <t>Assalamualaikum wr Wb .
Mohon ijin bertanya pak/ibu.untuk pengelola sampah/ pembakaran sampah di lingkungan yang berskala besar apakah ada maksimal jarak dari pemukiman atau pun prosedur nya.. soal ny polusi pembakaran nya sangat menggangu kesehatan / aktivitas warga sekitar.terima kasihh🙏🏻🙏🏻</t>
  </si>
  <si>
    <t>Anonim</t>
  </si>
  <si>
    <t>Aduan</t>
  </si>
  <si>
    <t>09 April 2025 10:19</t>
  </si>
  <si>
    <t>Wa'alaikumsalam wr wb
Belum ada peraturan daerah utk ketentuan jarak khusus pembakaran sampah, namun membakar sampah secara terbuka dilarang. Membakar sampah dapat mencemari udara, tanah, dan air, serta membahayakan kesehatan manusia dan hewan. 
Untuk regulasi merunut pada UU No.18 Tahun 2008 dan UU No. 32 Tahun 2009 yang menyampaikan bahwa membakar sampah yang tidak sesuai dengan persyaratan teknis pengelolaan sampah dilarang. Sehingga, yang boleh membakar sampah dengan sarana dan prasarana / incinerator yang telah memenuhi standar dan asapnya tidak mencemari lingkungan. 
Dalam membakar sampah harus menggunakan peralatan /  teknologi yang tidak mencemari lingkungan sekitar.</t>
  </si>
  <si>
    <t>10 April 2025 18:08</t>
  </si>
  <si>
    <t>1 Hari, 7 Jam, 49 Menit</t>
  </si>
  <si>
    <t>Assalamualaikum pak ijin bertanya gaji bulan april di tanggal berapa pak,</t>
  </si>
  <si>
    <t>Alma</t>
  </si>
  <si>
    <t>11 April 2025 07:49</t>
  </si>
  <si>
    <t>11 April 2025 08:12</t>
  </si>
  <si>
    <t>23 Menit</t>
  </si>
  <si>
    <t>Ijin bertanya untuk gaji guru honorer kemungkinan kapan cairnya nggih bapak? Terimakasih 🙏🏻</t>
  </si>
  <si>
    <t>Naufal Intania</t>
  </si>
  <si>
    <t>11 April 2025 15:52</t>
  </si>
  <si>
    <t>DINAS KOMUNIKASI DAN INFORMATIKA</t>
  </si>
  <si>
    <t>malam pak, Izin bertanya syarat pembuatan SKCK offline apa saja yaa ??</t>
  </si>
  <si>
    <t>11 April 2025 20:47</t>
  </si>
  <si>
    <t>Untuk membuat SKCK offline tahun 2024, Anda perlu memenuhi persyaratan berikut: 
Fotokopi KTP/SIM
Fotokopi kartu keluarga
Fotokopi akta lahir/surat kenal lahir
Pas foto berwarna ukuran 4x6 cm sebanyak 6 lembar
Bukti kepesertaan aktif BPJS Kesehatan
Dokumen sidik jari atau rumus sidik jari
Selain itu, Anda juga perlu: Surat pengantar dari kantor kelurahan tempat domisili, Mengisi formulir daftar riwayat hidup. 
Anda bisa mengurus SKCK di Polsek atau Polres. Lokasi penerbitan SKCK bisa disesuaikan dengan keperluan, misalnya untuk melamar kerja sebagai ASN, maka SKCK diterbitkan di Polres sesuai domisili. 
Tata cara membuat SKCK offline: 
Siapkan berkas persyaratan administrasi
Bawa berkas persyaratan ke Polsek atau Polres
Petugas akan mengambil sidik jari
Anda juga bisa membuat SKCK secara online melalui aplikasi POLRI Super App.</t>
  </si>
  <si>
    <t>13 April 2025 09:31</t>
  </si>
  <si>
    <t>1 Hari, 12 Jam, 44 Menit</t>
  </si>
  <si>
    <t>Bulan april kok dereng cair, benjang menapa nggih BOPO.</t>
  </si>
  <si>
    <t>Nono Surajiono</t>
  </si>
  <si>
    <t>13 April 2025 09:36</t>
  </si>
  <si>
    <t>13 April 2025 09:39</t>
  </si>
  <si>
    <t>3 Menit</t>
  </si>
  <si>
    <t>Kasihan tim yang bertugas mengamankan...pasti kewalahan mengahadapi orang² yang bad attitude...tolong dievaluasi lagi mengenai penutupan jalur dan pemberian sanksi tegas...Trimakasih, Sama tolong dievaluasi juga mengenai batas kecepatan terutama untuk sepeda listrik..rata² numpake do yak²an...</t>
  </si>
  <si>
    <t>Ibnu Setiawan</t>
  </si>
  <si>
    <t>13 April 2025 08:49</t>
  </si>
  <si>
    <t>Trimakasih masukannya. Evaluasi setiap  kegiatan terus dilakukan. Penindakan tegas mjd kewenangan polisi. Kami akan koordinasikan.
CFD hari ini td pas ada perayaan PASKA  jadi agak ramai dan banyak roda 4 yg menyebrang</t>
  </si>
  <si>
    <t>13 April 2025 10:55</t>
  </si>
  <si>
    <t>2 Jam, 6 Menit</t>
  </si>
  <si>
    <t>Mau tnya kak, kenapa website puskesmas kebakkramat 1 tdk bisa dibukaa ya sejakk sabtu🙏</t>
  </si>
  <si>
    <t>Prastiwi</t>
  </si>
  <si>
    <t>13 April 2025 05:40</t>
  </si>
  <si>
    <t>Migrasi server website. Senin bisa diakses kembali</t>
  </si>
  <si>
    <t>13 April 2025 11:31</t>
  </si>
  <si>
    <t>Nanang</t>
  </si>
  <si>
    <t>Min tolong sampaikan...parkir liar atas nama. Dishub meresahkan... Tak ada karcis retribusi Dekat pasar Jatipuro Karanganyar</t>
  </si>
  <si>
    <t>tidak.terdaftar</t>
  </si>
  <si>
    <t>11 April 2025 09:20</t>
  </si>
  <si>
    <t>Terima Kasih atas perhatiannya.
Sebagai informasi awal, terkait ijin kerja sama parkir di area sepanjang depan toko dekat pasar itu legal ada Surat Perjanjian Kerjasama (SPK)nya. Selanjutnya akan kami tindaklanjuti dengan memberikan pengarahan dan pembinaan kepada jukir maupun pemegang SPK. Terima Kasih</t>
  </si>
  <si>
    <t>14 April 2025 09:00</t>
  </si>
  <si>
    <t>2 Hari, 23 Jam, 40 Menit</t>
  </si>
  <si>
    <t>Siang min,mau tanya apa ada info perbaikan ruas jalan Sanggrahan sampa ngegot kecamatan Gondangrejo?</t>
  </si>
  <si>
    <t>Mochamad Chairil</t>
  </si>
  <si>
    <t>14 April 2025 13:05</t>
  </si>
  <si>
    <t>Terima kasih informasinya mungkin yg dimaksud ruas ngangkruk jeruk sawit...saat ini baru diupayakan pendanaannya oleh pemkab karanganyar, setelah sebelumnya rencana ada dana inpres tidak jadi....semoga segera ada dana sehingga segera juga diperbaiki demikian terima kasih.</t>
  </si>
  <si>
    <t>14 April 2025 15:50</t>
  </si>
  <si>
    <t>2 Jam, 45 Menit</t>
  </si>
  <si>
    <t>DINAS PARIWISATA, PEMUDA DAN OLAHRAGA</t>
  </si>
  <si>
    <t>Kapan kapan bikin event Karanganyar batik karnival (karnaval batik) di plaza alun alun.</t>
  </si>
  <si>
    <t>hanafi</t>
  </si>
  <si>
    <t>Aspirasi</t>
  </si>
  <si>
    <t>12 April 2025 10:40</t>
  </si>
  <si>
    <t>siap . kami sampaikan ke Dinas kak</t>
  </si>
  <si>
    <t>12 April 2025 13:00</t>
  </si>
  <si>
    <t>2 Jam, 20 Menit</t>
  </si>
  <si>
    <t>Kak mohon maaf saya kan pemecahan 2 shm dan ini saya mau balik nama. Apakah itu kena biaya progresif ya kak. Dari akta hibah itu terdapat dua nama dan saya pecahkan itu terjadi 2 nama lagi ,, dan inii mau saya jadikan 1 nama tadii dii telfon pihak notaris katanya kena biaya progresiif</t>
  </si>
  <si>
    <t>Mia Diah Pratiwi</t>
  </si>
  <si>
    <t>14 April 2025 17:22</t>
  </si>
  <si>
    <t>Nama yg sama untuk 2shm kena progresif... Apabila diproses dalam tahun yg sama.</t>
  </si>
  <si>
    <t>14 April 2025 17:31</t>
  </si>
  <si>
    <t>9 Menit</t>
  </si>
  <si>
    <t>Apa bisa ya membantu masyarakat ada bermasalah dengan depolover di karanganyar . Perkenalkan saya warga perum gerdurejo rt4/11 tegalgede karanganyar mau mengambil perumahan di daerah popongan dengan harga 416 juta itu pesan bangun sudah masuk DP 50juta mengambil Kpr dari bank perjanjian awal bila mana dri pihak bank kpr tdk acc uang dp akan kembali dan sampai sekrang dari bulan desember Dp saya di tahan dengan alasan rumah harus terjual dulu baru dp di kembalikan . Tdk sesuai perjanjian awal mohon bantuanya pak/bu untuk menindak ini. Masalahnya dengan pihak yang punya tanah pak. Bukan dari banknya. Jadi pihak rumah itu atau depolover nya bila mana dari bank tdk acc (kprnya) uang dp akan kembali dan keputusanya bank tdk acc sekarang saya minta uang dp saya ke depolovernya dijanjikan setelah rumah itu laku. Jadi uang saya di tahan dipihak depolover atau pemilik tanahnya</t>
  </si>
  <si>
    <t>April</t>
  </si>
  <si>
    <t>14 April 2025 20:09</t>
  </si>
  <si>
    <t>Terima kasih informasinya....kami dpupr tugasnya hanya identifikasi siteplan dengan merapatkan dengan dinas terkait setelah ijin zona wilayah disetujui dan menerima penyerahan fasum dan fasosnya mewakili pemerintah kabupaten.....itupun kalau developernya ijin pendirian perumahan ke dpur karena sekarang banyak sekali perumahan yg bermasalah dan baru terungkap ternyata blm ada ijin pendirian perumahan....kala masalah yang dimaksud itu persoalan antara developer dan calon pembeli ...monggo dimusyawarahkan kembali dicari solusi yang terbaik....demikian jawaban kami terima kasih</t>
  </si>
  <si>
    <t>15 April 2025 12:28</t>
  </si>
  <si>
    <t>16 Jam, 19 Menit</t>
  </si>
  <si>
    <t>pagi maaf ini dengan samsat karangganyar jawa tengah ya 🙏. mohon petunjuk pak untuk pajak 2024 apakah pokok tunggakan nya di bebaskan ya ? 🙏. minta info nya pak 🙏🙏terimahkasih</t>
  </si>
  <si>
    <t>Afrian</t>
  </si>
  <si>
    <t>14 April 2025 08:18</t>
  </si>
  <si>
    <t>Pokok pajak tahun 2024 kebawah hilang, yg masih ada hanya pokok JR/asuransi/SWDKLLJ</t>
  </si>
  <si>
    <t>15 April 2025 12:57</t>
  </si>
  <si>
    <t>1 Hari, 4 Jam, 39 Menit</t>
  </si>
  <si>
    <t>Selamat siang pak, izin menanyakan terkait honor bulan ini. kapan dicairkan ??</t>
  </si>
  <si>
    <t>15 April 2025 13:19</t>
  </si>
  <si>
    <t>Yth. Bapak/Ibu Tenaga Honorer  di lingkungan Dinas Pendidikan dan Kebudayaan Kabupaten Karanganyar,*
Terima kasih atas perhatian dan pertanyaan yang disampaikan. Kami sampaikan bahwa terkait honorarium WB saat ini masih dalam proses *administrasi dan verifikasi kelengkapan dokumen* sesuai ketentuan yang berlaku.
Kami memahami kekhawatiran Bapak/Ibu, dan dapat kami pastikan bahwa anggaran telah tersedia, namun pencairannya memang harus melalui tahapan prosedural yang tidak bisa kami percepat tanpa mengikuti aturan yang berlaku.
Kami mohon kesabaran dan pengertian Bapak/Ibu. Proses ini sedang kami tindak lanjuti dan kami upayakan agar honorarium dapat segera dicairkan setelah seluruh tahapan administrasi selesai.
Atas perhatian dan dedikasi Bapak/Ibu, kami ucapkan terima kasih.
*Hormat kami,*  
*Dinas Pendidikan dan Kebudayaan  
Kabupaten Karanganyar</t>
  </si>
  <si>
    <t>15 April 2025 13:22</t>
  </si>
  <si>
    <t>Selamat malam ijin menanyakan apabila mau ikut jualan di cfd karanganyar syaratnya apa aja? dan permohonan ijinnya kemana nggih kak?
Terimakasihh🙏🏻</t>
  </si>
  <si>
    <t>15 April 2025 21:32</t>
  </si>
  <si>
    <t>Langsung ke kantor Diskuktransesdm bagian UKT ESDM</t>
  </si>
  <si>
    <t>16 April 2025 08:20</t>
  </si>
  <si>
    <t>10 Jam, 48 Menit</t>
  </si>
  <si>
    <t>Terkait honor non asn dinas pendidikan apa setiap bulan apa harus sperti ini pk...</t>
  </si>
  <si>
    <t>16 April 2025 21:31</t>
  </si>
  <si>
    <t>*Yth. Bapak/Ibu,*  
Terima kasih atas pertanyaannya.
Perlu kami sampaikan bahwa *honor bulan April saat ini masih dalam proses administrasi* sesuai dengan ketentuan yang berlaku. Dalam kontrak kerja juga telah dijelaskan bahwa pembayaran dilakukan *sesuai bulan berjalan*, dan bukan setiap awal bulan.
Saat ini terdapat *penyesuaian jadwal pencairan, di mana yang semula dilakukan di awal bulan, kini dilakukan di **akhir bulan*. Kami mohon pengertian Bapak/Ibu atas hal ini, dan kami pastikan proses pencairan akan segera dilakukan setelah tahapan administrasi selesai.
Terima kasih atas dedikasi dan kesabarannya</t>
  </si>
  <si>
    <t>16 April 2025 08:32</t>
  </si>
  <si>
    <t>Selamat pagi pak ijin bertanya kapan gaji honor april sd cair pak. Ini sudah tanggal 17 blm klunting</t>
  </si>
  <si>
    <t>17 April 2025 08:45</t>
  </si>
  <si>
    <t>Depan Jati Husada tolong dikasih penerangan lagi</t>
  </si>
  <si>
    <t>Yusuf Prayitno</t>
  </si>
  <si>
    <t>13 April 2025 10:17</t>
  </si>
  <si>
    <t>Trimakasih laporannya.
PJU depan Jatihusada sudah terang benderang. Di depan dan di seberang jalan, jarak antar tiang PJU sudah sesuai dengan spesifikasi Pemkab 🙏🏻</t>
  </si>
  <si>
    <t>17 April 2025 08:25</t>
  </si>
  <si>
    <t>3 Hari, 22 Jam, 8 Menit</t>
  </si>
  <si>
    <t>Selamat pagi pak. Mau melaporkan bahwa di Lingkungan Kami di Perum Citra Asri No. C-4 Rt. 7/15 Bejen Karanganyar telah sering dilakukan aktivitas Minum-minuman keras, dan pelihara anjing yg mengganggu kotoran tidak dimelola dengan baik menglir begitu saja di Saluran air perumahan. Mohon pihak dinas kesehatan mengambil langkah2 atau tindakan. Terimakasih</t>
  </si>
  <si>
    <t>16 April 2025 09:46</t>
  </si>
  <si>
    <t>HASIL VERIFIKASI LOKASI ADUAN
Lokasi Aduan : Perum Citra Asri No. C-4 Rt. 7/15 Wonorejo, Bejen, Karanganyar 
Pelaksana Verifikasi Lokasi : 
1. Tim dari DLH Kab.Karanganyar
2. Tim dari DISPERTAN PP Kab.Karanganyar
Waktu Kegiatan : Kamis, 17 April 2025
Hasil Verifikasi :
- Tim didampingi pengurus RT 07 mendatangi rumah DEBY SETIAWAN, disampaikan informasi Bapak RT bahwa saudara Deby tidak tinggal di rumah tersebut namun rumah difungsikan sebagai tempat hewan peliharaannya seperti burung, anjing dan mentok. Rumah hanya khusus untuk hewan peliharaan dan dapur. Beliau tidak tinggal di rumah tsb.
- Mengenai aduan sering ada aktivitas dengan miras, disampaikan Bapak RT bahwa tidak benar, karena hanya untuk perkumpulan biasa untuk saling sharing. Yang bersangkutan juga berhubungan baik dengan warga sekitar.
- Saat dilakukan cek saluran limbah di depan rumah memang benar ada kotoran anjing yang langsung dibuang di saluran tersebut. Disarankan oleh tim gabungan verifikasi aduan untuk mengelola limbah kotoran hewan peliharaannya, tidak boleh dibuang ke saluran air. Disediakan pasir dalam tempat tersendiri untuk menampung kotorannya dan dibuang dengan ditimbun dalam tanah. 
Demikian hasil kami sampaikan hasil verifikasi lokasi sebagai tindak lanjut aduan.</t>
  </si>
  <si>
    <t>17 April 2025 13:46</t>
  </si>
  <si>
    <t>1 Hari, 4 Jam, 0 Menit</t>
  </si>
  <si>
    <t>Selamat siang Pak 🙏
Ini terkait dengan Yang memelihara Anjing tanpa ditangani/ dikelolala dengan baik di Perum Citra Asri Rt. 7/15 Bejen Karanganyar, tolong ditindaklanjuti karena kotorannya mencemari lingkungan</t>
  </si>
  <si>
    <t>Darni</t>
  </si>
  <si>
    <t>17 April 2025 11:18</t>
  </si>
  <si>
    <t>17 April 2025 14:39</t>
  </si>
  <si>
    <t>3 Jam, 21 Menit</t>
  </si>
  <si>
    <t>DINAS KEPENDUDUKAN DAN PENCATATAN SIPIL</t>
  </si>
  <si>
    <t>Slamat malam bapak ibu mau tanya tentang nomer nik yang keblokir di sim card hp saumpama saya buka di disdukcapil apa bisa yah karena dengan diblokirnya nik saya saya hanya bisa registrasi 2  nomer sim card dalam 1 operator karena yang 1nik sudah keblokir terima kasih sebelumnya</t>
  </si>
  <si>
    <t>16 April 2025 17:50</t>
  </si>
  <si>
    <t>Kalau nik keblokir di simcard membukanya ke provider masing-masing, memang benar provider menetapkan batasan masing-masing dalam menggunakan registrasi nik ke no baru, sebaiknya   no yang sudah tidak dipakai diajukan pencabutan regristrasi niknya ke privider biar bisa dipakai registrasi lagi ke no baru, terimakasih</t>
  </si>
  <si>
    <t>16 April 2025 18:06</t>
  </si>
  <si>
    <t>16 Menit</t>
  </si>
  <si>
    <t>Saya sertakan foto dan videonya. ini tentang irigasi, kalau saluran irigasi dibuka air jadi ngantung di belakang perumahan. sanitasi air sudah mulai keruh pak disekitar area kebun ini. karena tidak ada saluran nya, ditakutkan jadi tempat perkembangbiakan nyamuk...terlebih apabila hujan deras air sampai meluap ke bibir jalan pak.. Sekian Melaporkan. .Lokasi di Perumahan Ngasem Baru RT 007/011, Kec. Colomadu, Kab. Karanganyar, Jawa Tengah. oh ya RT 5 kalau hujan deras juga sampai banjir selutut kaki pak akibat tidak adanya saluran irigasi dan berhenti di ujung kebun ini.Sampah sudah dibersihkan oleh warga... namun sampah kiriman datang terus menerus.. mohon bantuan nya. https://maps.app.goo.gl/bv9intQZs9YPbPBX7. mengingat urgent dikarenakan curah hujan tinggi</t>
  </si>
  <si>
    <t>Rifqi</t>
  </si>
  <si>
    <t>Terima kasih ini jawaban dari bidang sumber daya air Melihat lokasi tersebut berada pada wilayah Daerah irigasi (DI) Ngasem yang merupakan kewenangan PSDA Provinsi. Saluran Primer/Sekunder DI Ngasem menurut pengamatan kami OPnya/terawat dengan baik. Lokasi ini termasuk saluran tersier menjadi kewenangan Desa demikian terima kasih</t>
  </si>
  <si>
    <t>17 April 2025 16:09</t>
  </si>
  <si>
    <t>2 Jam, 23 Menit</t>
  </si>
  <si>
    <t>PUDAM TIRTA LAWU</t>
  </si>
  <si>
    <t>Mohon tindakan nya untuk air PDAM nya pak/ibu berwarna kuning dan kotor sekali, sudah 1 Minggu seperti Ini di gunakan untuk kebutuhan sehari-hari kalau terus begini bagaimana pak/ibu ..Lokasi Ngringo</t>
  </si>
  <si>
    <t>Muchyar</t>
  </si>
  <si>
    <t>18 April 2025 06:31</t>
  </si>
  <si>
    <t>Itu akibat kotoran pipa yang selama ini tidak mendapat tekanan air yang besar, saat ini dengan suplai air dari Wososukas menyebabkan kerak-kerak di pipa keluar, solusinya saat ini petugas berkeliling melakukan pengurasan dan mohon maaf belum maksimal karena kerak yang terjadi sudah bertahun-tahun🙏🏻🙏🏻🙏🏻</t>
  </si>
  <si>
    <t>18 April 2025 16:45</t>
  </si>
  <si>
    <t>10 Jam, 14 Menit</t>
  </si>
  <si>
    <t>Permisi pak, sebelumnya mohon maaf, apakah di dinas pendidikan sudah tidak menerima guru wb lagi ya untuk 2025.? 
Kalau seumpama ada mahasiswa lulusan pendidikan dan mau masuk jadi guru bagaimananya alurnya.? 🙏🏻🙏🏻</t>
  </si>
  <si>
    <t>18 April 2025 13:32</t>
  </si>
  <si>
    <t>Terima kasih atas pertanyaan dan perhatian Bapak/Ibu terhadap proses penerbitan surat tugas mengajar bagi honorer di Kabupaten Karanganyar.  
Kami memahami harapan dan antusiasme Bapak/Ibu dalam mengabdikan diri di dunia pendidikan. Namun, terkait dengan kebijakan pengangkatan tenaga honorer, saat ini pemerintah mengacu pada "Undang-Undang ASN No. 20 Tahun 2023, yang mengatur bahwa pengangkatan tenaga pendidik harus melalui mekanisme *Pegawai Pemerintah dengan Perjanjian Kerja (PPPK) atau Aparatur Sipil Negara (ASN). Oleh karena itu, ''penerbitan surat tugas bagi tenaga honorer baru tidak dapat dilakukan*, karena harus sesuai dengan regulasi yang berlaku.  
Kami sangat mengapresiasi semangat dan dedikasi Bapak/Ibu dalam dunia pendidikan. Untuk kesempatan mengajar di instansi pemerintah, kami menyarankan agar Bapak/Ibu dapat mengikuti seleksi PPPK atau rekrutmen resmi yang diselenggarakan oleh pemerintah.  
Terima kasih atas pengertiannya. Semoga Bapak/Ibu selalu diberikan kemudahan dalam pengabdian dan perjuangan di bidang pendidikan. 🙏
Hormat kami,
Dinas Pendidikan dan Kebudayaan Kabupaten Karanganyar</t>
  </si>
  <si>
    <t>18 April 2025 17:55</t>
  </si>
  <si>
    <t>4 Jam, 23 Menit</t>
  </si>
  <si>
    <t>Selamat sore Min.
Mau tanya.
Apakah no hp/WA penipu yang meretas akun orang lain bisa diblokir oleh Kominfo?</t>
  </si>
  <si>
    <t>Dwi</t>
  </si>
  <si>
    <t>18 April 2025 15:41</t>
  </si>
  <si>
    <t>Kominfo pada dasarnya mendorong masyarakat untuk melaporkan nomor-nomor yang dicurigai melakukan penipuan melalui layanan aduannomor.id. Bapak/Ibu bisa menggunakan kanal itu untuk melapor agar ditindaklanjuti.</t>
  </si>
  <si>
    <t>18 April 2025 17:00</t>
  </si>
  <si>
    <t>1 Jam, 19 Menit</t>
  </si>
  <si>
    <t>DINAS SOSIAL</t>
  </si>
  <si>
    <t>Permisi pak saya mau menyampaikan kelu kesah saya soal program keluarga harapan atau pkh itu🙏🏻. Soal pkh pak tahun 2024 saya pernah komplain buat data orang orang yang dapet pkh kok orang orang yang rumahnya bagus perekonomianya juga bagus punya sawah luas kok bisa dapet tapi aduan saya tidak ditindak lanjuti cuma didata ditempat rt
Kenyataannya 2025 saya lihat ada pendataan pkh lagi kamaren yang dapet orang itu itu Lagi pak dari yang dulu yang dapet atas nama istri ini ganti suami kan tidak adil pak yang dapet itu orang mampu punya sawah rumah juga bagus
Saya mohon buat disurfay Lagi pak biar tepat sasaran masih banyak yang membutuhkan pak adik saya yang yatim piatu saja yang belum menikah tidakk pernah dapat bantuan apapun dari program pemerintah dari dulu
Saya mengusulkan kalau program pkh masih ada buat digilir saja pak jangan orang itu yang mampu mampu yang dapat 
masih banyak yang buat makan saja bingung pak tapi gak dapet bantuan apapun tolong disurfay betul pak
Trima kasih sudah menerima kelu kesah saya
Saya dari punukan ngadiluwih matesih pak🙏🏻🙏🏻🙏🏻</t>
  </si>
  <si>
    <t>19 April 2025 10:47</t>
  </si>
  <si>
    <t>Terimakasih atas saran dan masukannya. 
Perihal penerima bansos PKH; setiap bulan ada pemutakhiran data oleh pemerintah desa baik usul dan sanggah melalui aplikasi SIKS-NG.</t>
  </si>
  <si>
    <t>19 April 2025 15:18</t>
  </si>
  <si>
    <t>4 Jam, 31 Menit</t>
  </si>
  <si>
    <t>SEKRETARIAT DAERAH</t>
  </si>
  <si>
    <t>Kak maaf mau tanya kalau ingin bersurat ke bapak rober itu lewatnya gimana njeh🙏🏻</t>
  </si>
  <si>
    <t>Andira</t>
  </si>
  <si>
    <t>20 April 2025 19:17</t>
  </si>
  <si>
    <t>TU Bupati Kak, sekretaris daerah Karanganyar</t>
  </si>
  <si>
    <t>20 April 2025 19:19</t>
  </si>
  <si>
    <t>2 Menit</t>
  </si>
  <si>
    <t>angapunten syaa inbok disini, mohon dibantu Pak/Bu, saya pnya ank yatim, biar mndapat bantuan pndidikan. Saya sudah mngisi link pip dri Pak Juliyatmono.</t>
  </si>
  <si>
    <t>fujiaisyah</t>
  </si>
  <si>
    <t>20 April 2025 22:00</t>
  </si>
  <si>
    <t>Baik silahkan ke dinas kak untuk informasi lebih lanjut
berikut respon Disdikbud</t>
  </si>
  <si>
    <t>21 April 2025 08:00</t>
  </si>
  <si>
    <t>10 Jam, 0 Menit</t>
  </si>
  <si>
    <t>Izin lapor pak... tepatnya di Dusun kemengan wonokeling jatiyoso karanganyar pak...jalan kabupaten perbatasan karanganyar - wonogiri...sangat memprihatinkan dan membahayakan pak</t>
  </si>
  <si>
    <t>Amri</t>
  </si>
  <si>
    <t>20 April 2025 14:05</t>
  </si>
  <si>
    <t>Terima kasih informasinya....kami sudah sampaikan ke bidang bina marga dan upt dpupr kecamatan jatiyoso disampaikan jalan tersebut bukan jalan kabupaten...monggo koordinasi dengan desa setempat untuk perbaikannya...demikian terima kasih</t>
  </si>
  <si>
    <t>20 April 2025 18:50</t>
  </si>
  <si>
    <t>4 Jam, 45 Menit</t>
  </si>
  <si>
    <t>Pak ini aku mau tanya masuk ibadah greja di gbi tasikmadu itu besok masuknya jam brapa yah pak?</t>
  </si>
  <si>
    <t>Key</t>
  </si>
  <si>
    <t>19 April 2025 19:35</t>
  </si>
  <si>
    <t>haloo kak .. mohon maaf utk ini kami kurang informasi kak , silahkan cari info ke Gereja nya lgsg ..</t>
  </si>
  <si>
    <t>20 April 2025 07:40</t>
  </si>
  <si>
    <t>12 Jam, 5 Menit</t>
  </si>
  <si>
    <t>Selamat malam admin, saya mahasiswa UNS sedang mencari tempat magang di proyek. Saya tadi melihat postingan mengenai pembangunan SMP Bayangkari. Kalau boleh tau, spesifik tempatnya sebelah mana ya? Terimakasih Min</t>
  </si>
  <si>
    <t>Aditya Wisnu Wardhana</t>
  </si>
  <si>
    <t>18 April 2025 19:05</t>
  </si>
  <si>
    <t>Haloo kak, utk lokasi ada di daerah Jati, jaten kak .. utk info magang silahkan hubungi polres karanganyar ya kak ..</t>
  </si>
  <si>
    <t>19 April 2025 15:00</t>
  </si>
  <si>
    <t>19 Jam, 55 Menit</t>
  </si>
  <si>
    <t>Assalamualaikum, untuk tarif steril kucing jantan pukeswan berapa ya?</t>
  </si>
  <si>
    <t>Fauziah Nur</t>
  </si>
  <si>
    <t>17 April 2025 10:00</t>
  </si>
  <si>
    <t>Mohon maaf,  untuk steril jantan &amp; betina  belum bisa di puskeswan karena keterbatasan peralatan yang ada saat ini. Terimakasih</t>
  </si>
  <si>
    <t>18 April 2025 07:00</t>
  </si>
  <si>
    <t>21 Jam, 0 Menit</t>
  </si>
  <si>
    <t>Bapak/ Ibu yang terhormat, saya imgin melaporkan bahwa air di desa Ploso, Jumapolo, Karanganyar sudah 2 hari ini (tanggal 31 Maret 2025 dan 01 April 2025) mati. kalau sudah malam baru air mengalir dan hanya sebentar saja). karena air jg kebutuhan penting untuk sehari-hari. tolong segera ditindak sekarang juga.</t>
  </si>
  <si>
    <t>LaporGub</t>
  </si>
  <si>
    <t>01 April 2025 08:56</t>
  </si>
  <si>
    <t>Telah dilakukan pengecekan oleh petugas pada tanggal 1 April 2025 yang kebetulan melakukan kontrol ke unit-2 dan di unit pelayanan yang dilaporkan itu aman saja</t>
  </si>
  <si>
    <t>01 April 2025 12:00</t>
  </si>
  <si>
    <t>3 Jam, 4 Menit</t>
  </si>
  <si>
    <t>Mohon dapat dibantu pengecekan penyebab banjir untuk lokasi dusun Ceplukan RT. 002 RW. 017 Kelurahan Wonorejo, Kecamatan Gondangrejo, Kabupaten Karanganyar.
Hari ini tgl 3 April 2025 banjir masuk ke rumah warga Ceplukan RT. 002 RW. 017, dan sudah neberapa tahun terakhir beberapa kali kejadian yang sama, mohon dibantu cek apakah penyebabnya karena lubang saluran air di RT sebelah timurnya yang ditutup rapat sehingga air tidak bisa masuk selokan dan deras mengalir ke area RT. 002 RW. 017 dan sebelah selatan perempatan ujung timur RT. 002 RW. 017 yang banyak perumahan baru yang kurang memperhatikan pembuatan saluran air.
Mohon informasi jika akan melampirkan bukti video bisa disampaikan kemana.
Demikian dan terima kasih.</t>
  </si>
  <si>
    <t>Website Suara Masyarakat</t>
  </si>
  <si>
    <t>03 April 2025 17:11</t>
  </si>
  <si>
    <t>Terima kasih informasinya, sudah dicek dilapangan oleh upt dpupr kecamatan gondangrejo Salah satu sebab adalah banyak saluran yg ditutup untuk usaha. Silahkan berkoordinasi dengan pihak kelurahan untuk menertibkan hal tersebut, demikian terima kasih.</t>
  </si>
  <si>
    <t>03 April 2025 12:00</t>
  </si>
  <si>
    <t>Nyuwun Tulung kagem dinas terkait,PJU dijalan dekat masjid An Nafi Perumahan Jeruksawit permai ,plosokerep,desa Jeruksawit Gondangrejo(jl gunung Lawu) dekat jembatan PJU mati ,meterannya jeglek terus.mohon bantuannya agarr bisa nyala kembali.
Matur nuwun</t>
  </si>
  <si>
    <t>10 April 2025 09:05</t>
  </si>
  <si>
    <t>Terima kasih laporan kami terima, tindak lanjut dari Dinas Perhubungan Karanganyar kami sampaikan berikut ini: Siap untuk ditindaklanjuti, masuk agenda perbaikan</t>
  </si>
  <si>
    <t>10 April 2025 12:00</t>
  </si>
  <si>
    <t>2 Jam, 55 Menit</t>
  </si>
  <si>
    <t>DINAS KESEHATAN</t>
  </si>
  <si>
    <t>Melaporkan tentang pelayanan puskesmas di kecamatan kerjo.
1. Ayah saya datang ke puskesmas minta rujukan Bpjs ke RS dengan kondisi ayah saya terpasang kateter setelah selesai langsung ke RS dan mengantri sampai siang..
Dan ternyata di RS ditolak karena nomer surat rujukan tidak sesuai dengan data ayah saya dan disuruh kembali ke puskesmas untuk memperbaiki surat rujukan. Sampainya di puskesmas sekitar jam 12.30 wib ternyata pelayanan sudah tutup pdhal seharusnya masih buka.. Untungnya masih ada satu orang yg jaga dan ayah saya protes tentang masalahnya kenapa surat rujukan salah setelah itu baru dilayani
2. Tgl 15-04-2024 Ayah saya sudah di RS melakukan USG dan ternyata untuk konsul USG dengan dokter masih seminggu lagi..
Ayah saya disarankan dari RS untuk pelepasan kateter berikutnya bisa kembali ke puskesmas..
Nah pada tanggal 15-04-2024 ayah saya mengeluh tidak nyaman dengan kateternya dan berinisiatif ke puskesmas untuk penggantian/penanganan kateternya.
Tp sampainya bertemu dokter perempuan(ayah sy tidak tahu namanya) disana ayah saya dimarahi karena tidak ada biaya untuk prosedur tsb. Kalo pengen dipasang disuruh beli sendiri pdhal ayah saya statusnya BPJS mandiri yg setiap bulan membayar.
Sampai ayah saya berdebat lama dengan dokter tsb. Dokternya sampai bilang yaudah saya rujuk aja ke RS PKU karena disana ada dokter kenalannya banyak..
3. Apakah memang orang berobat pakai bpjs harus diperlakukan seperti ini?? Pdhal setiap bulan membayar iyuran?
Kan bisa melayani dengan ramah tidak perlu sampai marah2 dengan orang awam yg kurang paham dengan prosedur ini?
4.mohon tindak lanjut pak gubernur</t>
  </si>
  <si>
    <t>15 April 2025 09:25</t>
  </si>
  <si>
    <t>Terimakasih telah menghubungi Dinas Kesehatan. 
Kami telah melakukan konfirmasi ke Puskesmas Kerjo utk kasus yg Saudara keluhkan
1. Mohon maaf atas kekeliruan surat rujukan yg dibuat, ini sebagai evaluasi bersama utk selalu koreksi dan memastikan kebenaran identitas sebelum meninggalkan lokasi terhadap data kependudukan yg dimiliki agar tidak terjadi kesalahan yg sama kedepannya. 
Setiap hari Puskesmas di Kabupaten Karanganyar buka pendaftaran sampai jam 12.00 wib (untuk hari Senin-Kamis), sedangkan utk hari Jumat dan hari Sabtu sampai dengan jam 10.30
Akan tetapi pasien akan dilayani sampai antrean habis.
2. Pelepasan kateter yg disarankan oleh pihak Rumah Sakit bisa dilakukan oleh Puskesmas berdasarkan rujukan balik dari RS ke puskesmas, sehingga Puskesmas mengetahui tindakan apa yang perlu dilakukan berdasarkan penyakit dan kondisi dari pasien, sebagaimana puskesmas merujuk pasien ke Rumah Sakit juga disertai catatan yang berisi kondisi klinis pasien.
3. Tidak ada perbedaan perlakuan antara pasien yg menggunakan bpjs maupun pasien umum di Puskesmas hanya mengikuti aturan yang berlaku dan terkait Dokter yg bersikap kurang ramah pada Bapak dan keluarga Saudara, kami mohon maaf atas ketidaknyamanannya dan petugas yang bersangkutan akan kami berikan pembinaan.
Demikian terima kasih</t>
  </si>
  <si>
    <t>15 April 2025 12:00</t>
  </si>
  <si>
    <t>2 Jam, 35 Menit</t>
  </si>
  <si>
    <t>AWAL BEKERJA PADA TANGGAL 4 MARET 2023 DAN ADA KESEPAKATAN TAHAN IJAZAH SELAMA 2 TAHUN DIPERTENGAHAN PEKERJAAN ADA KEJADIAN YANG MENGHARUSKAN PEMUTUSAN KONTRAK KERJA, DAN SAMPAI 17 APRIL 2025 IJAZAH BELUM DIKEMBALIKAN (SUDAH 2 TAHUN)</t>
  </si>
  <si>
    <t>17 April 2025 10:41</t>
  </si>
  <si>
    <t>Yth. Penanya
Terimakasih atas aduannya.. agar kami bisa menindaklanjuti aduan Saudara, kami butuh informasi dan data yg lengkap dan jelas. Silahkan datang ke Kantor Dinas Perdagangan, Perindustrian dan Tenaga Kerja Karanganyar, Cq. Pejabat Mediator di Bidang Tenaga Kerja.
Demikian atas perhatiannya diucapkan terimakasih.</t>
  </si>
  <si>
    <t>17 April 2025 12:00</t>
  </si>
  <si>
    <t>Slmat sore, mau tanya honor para tendik non asn dicairkan bulan ini kpn nggih, tolong ditanyakan di dinas pendidikan.terima kasih</t>
  </si>
  <si>
    <t>22 April 2025 14:47</t>
  </si>
  <si>
    <t>22 April 2025 14:53</t>
  </si>
  <si>
    <t>6 Menit</t>
  </si>
  <si>
    <t>Honor kapan cair nggih Pak/Bu,  mohon keterangan. Matur suwun.</t>
  </si>
  <si>
    <t>23 April 2025 08:43</t>
  </si>
  <si>
    <t>23 April 2025 08:45</t>
  </si>
  <si>
    <t>Selamat pgi pak ijin  bertanya sekarnag gaji honorer pindah di akhr bulan pertanggal berapa</t>
  </si>
  <si>
    <t>23 April 2025 09:02</t>
  </si>
  <si>
    <t>Sesuai Perjanjian Kerja pasal 7 ayat (4), bahwa pembayaran jasa pegawai non ASN dibayarkan setiap bulan pada bulan berjalan, pembayaran jasa tsb diberikan atas kerja dan jasa yg telah dilakukan, dalam hal ini akan dibayarkan pada akhir bulan berjalan.</t>
  </si>
  <si>
    <t>23 April 2025 10:52</t>
  </si>
  <si>
    <t>1 Jam, 50 Menit</t>
  </si>
  <si>
    <t>Selamat pagi pak, izin mau pengaduan tentang pemberhentian kerja,saya pekerja harian yang tanda tangan perjanjian kerja tanggal 17 april - 30 april, tetapi tgl 20 april diberhentikan dengan alasan sudah tidak ada pekerjaan, apakah masih dapat gaji sisa kontrak sampai tanggal 30 april? Saya bekerja di Di PT Reska Multi Usaha Solo pak. untuk dinasker solo saya hubungi nomornya tidak aktif, kebetulan saya juga warga karanganyar, mungkin aduan  dinasker karanganyar bisa membantu menjawab🙏</t>
  </si>
  <si>
    <t>23 April 2025 10:20</t>
  </si>
  <si>
    <t>Kalau perusahaan lokasi di solo kami blm bisa bantu kakkrn bukan wewenang kami. Namun untuk layanan pengaduan, Bapak/Ibu bisa menggunakan layanan ULAS di https://ulas.surakarta.go.id/</t>
  </si>
  <si>
    <t>23 April 2025 10:26</t>
  </si>
  <si>
    <t>Selamat malam pak, saya mau mengadukan terkait perpanjangan kontrak tower yg ada di Sukorejo kedungjeruk mojogedang. Bulan februari kemarin habis masa kontrak,tidak minta ijin warga zona/dekat tower pak. PT solu Sindo kreasi Pratama pak</t>
  </si>
  <si>
    <t>23 April 2025 19:21</t>
  </si>
  <si>
    <t>terimakasih, secara aturan perlu kami sampaikan bahwa ketentuan ijin warga hanya disyaratkan pada saat permohonan ijin pendirian menara pertama kali dalam radius rebahan Menara, untuk perpanjangan kontrak tidak memerlukan persetujuan ulang, terkait kontribusi kepada warga atau rt/rw secara kelembagaan, sifatnya CSR secara voluntary (tanggung jawab sosial perusahaan) kepada masyarakat sekitar, dan untuk terkait hal ini silakan bisa didiskusikan secara baik dengan pihak pengelola Menara, pada prinsipnya bentuk dan besaran CSR bersifat sukarela atas kesepemahaman kedua belah pihak</t>
  </si>
  <si>
    <t>24 April 2025 08:10</t>
  </si>
  <si>
    <t>12 Jam, 49 Menit</t>
  </si>
  <si>
    <t>min ini puskeswan tutup tanpa pemberitahuan gimana si, di gmaps buka di samper tutup
lain kali harusnya buat ig ngasi pemberitahuan ato gimana gitu biar ga jauh jauh kesana tapi tutup gini</t>
  </si>
  <si>
    <t>Ayiee</t>
  </si>
  <si>
    <t>23 April 2025 10:05</t>
  </si>
  <si>
    <t>Maaf hr ini  tidak ada yg jaga karena semua petugas dokter hewan Rapat koordinasi di Dinas.
Nggih, masukannya diterima.</t>
  </si>
  <si>
    <t>23 April 2025 11:40</t>
  </si>
  <si>
    <t>1 Jam, 35 Menit</t>
  </si>
  <si>
    <t>KECAMATAN KEBAKKRAMAT</t>
  </si>
  <si>
    <t>Pak tolong lah ojek ojek pangkalan di urus lagi lah saya turun dari bis malah di paksa sama ojek pangkalan pak padahal saya sudah bilang gak mau udh pesen grab cuma maksa trs pak dan ada temen nya juga maksa in trs padahal udh saya bilang gak mau cuma dia tiba tiba marah marah pak katanya saja mau di gebukin pak tolong yah pak di urus lagi biar gak ada kejadian kaya gini pak lokasi di timur pos lalulintas Kebakkramat pak timur jalan pak dia pake motor nmx atau PCX warna biru plat nya B tolong yah pak ojek pangkalan di tertibkan lagi kalo ada yang gak mau naik jangan maksain tolong yah pak</t>
  </si>
  <si>
    <t>AGGILARKA_REALLL</t>
  </si>
  <si>
    <t>23 April 2025 04:35</t>
  </si>
  <si>
    <t>Mohon ijin melaporkan menindak lanjuti laporan warga terkait ojek liar di wilayah exit toll selanjutnya dibina ditempat, dan dilanjutkan patroli wilayah Se-Kecamatan Kebakkramat terpantau mandali.Rabu, 23 April 2025</t>
  </si>
  <si>
    <t>23 April 2025 08:00</t>
  </si>
  <si>
    <t>3 Jam, 25 Menit</t>
  </si>
  <si>
    <t>Mau nanya tentang Honorer R2 dan R3 yang sudah masuk database itu nasibnya gimana ya pak</t>
  </si>
  <si>
    <t>24 April 2025 13:26</t>
  </si>
  <si>
    <t>sampai saat ini belum ada aturan atau edaran dari BKN untuk menindaklanjuti Honorer R2 dan R3 kak</t>
  </si>
  <si>
    <t>24 April 2025 16:09</t>
  </si>
  <si>
    <t>2 Jam, 43 Menit</t>
  </si>
  <si>
    <t>Assalamualaikum warohmatullohi wabaro katuh BPK..BPK apa bener ya yg di sampaikan bapak gubernur itu BPK..terus gimana ya cara meng hubungi BPK gubernur itu nggih bpk?. https://www.instagram.com/reel/DIoF8lpt1dN/?igsh=MXRxeDc0cjFwNTVrcA==</t>
  </si>
  <si>
    <t>Darwati</t>
  </si>
  <si>
    <t>27 April 2025 19:53</t>
  </si>
  <si>
    <t>Waalaikumsalam warahmatullahi wabarakatuh. Mohon maaf ibu, video tersebut tidak asli/hoax yang mengatasnamakan Gubernur Jateng. ini pemberitahuan dari Dinas Perhubungan Jawa Tengah bahwa video tersebut tidak benar Ibu🙏. https://www.instagram.com/p/DIgPV42yxZe/</t>
  </si>
  <si>
    <t>28 April 2025 08:48</t>
  </si>
  <si>
    <t>12 Jam, 55 Menit</t>
  </si>
  <si>
    <t>Terkait bantuan internet Kominfo sekolah kami sdh sejak tahun 2018. Tp internet saat ini TDK bisa. Ketika hub pihak Kominfo di arahkan ke no menika. 
[27/4 18.30] Internet Al Ihsan 01: Selamat malam, Bapak Kristiono. Dengan Yusuf, siap membantu.
[27/4 18.32] Internet Al Ihsan 01: Dikarenakan pihak ISP yang menangani instansi Bapak sudah tidak berkontrak maka kami sarankan bisa konfirmasi terlebih dahulu ke pihak Diskomdigi setempatnya untuk dicarikan pengganti ISP tersebut.
[27/4 18.33] Internet Al Ihsan 01: Silakan saja informasikan kepada pihak Diskomdigi setempatnya untuk dicarikan pengganti ISPnya karena ISP sebelumnya sudah tidak berkontrak.</t>
  </si>
  <si>
    <t>Kristiono</t>
  </si>
  <si>
    <t>27 April 2025 20:53</t>
  </si>
  <si>
    <t>Soalnya Diskomdigi tdk melibatkan Diskominfo Kab. Karanganyar dalam pelaksanaan program tsb, jd terkait kelanjutan program tsb Diskominfo Kab. Karanganyar jg tdk mempunyai kewenangan dan kapasitas spt Diskomdigi. Diskominfo Kab. Karanganyar hanya menjalankan tugas dan fungsinya di lingkungan Pemkab Karanganyar.  Saran kami, coba Bapak menghubungi kembali nomor tersebut dan menjelaskan bahwa Diskominfo Kabupaten Karanganyar tidak dilibatkan dalam kegiatan tersebut🙏</t>
  </si>
  <si>
    <t>28 April 2025 21:43</t>
  </si>
  <si>
    <t>1 Hari, 0 Jam, 50 Menit</t>
  </si>
  <si>
    <t>Begini bp/ibu, saya bekerja disalah satu perusahaan di jaten. Saya kontrak 2th dg ijazah ditahan perusahaan. Setelah saya jalani blm ada sebulan ini, saya merasakan kejanggalan diperusahaan ini bp/ibu yg membuat tdk nyaman bekerja bgtu, niat saya mau resign tapi ketika saya ttd kontrak 2th ada penalty klo blm 2th tapi mengundurkan diri, mohon bantuannya bp/ibu🙏. Apakah saya bisa langsung konsultasi online dg dinas terkait? Saya ingin datang langsung ke dinas hanya saja setiap keluar dari kantor harus mengirimkan live loc ke group kantor pak🙏</t>
  </si>
  <si>
    <t>Dhe</t>
  </si>
  <si>
    <t>24 April 2025 15:16</t>
  </si>
  <si>
    <t>Yth. Penanya
Terimakasih atas aduannya.. agar kami bisa menindaklanjuti aduan Saudara, kami butuh informasi dan data yg lengkap dan jelas. Silahkan datang ke Kantor Dinas Perdagangan, Perindustrian dan Tenaga Kerja Karanganyar, Cq. Pejabat Mediator di Bidang Tenaga Kerja.
Demikian atas perhatiannya diucapkan terimakasih.</t>
  </si>
  <si>
    <t>23 April 2025 15:17</t>
  </si>
  <si>
    <t>Ijin melaporkan Bapak Ibu, saluran air ketutup alias buntet, sehingga air masuk ke jalan dan ke halaman warga lokasi sebelah selatan SD N 03 Tegalgede, saluran ada di bawah TK sudah buntet lama, dipindah ke saluran air yg ada di tepi jalan tapi tidak bisa memuat air ketika volumenya besar ...</t>
  </si>
  <si>
    <t>Yoko</t>
  </si>
  <si>
    <t>26 April 2025 17:36</t>
  </si>
  <si>
    <t>Terima kasih informasinya...untuk aduan ini sudah kita sampaikan ke bidang cipta karya dan akan dilakukan survey untuk mengambil langkah yg terbaik mengatasi penyumpatan di drainase tersebut...demikian terima kasih</t>
  </si>
  <si>
    <t>27 April 2025 15:53</t>
  </si>
  <si>
    <t>22 Jam, 17 Menit</t>
  </si>
  <si>
    <t>Asalamualaikum mas wawan nyuwun tulung di teruskan ke PU dahan pohon depan rumah sudah kering takutnya nanti jatuh pas ada mobil atau motor lewat🙏</t>
  </si>
  <si>
    <t>Wawan</t>
  </si>
  <si>
    <t>27 April 2025 16:50</t>
  </si>
  <si>
    <t>Terima kasih informasinya...aduan sudah kita teruskan ke bidang bina marga dan besuk mai disurvey kelokasi untuk tindak lanjutnya demikian terima kasih</t>
  </si>
  <si>
    <t>27 April 2025 19:23</t>
  </si>
  <si>
    <t>2 Jam, 33 Menit</t>
  </si>
  <si>
    <t>Hai admin,
Boleh minta info kah
Semisal pengen jualan di cfd karanganyar, apa harus ada ijin / registrasi?
Dan ke siapa, di mana?
Thank you</t>
  </si>
  <si>
    <t>Sujud Permata</t>
  </si>
  <si>
    <t>27 April 2025 21:00</t>
  </si>
  <si>
    <t>Silahkan datang ke Diskuktrans ESDM Karanganyar kak</t>
  </si>
  <si>
    <t>28 April 2025 08:00</t>
  </si>
  <si>
    <t>11 Jam, 0 Menit</t>
  </si>
  <si>
    <t>untuk fotografer popda voli di gor rm said ada link nya tidak ya?</t>
  </si>
  <si>
    <t>Tika</t>
  </si>
  <si>
    <t>25 April 2025 21:00</t>
  </si>
  <si>
    <t>Halo kak , mohon maaf tidak ada kak</t>
  </si>
  <si>
    <t>Ijin melaporkan pencemaarn lingkungan sungai dan pencemaran lingkungan udara akibat limbah kotoran babi dibuang ke sungai,sudah beberapa warga dusun sumberjo gebyog mojogedang laporan ke kelurahan tapi sampai saat ini tidak ada tindak lanjutan apapun warga sangat terganggu</t>
  </si>
  <si>
    <t>Davit indarmoko</t>
  </si>
  <si>
    <t>25 April 2025 08:00</t>
  </si>
  <si>
    <t>Siap kami agendakan bersama tim gabungan instansi terkait dan perangkat desa setempat 🙏
berikut respon Dinas kak</t>
  </si>
  <si>
    <t>26 April 2025 07:35</t>
  </si>
  <si>
    <t>23 Jam, 35 Menit</t>
  </si>
  <si>
    <t>Assalamualaikum bapak/ibu,  mohon maaf izin bertanya apa ada info lowongan pekerjaan untuk fresh graduate lulusan S-1 pendidikan. Terimakasih 🙏</t>
  </si>
  <si>
    <t>Imam</t>
  </si>
  <si>
    <t>25 April 2025 09:00</t>
  </si>
  <si>
    <t>waalaikumsalam .. mohon maaf utk saat ini blm ada kak , besok akan dilaksanan test CAT PPPK tahap 2 . cek info pendaftaran di akun bkpsdm karanganyar kak</t>
  </si>
  <si>
    <t>25 April 2025 12:00</t>
  </si>
  <si>
    <t>3 Jam, 0 Menit</t>
  </si>
  <si>
    <t>Ngapunten pak nyuwun pirso, sakjane jalan ngangkruk - jeruksawit niku dipikirne kaleh pemerintah mboten, isen kulo pak dados warga karangayar, padahal mepet solo tapi dalan e rusak kabeh mboten diperhatikan.
Maturnuwun</t>
  </si>
  <si>
    <t>garasi CB</t>
  </si>
  <si>
    <t>28 April 2025 22:00</t>
  </si>
  <si>
    <t>Terimakasih atas laporan Bapak/Ibu/ saudara/i
Jalan tersebut sebenarnya sudah masuk prioritas untuk dikerjakan. Sejak tahun 2023 selalu diprioritaskan diajukan dengan berbagai alokasi anggaran. Tahun 2024 dengan dana Inpres Jalan Daerah (tanpa penjelasan digeser ke lokasi lain oleh kementerian PUPR). Tahun 2025 dengan Dana Alokasi Khusus kepastian sudah didapatkan untuk dikerjakan, tetapi karena ada efisiensi pemerintah pusat paket pekerjaan Jalan tersebut kembali batal dilaksanakan. Pemerintah Kabupaten Karanganyar terus berupaya untuk mencari solusi anggaran untuk perbaikan Jalan tersebut. Kerusakan yang saat ini, tidak bisa dikerjakan dengan pemeliharaan. Agar hasilnya maksimal harus di rehabilitasi (rekonstruksi). Demikian terima kasih.</t>
  </si>
  <si>
    <t>29 April 2025 08:00</t>
  </si>
  <si>
    <t>Pagi min...Apakah bisa ditinjau untuk bangjo perempatan karangpandan itu, bisa selalu dihidupkan. Bukan hanya saat weekday. Saat weekend juga dihidupkan, bahaya soalnya yang dari arah timur kebarat/sebaliknya kebanyakan kecepatan tinggi. Sedangkan yg dari utara keselatan/sebaliknya yg nyebrang sering diklakson-klakson</t>
  </si>
  <si>
    <t>24 April 2025 07:35</t>
  </si>
  <si>
    <t>Berdasarkan hasil kajian bersama Polres Karanganyar, ditetapkan pada waktu weekend dibuat flashing, untuk mengurai kemacetan panjang  dari arah barat dan timur 🙏🏻</t>
  </si>
  <si>
    <t>28 April 2025 11:02</t>
  </si>
  <si>
    <t>4 Hari, 3 Jam, 27 Menit</t>
  </si>
  <si>
    <t>selamat pagi
Mohon masukan kpd dinas terkait, untuk  jalan lawu papahan - bejen  marka jalan untuk bisa di perbaharui kembali.
 mengingat sebagian marka jln sudah tidak jelas.terima kasih</t>
  </si>
  <si>
    <t>24 April 2025 08:42</t>
  </si>
  <si>
    <t>Sampai saat ini belum tersedia anggaran untuk memperbaharui marka jalan, tetap kita ajukan untuk anggaran berikutnya 🙏🏻</t>
  </si>
  <si>
    <t>28 April 2025 11:01</t>
  </si>
  <si>
    <t>4 Hari, 2 Jam, 19 Menit</t>
  </si>
  <si>
    <t>selamat siang kak
mohon ijin lapor, 
dijalan tasikmadu-jaten 
arah masjid ar-rahman ke barat penerangan jalannya kurang kak, jadi kalau malam tidak terlihat ada lobang2 dijalannya, tolong dicek dan di tindak lanjuti ya kak 🙏
semoga ditambah penerangan jalannya. 
terimakasih 🙏</t>
  </si>
  <si>
    <t>Veronica</t>
  </si>
  <si>
    <t>24 April 2025 14:13</t>
  </si>
  <si>
    <t>Terimakasih. Akan kami tindaklanjuti dan cek utk daftar kebutuhan PJUnya 🙏🏻</t>
  </si>
  <si>
    <t>3 Hari, 20 Jam, 48 Menit</t>
  </si>
  <si>
    <t>Laporan Aduan, Permintaan Informasi dan Aspirasi April 2025 melalui SAPAMAS Gesit</t>
  </si>
  <si>
    <t>No</t>
  </si>
  <si>
    <t>Bidang Pelaporan</t>
  </si>
  <si>
    <t>Jumlah Aduan</t>
  </si>
  <si>
    <t>Jumlah Permintaan Informasi</t>
  </si>
  <si>
    <t>Jumlah Aspirasi</t>
  </si>
  <si>
    <t>Infrastruktur Jalan</t>
  </si>
  <si>
    <t>Pendidikan</t>
  </si>
  <si>
    <t>Pohon yang Membahayakan</t>
  </si>
  <si>
    <t>Ketenagakerjaan</t>
  </si>
  <si>
    <t>Ketentraman dan Ketertiban</t>
  </si>
  <si>
    <t>Kesehatan</t>
  </si>
  <si>
    <t>PDAM Air</t>
  </si>
  <si>
    <t>Lain-lain</t>
  </si>
  <si>
    <t xml:space="preserve">Lingkungan Hidup </t>
  </si>
  <si>
    <t>Pertanian dan Peternakan</t>
  </si>
  <si>
    <t>Saluran Air</t>
  </si>
  <si>
    <t>Penerangan Jalan Umum (PJU)</t>
  </si>
  <si>
    <t>Teknologi Komunikasi dan Informasi</t>
  </si>
  <si>
    <t>Pariwisata dan Olahraga</t>
  </si>
  <si>
    <t>Pelayanan di Kecamatan/Kelurahan</t>
  </si>
  <si>
    <t>Keuangan Daerah</t>
  </si>
  <si>
    <t xml:space="preserve">Kependudukan </t>
  </si>
  <si>
    <t>Kepegawaian</t>
  </si>
  <si>
    <t>Bantuan Sosial</t>
  </si>
  <si>
    <t>Administrasi</t>
  </si>
  <si>
    <t xml:space="preserve">Perizinan </t>
  </si>
  <si>
    <t xml:space="preserve">Program MBG </t>
  </si>
  <si>
    <t>Jumlah</t>
  </si>
  <si>
    <t>Jumlah Total</t>
  </si>
  <si>
    <t>Jumlah Dijawab</t>
  </si>
  <si>
    <t>Jumlah Ditolak</t>
  </si>
  <si>
    <t>Lingkungan Hidup</t>
  </si>
  <si>
    <t>Pelayanan di Kecamatan</t>
  </si>
  <si>
    <t>Perizinan</t>
  </si>
  <si>
    <t xml:space="preserve">Pendidikan </t>
  </si>
  <si>
    <t>Program MBG</t>
  </si>
  <si>
    <t>Sumber Media</t>
  </si>
  <si>
    <t>Jumlah Aduan/Permintaan Informasi/Aspirasi</t>
  </si>
  <si>
    <t>WhatsApp</t>
  </si>
  <si>
    <t>Instagram</t>
  </si>
  <si>
    <t>Facebook</t>
  </si>
  <si>
    <t>Website</t>
  </si>
  <si>
    <t>Android</t>
  </si>
  <si>
    <t>Rekapitulasi Aduan, Permintaan Informasi dan Aspirasi Masyarakat Kabupaten Karanganyar April 2025</t>
  </si>
  <si>
    <t>Rekapitulasi Sumber Media Aduan/Permintaan Informasi/Aspirasi April 2025</t>
  </si>
  <si>
    <t>Rekapitulasi Aspirasi Masyarakat Kabupaten Karanganyar April 2025</t>
  </si>
  <si>
    <t>Rekapitulasi Permintaan Informasi Masy Kab. Karanganyar April 2025</t>
  </si>
  <si>
    <t>Rekapitulasi Aduan Masyarakat Kabupaten Karanganyar April 2025</t>
  </si>
  <si>
    <t xml:space="preserve">Perdagangan </t>
  </si>
  <si>
    <t>Pertanian</t>
  </si>
  <si>
    <t>Perdagangan</t>
  </si>
  <si>
    <t>Izin/Modal UMKM</t>
  </si>
  <si>
    <t>Perhubungan (CFD)</t>
  </si>
  <si>
    <t>Total</t>
  </si>
  <si>
    <t xml:space="preserve">Kepegawaian </t>
  </si>
  <si>
    <t>Modal/Izin UMKM</t>
  </si>
  <si>
    <t>Lingkungan</t>
  </si>
  <si>
    <t>pelayanan di RSUD</t>
  </si>
  <si>
    <t>Pelayanan di RSUD</t>
  </si>
  <si>
    <t>Pendidikan (Honor Non ASN)</t>
  </si>
  <si>
    <t>PUD ANEKA USAHA</t>
  </si>
  <si>
    <t>BUMD</t>
  </si>
  <si>
    <t xml:space="preserve">BUMD </t>
  </si>
  <si>
    <t>BIDANG</t>
  </si>
  <si>
    <t>Lingkungan (Pengelolaan Sampah)</t>
  </si>
  <si>
    <t>Lingkungan Hidup (Pengelolaan Sampah)</t>
  </si>
  <si>
    <t>Perhubungan  (CFD)</t>
  </si>
  <si>
    <t>Teknologi dan Komunikasi</t>
  </si>
  <si>
    <t>Perhubungan (Parkir Liar)</t>
  </si>
  <si>
    <t>Perhubungan (Parkir liar)</t>
  </si>
  <si>
    <t xml:space="preserve">pariwisata </t>
  </si>
  <si>
    <t>Olahraga dan Pariwisata</t>
  </si>
  <si>
    <t xml:space="preserve">Pendidikan  </t>
  </si>
  <si>
    <t>Bansos</t>
  </si>
  <si>
    <t>Administasi</t>
  </si>
  <si>
    <t>Pariwisata/Olahraga</t>
  </si>
  <si>
    <t>Perhubungan (Lampu Lalin)</t>
  </si>
  <si>
    <t>Perhubungan (Marka Jalan)</t>
  </si>
  <si>
    <t>Perhubungan (Lampu Lalin/Marka Jalan)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</si>
</sst>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b/>
      <sz val="14"/>
      <color rgb="FF000000"/>
      <name val="Calibri"/>
    </font>
    <font>
      <b/>
      <sz val="12"/>
      <name val="Arial"/>
      <family val="2"/>
    </font>
    <font>
      <b/>
      <sz val="10"/>
      <name val="Arial"/>
      <family val="2"/>
    </font>
    <font>
      <b/>
      <sz val="11"/>
      <color rgb="FF000000"/>
      <name val="Calibri"/>
      <family val="2"/>
    </font>
    <font>
      <sz val="11"/>
      <color rgb="FF000000"/>
      <name val="Calibri"/>
      <family val="2"/>
    </font>
    <font>
      <b/>
      <sz val="14"/>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ck">
        <color indexed="64"/>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thin">
        <color auto="1"/>
      </top>
      <bottom style="medium">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applyAlignment="1">
      <alignmen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center"/>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left" vertical="top"/>
    </xf>
    <xf numFmtId="0" fontId="0" fillId="0" borderId="3" xfId="0" applyBorder="1"/>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0" fillId="0" borderId="1" xfId="0" applyBorder="1" applyAlignment="1">
      <alignment horizontal="left"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0" borderId="2" xfId="0" applyBorder="1" applyAlignment="1">
      <alignment wrapText="1"/>
    </xf>
    <xf numFmtId="0" fontId="4" fillId="2" borderId="8" xfId="0" applyFont="1" applyFill="1" applyBorder="1" applyAlignment="1">
      <alignment horizontal="left" vertical="top"/>
    </xf>
    <xf numFmtId="0" fontId="4" fillId="2" borderId="0" xfId="0" applyFont="1" applyFill="1"/>
    <xf numFmtId="0" fontId="4" fillId="2" borderId="9" xfId="0" applyFont="1" applyFill="1" applyBorder="1" applyAlignment="1">
      <alignment horizontal="center" vertical="center"/>
    </xf>
    <xf numFmtId="0" fontId="5" fillId="0" borderId="0" xfId="0" applyFont="1" applyAlignment="1">
      <alignment horizontal="left" vertical="top" wrapText="1"/>
    </xf>
    <xf numFmtId="0" fontId="5" fillId="0" borderId="1" xfId="0" applyFont="1" applyBorder="1" applyAlignment="1">
      <alignment wrapText="1"/>
    </xf>
    <xf numFmtId="0" fontId="3" fillId="2" borderId="10" xfId="0" applyFont="1" applyFill="1" applyBorder="1" applyAlignment="1">
      <alignment horizontal="left" vertical="top" wrapText="1"/>
    </xf>
    <xf numFmtId="0" fontId="3" fillId="2" borderId="17" xfId="0" applyFont="1" applyFill="1" applyBorder="1" applyAlignment="1">
      <alignment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6" fillId="0" borderId="0" xfId="0" applyFont="1" applyAlignment="1">
      <alignment horizontal="left" vertical="top" wrapText="1"/>
    </xf>
    <xf numFmtId="0" fontId="3" fillId="2" borderId="17" xfId="0" applyFont="1" applyFill="1" applyBorder="1" applyAlignment="1">
      <alignment horizontal="left" vertical="top" wrapText="1"/>
    </xf>
    <xf numFmtId="0" fontId="3" fillId="2" borderId="17" xfId="0" applyFont="1" applyFill="1" applyBorder="1" applyAlignment="1">
      <alignment vertical="top" wrapText="1"/>
    </xf>
    <xf numFmtId="0" fontId="3" fillId="2" borderId="17" xfId="0" applyFont="1" applyFill="1" applyBorder="1" applyAlignment="1">
      <alignment horizontal="center" vertical="top" wrapText="1"/>
    </xf>
    <xf numFmtId="0" fontId="0" fillId="0" borderId="19" xfId="0" applyBorder="1" applyAlignment="1">
      <alignment horizontal="left" vertical="top" wrapText="1"/>
    </xf>
    <xf numFmtId="0" fontId="0" fillId="0" borderId="19" xfId="0" applyBorder="1" applyAlignment="1">
      <alignment vertical="top" wrapText="1"/>
    </xf>
    <xf numFmtId="0" fontId="0" fillId="0" borderId="19" xfId="0" applyBorder="1" applyAlignment="1">
      <alignment horizontal="center" vertical="top" wrapText="1"/>
    </xf>
    <xf numFmtId="0" fontId="3" fillId="3" borderId="4" xfId="0" applyFont="1" applyFill="1" applyBorder="1" applyAlignment="1">
      <alignment horizontal="left" vertical="top"/>
    </xf>
    <xf numFmtId="0" fontId="3" fillId="3" borderId="4" xfId="0" applyFont="1" applyFill="1" applyBorder="1"/>
    <xf numFmtId="0" fontId="4" fillId="3" borderId="10" xfId="0" applyFont="1" applyFill="1" applyBorder="1" applyAlignment="1">
      <alignment horizontal="left" vertical="top"/>
    </xf>
    <xf numFmtId="0" fontId="0" fillId="0" borderId="0" xfId="0" applyAlignment="1">
      <alignment horizontal="left" vertical="top"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0" fillId="4" borderId="1" xfId="0" applyFill="1" applyBorder="1" applyAlignment="1">
      <alignment horizontal="left" vertical="top" wrapText="1"/>
    </xf>
    <xf numFmtId="0" fontId="0" fillId="4" borderId="1" xfId="0" applyFill="1" applyBorder="1" applyAlignment="1">
      <alignment wrapText="1"/>
    </xf>
    <xf numFmtId="0" fontId="0" fillId="4" borderId="1" xfId="0" applyFill="1" applyBorder="1" applyAlignment="1">
      <alignment horizontal="center" vertical="center" wrapText="1"/>
    </xf>
    <xf numFmtId="0" fontId="0" fillId="4" borderId="0" xfId="0" applyFill="1"/>
    <xf numFmtId="0" fontId="5" fillId="4" borderId="1" xfId="0" applyFont="1" applyFill="1" applyBorder="1" applyAlignment="1">
      <alignment wrapText="1"/>
    </xf>
    <xf numFmtId="0" fontId="3" fillId="4" borderId="14" xfId="0" applyFont="1" applyFill="1" applyBorder="1" applyAlignment="1">
      <alignment horizontal="left" vertical="top" wrapText="1"/>
    </xf>
    <xf numFmtId="0" fontId="3" fillId="4" borderId="15" xfId="0" applyFont="1" applyFill="1" applyBorder="1" applyAlignment="1">
      <alignment wrapText="1"/>
    </xf>
    <xf numFmtId="0" fontId="3"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0" fillId="0" borderId="0" xfId="0" applyFill="1" applyAlignment="1">
      <alignment horizontal="left" vertical="top" wrapText="1"/>
    </xf>
    <xf numFmtId="0" fontId="0" fillId="0" borderId="0" xfId="0" applyFill="1" applyAlignment="1">
      <alignmen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April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'Tabel Rekap Aduan April 2025'!$C$3</c:f>
              <c:strCache>
                <c:ptCount val="1"/>
                <c:pt idx="0">
                  <c:v>Jumlah Aduan</c:v>
                </c:pt>
              </c:strCache>
            </c:strRef>
          </c:tx>
          <c:spPr>
            <a:solidFill>
              <a:schemeClr val="accent1"/>
            </a:solidFill>
            <a:ln>
              <a:noFill/>
            </a:ln>
            <a:effectLst/>
            <a:sp3d/>
          </c:spPr>
          <c:invertIfNegative val="0"/>
          <c:cat>
            <c:strRef>
              <c:f>'Tabel Rekap Aduan April 2025'!$B$4:$B$36</c:f>
              <c:strCache>
                <c:ptCount val="33"/>
                <c:pt idx="0">
                  <c:v>Infrastruktur Jalan</c:v>
                </c:pt>
                <c:pt idx="1">
                  <c:v>Saluran Air</c:v>
                </c:pt>
                <c:pt idx="2">
                  <c:v>Penerangan Jalan Umum (PJU)</c:v>
                </c:pt>
                <c:pt idx="3">
                  <c:v>Lingkungan Hidup (Pengelolaan Sampah)</c:v>
                </c:pt>
                <c:pt idx="4">
                  <c:v>Ketenagakerjaan</c:v>
                </c:pt>
                <c:pt idx="5">
                  <c:v>Ketentraman dan Ketertiban</c:v>
                </c:pt>
                <c:pt idx="6">
                  <c:v>Perhubungan (CFD)</c:v>
                </c:pt>
                <c:pt idx="7">
                  <c:v>PDAM Air</c:v>
                </c:pt>
                <c:pt idx="8">
                  <c:v>Teknologi Komunikasi dan Informasi</c:v>
                </c:pt>
                <c:pt idx="9">
                  <c:v>Perhubungan (Lampu Lalin/Marka Jalan)</c:v>
                </c:pt>
                <c:pt idx="10">
                  <c:v>Perdagangan</c:v>
                </c:pt>
                <c:pt idx="11">
                  <c:v>Pohon yang Membahayakan</c:v>
                </c:pt>
                <c:pt idx="12">
                  <c:v>Kesehatan</c:v>
                </c:pt>
                <c:pt idx="13">
                  <c:v>Pertanian dan Peternakan</c:v>
                </c:pt>
                <c:pt idx="14">
                  <c:v>Pelayanan di Kecamatan/Kelurahan</c:v>
                </c:pt>
                <c:pt idx="15">
                  <c:v>Bantuan Sosial</c:v>
                </c:pt>
                <c:pt idx="16">
                  <c:v>Perhubungan (Parkir liar)</c:v>
                </c:pt>
                <c:pt idx="17">
                  <c:v>Pelayanan di RSUD</c:v>
                </c:pt>
                <c:pt idx="18">
                  <c:v>Pendidikan (Honor Non ASN)</c:v>
                </c:pt>
                <c:pt idx="19">
                  <c:v>Lain-lain</c:v>
                </c:pt>
                <c:pt idx="20">
                  <c:v>Lingkungan Hidup </c:v>
                </c:pt>
                <c:pt idx="21">
                  <c:v>Pariwisata dan Olahraga</c:v>
                </c:pt>
                <c:pt idx="22">
                  <c:v>Keuangan Daerah</c:v>
                </c:pt>
                <c:pt idx="23">
                  <c:v>Kependudukan </c:v>
                </c:pt>
                <c:pt idx="24">
                  <c:v>Kepegawaian</c:v>
                </c:pt>
                <c:pt idx="25">
                  <c:v>Pendidikan </c:v>
                </c:pt>
                <c:pt idx="26">
                  <c:v>Perizinan </c:v>
                </c:pt>
                <c:pt idx="27">
                  <c:v>Izin/Modal UMKM</c:v>
                </c:pt>
                <c:pt idx="28">
                  <c:v>Program MBG </c:v>
                </c:pt>
                <c:pt idx="29">
                  <c:v>Administasi</c:v>
                </c:pt>
                <c:pt idx="30">
                  <c:v>BUMD </c:v>
                </c:pt>
                <c:pt idx="31">
                  <c:v>Jumlah</c:v>
                </c:pt>
                <c:pt idx="32">
                  <c:v>Jumlah Total</c:v>
                </c:pt>
              </c:strCache>
            </c:strRef>
          </c:cat>
          <c:val>
            <c:numRef>
              <c:f>'Tabel Rekap Aduan April 2025'!$C$4:$C$36</c:f>
              <c:numCache>
                <c:formatCode>General</c:formatCode>
                <c:ptCount val="33"/>
                <c:pt idx="0">
                  <c:v>7</c:v>
                </c:pt>
                <c:pt idx="1">
                  <c:v>4</c:v>
                </c:pt>
                <c:pt idx="2">
                  <c:v>4</c:v>
                </c:pt>
                <c:pt idx="3">
                  <c:v>4</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31">
                  <c:v>40</c:v>
                </c:pt>
                <c:pt idx="32">
                  <c:v>84</c:v>
                </c:pt>
              </c:numCache>
            </c:numRef>
          </c:val>
          <c:extLst>
            <c:ext xmlns:c16="http://schemas.microsoft.com/office/drawing/2014/chart" uri="{C3380CC4-5D6E-409C-BE32-E72D297353CC}">
              <c16:uniqueId val="{00000000-7408-43B4-BD83-83A0C844D4BF}"/>
            </c:ext>
          </c:extLst>
        </c:ser>
        <c:ser>
          <c:idx val="1"/>
          <c:order val="1"/>
          <c:tx>
            <c:strRef>
              <c:f>'Tabel Rekap Aduan April 2025'!$D$3</c:f>
              <c:strCache>
                <c:ptCount val="1"/>
                <c:pt idx="0">
                  <c:v>Jumlah Permintaan Informasi</c:v>
                </c:pt>
              </c:strCache>
            </c:strRef>
          </c:tx>
          <c:spPr>
            <a:solidFill>
              <a:schemeClr val="accent2"/>
            </a:solidFill>
            <a:ln>
              <a:noFill/>
            </a:ln>
            <a:effectLst/>
            <a:sp3d/>
          </c:spPr>
          <c:invertIfNegative val="0"/>
          <c:cat>
            <c:strRef>
              <c:f>'Tabel Rekap Aduan April 2025'!$B$4:$B$36</c:f>
              <c:strCache>
                <c:ptCount val="33"/>
                <c:pt idx="0">
                  <c:v>Infrastruktur Jalan</c:v>
                </c:pt>
                <c:pt idx="1">
                  <c:v>Saluran Air</c:v>
                </c:pt>
                <c:pt idx="2">
                  <c:v>Penerangan Jalan Umum (PJU)</c:v>
                </c:pt>
                <c:pt idx="3">
                  <c:v>Lingkungan Hidup (Pengelolaan Sampah)</c:v>
                </c:pt>
                <c:pt idx="4">
                  <c:v>Ketenagakerjaan</c:v>
                </c:pt>
                <c:pt idx="5">
                  <c:v>Ketentraman dan Ketertiban</c:v>
                </c:pt>
                <c:pt idx="6">
                  <c:v>Perhubungan (CFD)</c:v>
                </c:pt>
                <c:pt idx="7">
                  <c:v>PDAM Air</c:v>
                </c:pt>
                <c:pt idx="8">
                  <c:v>Teknologi Komunikasi dan Informasi</c:v>
                </c:pt>
                <c:pt idx="9">
                  <c:v>Perhubungan (Lampu Lalin/Marka Jalan)</c:v>
                </c:pt>
                <c:pt idx="10">
                  <c:v>Perdagangan</c:v>
                </c:pt>
                <c:pt idx="11">
                  <c:v>Pohon yang Membahayakan</c:v>
                </c:pt>
                <c:pt idx="12">
                  <c:v>Kesehatan</c:v>
                </c:pt>
                <c:pt idx="13">
                  <c:v>Pertanian dan Peternakan</c:v>
                </c:pt>
                <c:pt idx="14">
                  <c:v>Pelayanan di Kecamatan/Kelurahan</c:v>
                </c:pt>
                <c:pt idx="15">
                  <c:v>Bantuan Sosial</c:v>
                </c:pt>
                <c:pt idx="16">
                  <c:v>Perhubungan (Parkir liar)</c:v>
                </c:pt>
                <c:pt idx="17">
                  <c:v>Pelayanan di RSUD</c:v>
                </c:pt>
                <c:pt idx="18">
                  <c:v>Pendidikan (Honor Non ASN)</c:v>
                </c:pt>
                <c:pt idx="19">
                  <c:v>Lain-lain</c:v>
                </c:pt>
                <c:pt idx="20">
                  <c:v>Lingkungan Hidup </c:v>
                </c:pt>
                <c:pt idx="21">
                  <c:v>Pariwisata dan Olahraga</c:v>
                </c:pt>
                <c:pt idx="22">
                  <c:v>Keuangan Daerah</c:v>
                </c:pt>
                <c:pt idx="23">
                  <c:v>Kependudukan </c:v>
                </c:pt>
                <c:pt idx="24">
                  <c:v>Kepegawaian</c:v>
                </c:pt>
                <c:pt idx="25">
                  <c:v>Pendidikan </c:v>
                </c:pt>
                <c:pt idx="26">
                  <c:v>Perizinan </c:v>
                </c:pt>
                <c:pt idx="27">
                  <c:v>Izin/Modal UMKM</c:v>
                </c:pt>
                <c:pt idx="28">
                  <c:v>Program MBG </c:v>
                </c:pt>
                <c:pt idx="29">
                  <c:v>Administasi</c:v>
                </c:pt>
                <c:pt idx="30">
                  <c:v>BUMD </c:v>
                </c:pt>
                <c:pt idx="31">
                  <c:v>Jumlah</c:v>
                </c:pt>
                <c:pt idx="32">
                  <c:v>Jumlah Total</c:v>
                </c:pt>
              </c:strCache>
            </c:strRef>
          </c:cat>
          <c:val>
            <c:numRef>
              <c:f>'Tabel Rekap Aduan April 2025'!$D$4:$D$36</c:f>
              <c:numCache>
                <c:formatCode>General</c:formatCode>
                <c:ptCount val="33"/>
                <c:pt idx="4">
                  <c:v>1</c:v>
                </c:pt>
                <c:pt idx="6">
                  <c:v>1</c:v>
                </c:pt>
                <c:pt idx="8">
                  <c:v>3</c:v>
                </c:pt>
                <c:pt idx="13">
                  <c:v>1</c:v>
                </c:pt>
                <c:pt idx="18">
                  <c:v>12</c:v>
                </c:pt>
                <c:pt idx="19">
                  <c:v>7</c:v>
                </c:pt>
                <c:pt idx="20">
                  <c:v>1</c:v>
                </c:pt>
                <c:pt idx="21">
                  <c:v>1</c:v>
                </c:pt>
                <c:pt idx="22">
                  <c:v>2</c:v>
                </c:pt>
                <c:pt idx="23">
                  <c:v>1</c:v>
                </c:pt>
                <c:pt idx="24">
                  <c:v>2</c:v>
                </c:pt>
                <c:pt idx="25">
                  <c:v>2</c:v>
                </c:pt>
                <c:pt idx="26">
                  <c:v>1</c:v>
                </c:pt>
                <c:pt idx="27">
                  <c:v>4</c:v>
                </c:pt>
                <c:pt idx="28">
                  <c:v>1</c:v>
                </c:pt>
                <c:pt idx="29">
                  <c:v>1</c:v>
                </c:pt>
                <c:pt idx="30">
                  <c:v>2</c:v>
                </c:pt>
                <c:pt idx="31">
                  <c:v>43</c:v>
                </c:pt>
              </c:numCache>
            </c:numRef>
          </c:val>
          <c:extLst>
            <c:ext xmlns:c16="http://schemas.microsoft.com/office/drawing/2014/chart" uri="{C3380CC4-5D6E-409C-BE32-E72D297353CC}">
              <c16:uniqueId val="{00000001-7408-43B4-BD83-83A0C844D4BF}"/>
            </c:ext>
          </c:extLst>
        </c:ser>
        <c:ser>
          <c:idx val="2"/>
          <c:order val="2"/>
          <c:tx>
            <c:strRef>
              <c:f>'Tabel Rekap Aduan April 2025'!$E$3</c:f>
              <c:strCache>
                <c:ptCount val="1"/>
                <c:pt idx="0">
                  <c:v>Jumlah Aspirasi</c:v>
                </c:pt>
              </c:strCache>
            </c:strRef>
          </c:tx>
          <c:spPr>
            <a:solidFill>
              <a:schemeClr val="accent3"/>
            </a:solidFill>
            <a:ln>
              <a:noFill/>
            </a:ln>
            <a:effectLst/>
            <a:sp3d/>
          </c:spPr>
          <c:invertIfNegative val="0"/>
          <c:cat>
            <c:strRef>
              <c:f>'Tabel Rekap Aduan April 2025'!$B$4:$B$36</c:f>
              <c:strCache>
                <c:ptCount val="33"/>
                <c:pt idx="0">
                  <c:v>Infrastruktur Jalan</c:v>
                </c:pt>
                <c:pt idx="1">
                  <c:v>Saluran Air</c:v>
                </c:pt>
                <c:pt idx="2">
                  <c:v>Penerangan Jalan Umum (PJU)</c:v>
                </c:pt>
                <c:pt idx="3">
                  <c:v>Lingkungan Hidup (Pengelolaan Sampah)</c:v>
                </c:pt>
                <c:pt idx="4">
                  <c:v>Ketenagakerjaan</c:v>
                </c:pt>
                <c:pt idx="5">
                  <c:v>Ketentraman dan Ketertiban</c:v>
                </c:pt>
                <c:pt idx="6">
                  <c:v>Perhubungan (CFD)</c:v>
                </c:pt>
                <c:pt idx="7">
                  <c:v>PDAM Air</c:v>
                </c:pt>
                <c:pt idx="8">
                  <c:v>Teknologi Komunikasi dan Informasi</c:v>
                </c:pt>
                <c:pt idx="9">
                  <c:v>Perhubungan (Lampu Lalin/Marka Jalan)</c:v>
                </c:pt>
                <c:pt idx="10">
                  <c:v>Perdagangan</c:v>
                </c:pt>
                <c:pt idx="11">
                  <c:v>Pohon yang Membahayakan</c:v>
                </c:pt>
                <c:pt idx="12">
                  <c:v>Kesehatan</c:v>
                </c:pt>
                <c:pt idx="13">
                  <c:v>Pertanian dan Peternakan</c:v>
                </c:pt>
                <c:pt idx="14">
                  <c:v>Pelayanan di Kecamatan/Kelurahan</c:v>
                </c:pt>
                <c:pt idx="15">
                  <c:v>Bantuan Sosial</c:v>
                </c:pt>
                <c:pt idx="16">
                  <c:v>Perhubungan (Parkir liar)</c:v>
                </c:pt>
                <c:pt idx="17">
                  <c:v>Pelayanan di RSUD</c:v>
                </c:pt>
                <c:pt idx="18">
                  <c:v>Pendidikan (Honor Non ASN)</c:v>
                </c:pt>
                <c:pt idx="19">
                  <c:v>Lain-lain</c:v>
                </c:pt>
                <c:pt idx="20">
                  <c:v>Lingkungan Hidup </c:v>
                </c:pt>
                <c:pt idx="21">
                  <c:v>Pariwisata dan Olahraga</c:v>
                </c:pt>
                <c:pt idx="22">
                  <c:v>Keuangan Daerah</c:v>
                </c:pt>
                <c:pt idx="23">
                  <c:v>Kependudukan </c:v>
                </c:pt>
                <c:pt idx="24">
                  <c:v>Kepegawaian</c:v>
                </c:pt>
                <c:pt idx="25">
                  <c:v>Pendidikan </c:v>
                </c:pt>
                <c:pt idx="26">
                  <c:v>Perizinan </c:v>
                </c:pt>
                <c:pt idx="27">
                  <c:v>Izin/Modal UMKM</c:v>
                </c:pt>
                <c:pt idx="28">
                  <c:v>Program MBG </c:v>
                </c:pt>
                <c:pt idx="29">
                  <c:v>Administasi</c:v>
                </c:pt>
                <c:pt idx="30">
                  <c:v>BUMD </c:v>
                </c:pt>
                <c:pt idx="31">
                  <c:v>Jumlah</c:v>
                </c:pt>
                <c:pt idx="32">
                  <c:v>Jumlah Total</c:v>
                </c:pt>
              </c:strCache>
            </c:strRef>
          </c:cat>
          <c:val>
            <c:numRef>
              <c:f>'Tabel Rekap Aduan April 2025'!$E$4:$E$36</c:f>
              <c:numCache>
                <c:formatCode>General</c:formatCode>
                <c:ptCount val="33"/>
                <c:pt idx="21">
                  <c:v>1</c:v>
                </c:pt>
                <c:pt idx="31">
                  <c:v>1</c:v>
                </c:pt>
              </c:numCache>
            </c:numRef>
          </c:val>
          <c:extLst>
            <c:ext xmlns:c16="http://schemas.microsoft.com/office/drawing/2014/chart" uri="{C3380CC4-5D6E-409C-BE32-E72D297353CC}">
              <c16:uniqueId val="{00000002-7408-43B4-BD83-83A0C844D4BF}"/>
            </c:ext>
          </c:extLst>
        </c:ser>
        <c:dLbls>
          <c:showLegendKey val="0"/>
          <c:showVal val="0"/>
          <c:showCatName val="0"/>
          <c:showSerName val="0"/>
          <c:showPercent val="0"/>
          <c:showBubbleSize val="0"/>
        </c:dLbls>
        <c:gapWidth val="150"/>
        <c:shape val="box"/>
        <c:axId val="1845588752"/>
        <c:axId val="1845586832"/>
        <c:axId val="0"/>
      </c:bar3DChart>
      <c:catAx>
        <c:axId val="1845588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86832"/>
        <c:crosses val="autoZero"/>
        <c:auto val="1"/>
        <c:lblAlgn val="ctr"/>
        <c:lblOffset val="100"/>
        <c:noMultiLvlLbl val="0"/>
      </c:catAx>
      <c:valAx>
        <c:axId val="1845586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8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'Tabel Rekap Aduan April 2025'!$C$40</c:f>
              <c:strCache>
                <c:ptCount val="1"/>
                <c:pt idx="0">
                  <c:v>Jumlah Aduan</c:v>
                </c:pt>
              </c:strCache>
            </c:strRef>
          </c:tx>
          <c:spPr>
            <a:solidFill>
              <a:schemeClr val="accent1"/>
            </a:solidFill>
            <a:ln>
              <a:noFill/>
            </a:ln>
            <a:effectLst/>
          </c:spPr>
          <c:invertIfNegative val="0"/>
          <c:cat>
            <c:multiLvlStrRef>
              <c:f>'Tabel Rekap Aduan April 2025'!$A$41:$B$59</c:f>
              <c:multiLvlStrCache>
                <c:ptCount val="19"/>
                <c:lvl>
                  <c:pt idx="0">
                    <c:v>Infrastruktur Jalan</c:v>
                  </c:pt>
                  <c:pt idx="1">
                    <c:v>Saluran Air</c:v>
                  </c:pt>
                  <c:pt idx="2">
                    <c:v>Penerangan Jalan Umum (PJU)</c:v>
                  </c:pt>
                  <c:pt idx="3">
                    <c:v>Lingkungan Hidup (Pengelolaan Sampah)</c:v>
                  </c:pt>
                  <c:pt idx="4">
                    <c:v>Ketenagakerjaan</c:v>
                  </c:pt>
                  <c:pt idx="5">
                    <c:v>Ketentraman dan Ketertiban</c:v>
                  </c:pt>
                  <c:pt idx="6">
                    <c:v>Perhubungan (CFD)</c:v>
                  </c:pt>
                  <c:pt idx="7">
                    <c:v>PDAM Air</c:v>
                  </c:pt>
                  <c:pt idx="8">
                    <c:v>Teknologi Komunikasi dan Informasi</c:v>
                  </c:pt>
                  <c:pt idx="9">
                    <c:v>Perhubungan (Lampu Lalin/Marka Jalan)</c:v>
                  </c:pt>
                  <c:pt idx="10">
                    <c:v>Perdagangan</c:v>
                  </c:pt>
                  <c:pt idx="11">
                    <c:v>Pohon yang Membahayakan</c:v>
                  </c:pt>
                  <c:pt idx="12">
                    <c:v>Kesehatan</c:v>
                  </c:pt>
                  <c:pt idx="13">
                    <c:v>Perhubungan (Parkir liar)</c:v>
                  </c:pt>
                  <c:pt idx="14">
                    <c:v>Pertanian dan Peternakan</c:v>
                  </c:pt>
                  <c:pt idx="15">
                    <c:v>Pelayanan di Kecamatan</c:v>
                  </c:pt>
                  <c:pt idx="16">
                    <c:v>Bantuan Sosial</c:v>
                  </c:pt>
                  <c:pt idx="17">
                    <c:v>Pelayanan di RSUD</c:v>
                  </c:pt>
                  <c:pt idx="18">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lvl>
              </c:multiLvlStrCache>
            </c:multiLvlStrRef>
          </c:cat>
          <c:val>
            <c:numRef>
              <c:f>'Tabel Rekap Aduan April 2025'!$C$41:$C$59</c:f>
              <c:numCache>
                <c:formatCode>General</c:formatCode>
                <c:ptCount val="19"/>
                <c:pt idx="0">
                  <c:v>7</c:v>
                </c:pt>
                <c:pt idx="1">
                  <c:v>4</c:v>
                </c:pt>
                <c:pt idx="2">
                  <c:v>4</c:v>
                </c:pt>
                <c:pt idx="3">
                  <c:v>4</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18">
                  <c:v>40</c:v>
                </c:pt>
              </c:numCache>
            </c:numRef>
          </c:val>
          <c:extLst>
            <c:ext xmlns:c16="http://schemas.microsoft.com/office/drawing/2014/chart" uri="{C3380CC4-5D6E-409C-BE32-E72D297353CC}">
              <c16:uniqueId val="{00000000-306B-4C1B-B28C-51CD06FB902B}"/>
            </c:ext>
          </c:extLst>
        </c:ser>
        <c:dLbls>
          <c:showLegendKey val="0"/>
          <c:showVal val="0"/>
          <c:showCatName val="0"/>
          <c:showSerName val="0"/>
          <c:showPercent val="0"/>
          <c:showBubbleSize val="0"/>
        </c:dLbls>
        <c:gapWidth val="150"/>
        <c:overlap val="100"/>
        <c:axId val="1841345312"/>
        <c:axId val="1841346272"/>
      </c:barChart>
      <c:catAx>
        <c:axId val="184134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346272"/>
        <c:crosses val="autoZero"/>
        <c:auto val="1"/>
        <c:lblAlgn val="ctr"/>
        <c:lblOffset val="100"/>
        <c:noMultiLvlLbl val="0"/>
      </c:catAx>
      <c:valAx>
        <c:axId val="1841346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3453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'Tabel Rekap Aduan April 2025'!$C$63</c:f>
              <c:strCache>
                <c:ptCount val="1"/>
                <c:pt idx="0">
                  <c:v>Jumlah Permintaan Informasi</c:v>
                </c:pt>
              </c:strCache>
            </c:strRef>
          </c:tx>
          <c:spPr>
            <a:solidFill>
              <a:schemeClr val="accent1"/>
            </a:solidFill>
            <a:ln>
              <a:noFill/>
            </a:ln>
            <a:effectLst/>
          </c:spPr>
          <c:invertIfNegative val="0"/>
          <c:cat>
            <c:multiLvlStrRef>
              <c:f>'Tabel Rekap Aduan April 2025'!$A$64:$B$81</c:f>
              <c:multiLvlStrCache>
                <c:ptCount val="18"/>
                <c:lvl>
                  <c:pt idx="0">
                    <c:v>Pendidikan (Honor Non ASN)</c:v>
                  </c:pt>
                  <c:pt idx="1">
                    <c:v>Lain-lain</c:v>
                  </c:pt>
                  <c:pt idx="2">
                    <c:v>Izin/Modal UMKM</c:v>
                  </c:pt>
                  <c:pt idx="3">
                    <c:v>Teknologi Komunikasi dan Informasi</c:v>
                  </c:pt>
                  <c:pt idx="4">
                    <c:v>Kepegawaian</c:v>
                  </c:pt>
                  <c:pt idx="5">
                    <c:v>Pendidikan  </c:v>
                  </c:pt>
                  <c:pt idx="6">
                    <c:v>Pertanian dan Peternakan</c:v>
                  </c:pt>
                  <c:pt idx="7">
                    <c:v>Keuangan Daerah</c:v>
                  </c:pt>
                  <c:pt idx="8">
                    <c:v>BUMD</c:v>
                  </c:pt>
                  <c:pt idx="9">
                    <c:v>Perizinan</c:v>
                  </c:pt>
                  <c:pt idx="10">
                    <c:v>Pariwisata/Olahraga</c:v>
                  </c:pt>
                  <c:pt idx="11">
                    <c:v>Kependudukan </c:v>
                  </c:pt>
                  <c:pt idx="12">
                    <c:v>Perhubungan (CFD)</c:v>
                  </c:pt>
                  <c:pt idx="13">
                    <c:v>Ketenagakerjaan</c:v>
                  </c:pt>
                  <c:pt idx="14">
                    <c:v>Administasi</c:v>
                  </c:pt>
                  <c:pt idx="15">
                    <c:v>Lingkungan Hidup</c:v>
                  </c:pt>
                  <c:pt idx="16">
                    <c:v>Program MBG</c:v>
                  </c:pt>
                  <c:pt idx="17">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lvl>
              </c:multiLvlStrCache>
            </c:multiLvlStrRef>
          </c:cat>
          <c:val>
            <c:numRef>
              <c:f>'Tabel Rekap Aduan April 2025'!$C$64:$C$81</c:f>
              <c:numCache>
                <c:formatCode>General</c:formatCode>
                <c:ptCount val="18"/>
                <c:pt idx="0">
                  <c:v>12</c:v>
                </c:pt>
                <c:pt idx="1">
                  <c:v>7</c:v>
                </c:pt>
                <c:pt idx="2">
                  <c:v>4</c:v>
                </c:pt>
                <c:pt idx="3">
                  <c:v>3</c:v>
                </c:pt>
                <c:pt idx="4">
                  <c:v>2</c:v>
                </c:pt>
                <c:pt idx="5">
                  <c:v>2</c:v>
                </c:pt>
                <c:pt idx="6">
                  <c:v>1</c:v>
                </c:pt>
                <c:pt idx="7">
                  <c:v>2</c:v>
                </c:pt>
                <c:pt idx="8">
                  <c:v>2</c:v>
                </c:pt>
                <c:pt idx="9">
                  <c:v>1</c:v>
                </c:pt>
                <c:pt idx="10">
                  <c:v>1</c:v>
                </c:pt>
                <c:pt idx="11">
                  <c:v>1</c:v>
                </c:pt>
                <c:pt idx="12">
                  <c:v>1</c:v>
                </c:pt>
                <c:pt idx="13">
                  <c:v>1</c:v>
                </c:pt>
                <c:pt idx="14">
                  <c:v>1</c:v>
                </c:pt>
                <c:pt idx="15">
                  <c:v>1</c:v>
                </c:pt>
                <c:pt idx="16">
                  <c:v>1</c:v>
                </c:pt>
                <c:pt idx="17">
                  <c:v>43</c:v>
                </c:pt>
              </c:numCache>
            </c:numRef>
          </c:val>
          <c:extLst>
            <c:ext xmlns:c16="http://schemas.microsoft.com/office/drawing/2014/chart" uri="{C3380CC4-5D6E-409C-BE32-E72D297353CC}">
              <c16:uniqueId val="{00000000-6C0B-4AF1-8BCF-8F3AA6D2EBE5}"/>
            </c:ext>
          </c:extLst>
        </c:ser>
        <c:dLbls>
          <c:showLegendKey val="0"/>
          <c:showVal val="0"/>
          <c:showCatName val="0"/>
          <c:showSerName val="0"/>
          <c:showPercent val="0"/>
          <c:showBubbleSize val="0"/>
        </c:dLbls>
        <c:gapWidth val="150"/>
        <c:overlap val="100"/>
        <c:axId val="1807419504"/>
        <c:axId val="1342701200"/>
      </c:barChart>
      <c:catAx>
        <c:axId val="180741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2701200"/>
        <c:crosses val="autoZero"/>
        <c:auto val="1"/>
        <c:lblAlgn val="ctr"/>
        <c:lblOffset val="100"/>
        <c:noMultiLvlLbl val="0"/>
      </c:catAx>
      <c:valAx>
        <c:axId val="1342701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419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390047149956941"/>
          <c:y val="0.1004709741728944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April 2025'!$C$85</c:f>
              <c:strCache>
                <c:ptCount val="1"/>
                <c:pt idx="0">
                  <c:v>Jumlah Aspirasi</c:v>
                </c:pt>
              </c:strCache>
            </c:strRef>
          </c:tx>
          <c:spPr>
            <a:solidFill>
              <a:schemeClr val="accent1"/>
            </a:solidFill>
            <a:ln>
              <a:noFill/>
            </a:ln>
            <a:effectLst/>
          </c:spPr>
          <c:invertIfNegative val="0"/>
          <c:cat>
            <c:multiLvlStrRef>
              <c:f>'Tabel Rekap Aduan April 2025'!$A$86:$B$87</c:f>
              <c:multiLvlStrCache>
                <c:ptCount val="2"/>
                <c:lvl>
                  <c:pt idx="0">
                    <c:v>Olahraga dan Pariwisata</c:v>
                  </c:pt>
                  <c:pt idx="1">
                    <c:v>Jumlah</c:v>
                  </c:pt>
                </c:lvl>
                <c:lvl>
                  <c:pt idx="0">
                    <c:v>1</c:v>
                  </c:pt>
                </c:lvl>
              </c:multiLvlStrCache>
            </c:multiLvlStrRef>
          </c:cat>
          <c:val>
            <c:numRef>
              <c:f>'Tabel Rekap Aduan April 2025'!$C$86:$C$87</c:f>
              <c:numCache>
                <c:formatCode>General</c:formatCode>
                <c:ptCount val="2"/>
                <c:pt idx="0">
                  <c:v>1</c:v>
                </c:pt>
                <c:pt idx="1">
                  <c:v>1</c:v>
                </c:pt>
              </c:numCache>
            </c:numRef>
          </c:val>
          <c:extLst>
            <c:ext xmlns:c16="http://schemas.microsoft.com/office/drawing/2014/chart" uri="{C3380CC4-5D6E-409C-BE32-E72D297353CC}">
              <c16:uniqueId val="{00000000-5E26-4257-9B9D-A6BA1B96DD77}"/>
            </c:ext>
          </c:extLst>
        </c:ser>
        <c:dLbls>
          <c:showLegendKey val="0"/>
          <c:showVal val="0"/>
          <c:showCatName val="0"/>
          <c:showSerName val="0"/>
          <c:showPercent val="0"/>
          <c:showBubbleSize val="0"/>
        </c:dLbls>
        <c:gapWidth val="150"/>
        <c:axId val="1845585392"/>
        <c:axId val="1845589712"/>
      </c:barChart>
      <c:catAx>
        <c:axId val="184558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89712"/>
        <c:crosses val="autoZero"/>
        <c:auto val="1"/>
        <c:lblAlgn val="ctr"/>
        <c:lblOffset val="100"/>
        <c:noMultiLvlLbl val="0"/>
      </c:catAx>
      <c:valAx>
        <c:axId val="1845589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85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April 2025'!$C$91</c:f>
              <c:strCache>
                <c:ptCount val="1"/>
                <c:pt idx="0">
                  <c:v>Jumlah Aduan/Permintaan Informasi/Aspirasi</c:v>
                </c:pt>
              </c:strCache>
            </c:strRef>
          </c:tx>
          <c:spPr>
            <a:solidFill>
              <a:schemeClr val="accent1"/>
            </a:solidFill>
            <a:ln>
              <a:noFill/>
            </a:ln>
            <a:effectLst/>
          </c:spPr>
          <c:invertIfNegative val="0"/>
          <c:cat>
            <c:multiLvlStrRef>
              <c:f>'Tabel Rekap Aduan April 2025'!$A$92:$B$97</c:f>
              <c:multiLvlStrCache>
                <c:ptCount val="6"/>
                <c:lvl>
                  <c:pt idx="0">
                    <c:v>WhatsApp</c:v>
                  </c:pt>
                  <c:pt idx="1">
                    <c:v>Instagram</c:v>
                  </c:pt>
                  <c:pt idx="2">
                    <c:v>Facebook</c:v>
                  </c:pt>
                  <c:pt idx="3">
                    <c:v>Website</c:v>
                  </c:pt>
                  <c:pt idx="4">
                    <c:v>Android</c:v>
                  </c:pt>
                  <c:pt idx="5">
                    <c:v>Jumlah</c:v>
                  </c:pt>
                </c:lvl>
                <c:lvl>
                  <c:pt idx="0">
                    <c:v>1</c:v>
                  </c:pt>
                  <c:pt idx="1">
                    <c:v>2</c:v>
                  </c:pt>
                  <c:pt idx="2">
                    <c:v>3</c:v>
                  </c:pt>
                  <c:pt idx="3">
                    <c:v>4</c:v>
                  </c:pt>
                  <c:pt idx="4">
                    <c:v>5</c:v>
                  </c:pt>
                </c:lvl>
              </c:multiLvlStrCache>
            </c:multiLvlStrRef>
          </c:cat>
          <c:val>
            <c:numRef>
              <c:f>'Tabel Rekap Aduan April 2025'!$C$92:$C$97</c:f>
              <c:numCache>
                <c:formatCode>General</c:formatCode>
                <c:ptCount val="6"/>
                <c:pt idx="0">
                  <c:v>54</c:v>
                </c:pt>
                <c:pt idx="1">
                  <c:v>27</c:v>
                </c:pt>
                <c:pt idx="2">
                  <c:v>3</c:v>
                </c:pt>
                <c:pt idx="3">
                  <c:v>3</c:v>
                </c:pt>
                <c:pt idx="4">
                  <c:v>0</c:v>
                </c:pt>
                <c:pt idx="5">
                  <c:v>87</c:v>
                </c:pt>
              </c:numCache>
            </c:numRef>
          </c:val>
          <c:extLst>
            <c:ext xmlns:c16="http://schemas.microsoft.com/office/drawing/2014/chart" uri="{C3380CC4-5D6E-409C-BE32-E72D297353CC}">
              <c16:uniqueId val="{00000000-7A2D-4292-80EC-4CC79BC54983}"/>
            </c:ext>
          </c:extLst>
        </c:ser>
        <c:dLbls>
          <c:showLegendKey val="0"/>
          <c:showVal val="0"/>
          <c:showCatName val="0"/>
          <c:showSerName val="0"/>
          <c:showPercent val="0"/>
          <c:showBubbleSize val="0"/>
        </c:dLbls>
        <c:gapWidth val="219"/>
        <c:overlap val="-27"/>
        <c:axId val="2008551536"/>
        <c:axId val="2008571696"/>
      </c:barChart>
      <c:catAx>
        <c:axId val="200855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8571696"/>
        <c:crosses val="autoZero"/>
        <c:auto val="1"/>
        <c:lblAlgn val="ctr"/>
        <c:lblOffset val="100"/>
        <c:noMultiLvlLbl val="0"/>
      </c:catAx>
      <c:valAx>
        <c:axId val="2008571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8551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410766</xdr:colOff>
      <xdr:row>1</xdr:row>
      <xdr:rowOff>146446</xdr:rowOff>
    </xdr:from>
    <xdr:to>
      <xdr:col>17</xdr:col>
      <xdr:colOff>35719</xdr:colOff>
      <xdr:row>35</xdr:row>
      <xdr:rowOff>178592</xdr:rowOff>
    </xdr:to>
    <xdr:graphicFrame macro="">
      <xdr:nvGraphicFramePr>
        <xdr:cNvPr id="4" name="Chart 3">
          <a:extLst>
            <a:ext uri="{FF2B5EF4-FFF2-40B4-BE49-F238E27FC236}">
              <a16:creationId xmlns:a16="http://schemas.microsoft.com/office/drawing/2014/main" id="{A4026250-A3E7-D896-E5D2-CB45907A61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386952</xdr:colOff>
      <xdr:row>39</xdr:row>
      <xdr:rowOff>15477</xdr:rowOff>
    </xdr:from>
    <xdr:to>
      <xdr:col>15</xdr:col>
      <xdr:colOff>607217</xdr:colOff>
      <xdr:row>58</xdr:row>
      <xdr:rowOff>59531</xdr:rowOff>
    </xdr:to>
    <xdr:graphicFrame macro="">
      <xdr:nvGraphicFramePr>
        <xdr:cNvPr id="6" name="Chart 5">
          <a:extLst>
            <a:ext uri="{FF2B5EF4-FFF2-40B4-BE49-F238E27FC236}">
              <a16:creationId xmlns:a16="http://schemas.microsoft.com/office/drawing/2014/main" id="{30D749E7-D336-7F02-4109-F05B9E3CD5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458390</xdr:colOff>
      <xdr:row>62</xdr:row>
      <xdr:rowOff>15477</xdr:rowOff>
    </xdr:from>
    <xdr:to>
      <xdr:col>15</xdr:col>
      <xdr:colOff>11905</xdr:colOff>
      <xdr:row>81</xdr:row>
      <xdr:rowOff>35717</xdr:rowOff>
    </xdr:to>
    <xdr:graphicFrame macro="">
      <xdr:nvGraphicFramePr>
        <xdr:cNvPr id="7" name="Chart 6">
          <a:extLst>
            <a:ext uri="{FF2B5EF4-FFF2-40B4-BE49-F238E27FC236}">
              <a16:creationId xmlns:a16="http://schemas.microsoft.com/office/drawing/2014/main" id="{D50F0EEA-41C7-B5BA-A66F-93374D389C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476248</xdr:colOff>
      <xdr:row>83</xdr:row>
      <xdr:rowOff>119061</xdr:rowOff>
    </xdr:from>
    <xdr:to>
      <xdr:col>11</xdr:col>
      <xdr:colOff>380998</xdr:colOff>
      <xdr:row>88</xdr:row>
      <xdr:rowOff>107155</xdr:rowOff>
    </xdr:to>
    <xdr:graphicFrame macro="">
      <xdr:nvGraphicFramePr>
        <xdr:cNvPr id="9" name="Chart 8">
          <a:extLst>
            <a:ext uri="{FF2B5EF4-FFF2-40B4-BE49-F238E27FC236}">
              <a16:creationId xmlns:a16="http://schemas.microsoft.com/office/drawing/2014/main" id="{182218E1-E49B-1BD2-41AC-BEA9C7D637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327422</xdr:colOff>
      <xdr:row>90</xdr:row>
      <xdr:rowOff>39291</xdr:rowOff>
    </xdr:from>
    <xdr:to>
      <xdr:col>13</xdr:col>
      <xdr:colOff>41672</xdr:colOff>
      <xdr:row>102</xdr:row>
      <xdr:rowOff>103584</xdr:rowOff>
    </xdr:to>
    <xdr:graphicFrame macro="">
      <xdr:nvGraphicFramePr>
        <xdr:cNvPr id="10" name="Chart 9">
          <a:extLst>
            <a:ext uri="{FF2B5EF4-FFF2-40B4-BE49-F238E27FC236}">
              <a16:creationId xmlns:a16="http://schemas.microsoft.com/office/drawing/2014/main" id="{49B31171-D902-5F78-A999-47255F3B71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4"/>
  <sheetViews>
    <sheetView tabSelected="1" zoomScale="55" zoomScaleNormal="55" workbookViewId="0">
      <selection activeCell="F55" sqref="F55"/>
    </sheetView>
  </sheetViews>
  <sheetFormatPr defaultRowHeight="15" x14ac:dyDescent="0.25"/>
  <cols>
    <col min="1" max="1" width="33.42578125" style="1" customWidth="1"/>
    <col min="2" max="2" width="58.5703125" style="1" customWidth="1"/>
    <col min="3" max="3" width="15" style="1" customWidth="1"/>
    <col min="4" max="4" width="17.140625" style="1" customWidth="1"/>
    <col min="5" max="5" width="18.42578125" style="1" customWidth="1"/>
    <col min="6" max="6" width="15.28515625" style="1" customWidth="1"/>
    <col min="7" max="7" width="17.42578125" style="1" customWidth="1"/>
    <col min="8" max="8" width="95.5703125" style="1" customWidth="1"/>
    <col min="9" max="9" width="20.5703125" style="1" customWidth="1"/>
    <col min="10" max="10" width="19.28515625" style="1" customWidth="1"/>
    <col min="11" max="16384" width="9.140625" style="1"/>
  </cols>
  <sheetData>
    <row r="1" spans="1:10" s="2" customFormat="1" ht="30" customHeight="1" x14ac:dyDescent="0.25">
      <c r="A1" s="46" t="s">
        <v>477</v>
      </c>
      <c r="B1" s="46"/>
    </row>
    <row r="2" spans="1:10" ht="23.25" customHeight="1" x14ac:dyDescent="0.25">
      <c r="A2" s="3" t="s">
        <v>0</v>
      </c>
      <c r="B2" s="3" t="s">
        <v>1</v>
      </c>
      <c r="C2" s="3" t="s">
        <v>2</v>
      </c>
      <c r="D2" s="36" t="s">
        <v>3</v>
      </c>
      <c r="E2" s="36" t="s">
        <v>541</v>
      </c>
      <c r="F2" s="3" t="s">
        <v>4</v>
      </c>
      <c r="G2" s="3" t="s">
        <v>5</v>
      </c>
      <c r="H2" s="3" t="s">
        <v>6</v>
      </c>
      <c r="I2" s="3" t="s">
        <v>7</v>
      </c>
      <c r="J2" s="3" t="s">
        <v>8</v>
      </c>
    </row>
    <row r="3" spans="1:10" ht="258.75" customHeight="1" x14ac:dyDescent="0.25">
      <c r="A3" s="4" t="s">
        <v>9</v>
      </c>
      <c r="B3" s="4" t="s">
        <v>10</v>
      </c>
      <c r="C3" s="4" t="s">
        <v>163</v>
      </c>
      <c r="D3" s="30" t="s">
        <v>164</v>
      </c>
      <c r="E3" s="4" t="s">
        <v>526</v>
      </c>
      <c r="F3" s="4" t="s">
        <v>11</v>
      </c>
      <c r="G3" s="4" t="s">
        <v>12</v>
      </c>
      <c r="H3" s="4" t="s">
        <v>13</v>
      </c>
      <c r="I3" s="4" t="s">
        <v>14</v>
      </c>
      <c r="J3" s="4" t="s">
        <v>15</v>
      </c>
    </row>
    <row r="4" spans="1:10" ht="30" x14ac:dyDescent="0.25">
      <c r="A4" s="4" t="s">
        <v>16</v>
      </c>
      <c r="B4" s="4" t="s">
        <v>17</v>
      </c>
      <c r="C4" s="4" t="s">
        <v>163</v>
      </c>
      <c r="D4" s="30" t="s">
        <v>158</v>
      </c>
      <c r="E4" s="4" t="s">
        <v>503</v>
      </c>
      <c r="F4" s="4" t="s">
        <v>11</v>
      </c>
      <c r="G4" s="4" t="s">
        <v>18</v>
      </c>
      <c r="H4" s="4" t="s">
        <v>19</v>
      </c>
      <c r="I4" s="4" t="s">
        <v>20</v>
      </c>
      <c r="J4" s="4" t="s">
        <v>21</v>
      </c>
    </row>
    <row r="5" spans="1:10" ht="330" x14ac:dyDescent="0.25">
      <c r="A5" s="4" t="s">
        <v>22</v>
      </c>
      <c r="B5" s="4" t="s">
        <v>23</v>
      </c>
      <c r="C5" s="4" t="s">
        <v>163</v>
      </c>
      <c r="D5" s="30" t="s">
        <v>164</v>
      </c>
      <c r="E5" s="4" t="s">
        <v>527</v>
      </c>
      <c r="F5" s="4" t="s">
        <v>11</v>
      </c>
      <c r="G5" s="4" t="s">
        <v>24</v>
      </c>
      <c r="H5" s="4" t="s">
        <v>25</v>
      </c>
      <c r="I5" s="4" t="s">
        <v>26</v>
      </c>
      <c r="J5" s="4" t="s">
        <v>27</v>
      </c>
    </row>
    <row r="6" spans="1:10" ht="255" x14ac:dyDescent="0.25">
      <c r="A6" s="4" t="s">
        <v>9</v>
      </c>
      <c r="B6" s="4" t="s">
        <v>28</v>
      </c>
      <c r="C6" s="4" t="s">
        <v>163</v>
      </c>
      <c r="D6" s="30" t="s">
        <v>164</v>
      </c>
      <c r="E6" s="4" t="s">
        <v>526</v>
      </c>
      <c r="F6" s="4" t="s">
        <v>11</v>
      </c>
      <c r="G6" s="4" t="s">
        <v>29</v>
      </c>
      <c r="H6" s="4" t="s">
        <v>13</v>
      </c>
      <c r="I6" s="4" t="s">
        <v>30</v>
      </c>
      <c r="J6" s="4" t="s">
        <v>31</v>
      </c>
    </row>
    <row r="7" spans="1:10" ht="75" x14ac:dyDescent="0.25">
      <c r="A7" s="4" t="s">
        <v>32</v>
      </c>
      <c r="B7" s="4" t="s">
        <v>33</v>
      </c>
      <c r="C7" s="4" t="s">
        <v>163</v>
      </c>
      <c r="D7" s="30" t="s">
        <v>164</v>
      </c>
      <c r="E7" s="30" t="s">
        <v>494</v>
      </c>
      <c r="F7" s="4" t="s">
        <v>11</v>
      </c>
      <c r="G7" s="4" t="s">
        <v>34</v>
      </c>
      <c r="H7" s="4" t="s">
        <v>35</v>
      </c>
      <c r="I7" s="4" t="s">
        <v>36</v>
      </c>
      <c r="J7" s="4" t="s">
        <v>37</v>
      </c>
    </row>
    <row r="8" spans="1:10" ht="75" x14ac:dyDescent="0.25">
      <c r="A8" s="4" t="s">
        <v>38</v>
      </c>
      <c r="B8" s="4" t="s">
        <v>39</v>
      </c>
      <c r="C8" s="4" t="s">
        <v>163</v>
      </c>
      <c r="D8" s="30" t="s">
        <v>164</v>
      </c>
      <c r="E8" s="4" t="s">
        <v>483</v>
      </c>
      <c r="F8" s="4" t="s">
        <v>11</v>
      </c>
      <c r="G8" s="4" t="s">
        <v>40</v>
      </c>
      <c r="H8" s="4" t="s">
        <v>41</v>
      </c>
      <c r="I8" s="4" t="s">
        <v>42</v>
      </c>
      <c r="J8" s="4" t="s">
        <v>43</v>
      </c>
    </row>
    <row r="9" spans="1:10" ht="45" x14ac:dyDescent="0.25">
      <c r="A9" s="4" t="s">
        <v>44</v>
      </c>
      <c r="B9" s="4" t="s">
        <v>45</v>
      </c>
      <c r="C9" s="4" t="s">
        <v>163</v>
      </c>
      <c r="D9" s="30" t="s">
        <v>158</v>
      </c>
      <c r="E9" s="30" t="s">
        <v>533</v>
      </c>
      <c r="F9" s="4" t="s">
        <v>11</v>
      </c>
      <c r="G9" s="4" t="s">
        <v>46</v>
      </c>
      <c r="H9" s="4" t="s">
        <v>47</v>
      </c>
      <c r="I9" s="4" t="s">
        <v>48</v>
      </c>
      <c r="J9" s="4" t="s">
        <v>49</v>
      </c>
    </row>
    <row r="10" spans="1:10" ht="30" x14ac:dyDescent="0.25">
      <c r="A10" s="4" t="s">
        <v>50</v>
      </c>
      <c r="B10" s="4" t="s">
        <v>51</v>
      </c>
      <c r="C10" s="4" t="s">
        <v>163</v>
      </c>
      <c r="D10" s="30" t="s">
        <v>158</v>
      </c>
      <c r="E10" s="4" t="s">
        <v>513</v>
      </c>
      <c r="F10" s="4" t="s">
        <v>52</v>
      </c>
      <c r="G10" s="4" t="s">
        <v>53</v>
      </c>
      <c r="H10" s="4"/>
      <c r="I10" s="4"/>
      <c r="J10" s="4"/>
    </row>
    <row r="11" spans="1:10" ht="165" x14ac:dyDescent="0.25">
      <c r="A11" s="4" t="s">
        <v>54</v>
      </c>
      <c r="B11" s="4" t="s">
        <v>55</v>
      </c>
      <c r="C11" s="4" t="s">
        <v>163</v>
      </c>
      <c r="D11" s="30" t="s">
        <v>164</v>
      </c>
      <c r="E11" s="4" t="s">
        <v>530</v>
      </c>
      <c r="F11" s="4" t="s">
        <v>52</v>
      </c>
      <c r="G11" s="4" t="s">
        <v>56</v>
      </c>
      <c r="H11" s="4" t="s">
        <v>57</v>
      </c>
      <c r="I11" s="4" t="s">
        <v>58</v>
      </c>
      <c r="J11" s="4" t="s">
        <v>59</v>
      </c>
    </row>
    <row r="12" spans="1:10" ht="30" x14ac:dyDescent="0.25">
      <c r="A12" s="4" t="s">
        <v>38</v>
      </c>
      <c r="B12" s="4" t="s">
        <v>60</v>
      </c>
      <c r="C12" s="4" t="s">
        <v>163</v>
      </c>
      <c r="D12" s="30" t="s">
        <v>164</v>
      </c>
      <c r="E12" s="4" t="s">
        <v>483</v>
      </c>
      <c r="F12" s="4" t="s">
        <v>11</v>
      </c>
      <c r="G12" s="4" t="s">
        <v>61</v>
      </c>
      <c r="H12" s="4" t="s">
        <v>62</v>
      </c>
      <c r="I12" s="4" t="s">
        <v>63</v>
      </c>
      <c r="J12" s="4" t="s">
        <v>64</v>
      </c>
    </row>
    <row r="13" spans="1:10" ht="60" x14ac:dyDescent="0.25">
      <c r="A13" s="4" t="s">
        <v>65</v>
      </c>
      <c r="B13" s="4" t="s">
        <v>66</v>
      </c>
      <c r="C13" s="4" t="s">
        <v>163</v>
      </c>
      <c r="D13" s="30" t="s">
        <v>158</v>
      </c>
      <c r="E13" s="30" t="s">
        <v>532</v>
      </c>
      <c r="F13" s="4" t="s">
        <v>11</v>
      </c>
      <c r="G13" s="4" t="s">
        <v>67</v>
      </c>
      <c r="H13" s="4" t="s">
        <v>68</v>
      </c>
      <c r="I13" s="4" t="s">
        <v>69</v>
      </c>
      <c r="J13" s="4" t="s">
        <v>70</v>
      </c>
    </row>
    <row r="14" spans="1:10" ht="300" x14ac:dyDescent="0.25">
      <c r="A14" s="4" t="s">
        <v>38</v>
      </c>
      <c r="B14" s="4" t="s">
        <v>71</v>
      </c>
      <c r="C14" s="4" t="s">
        <v>163</v>
      </c>
      <c r="D14" s="30" t="s">
        <v>164</v>
      </c>
      <c r="E14" s="4" t="s">
        <v>483</v>
      </c>
      <c r="F14" s="4" t="s">
        <v>52</v>
      </c>
      <c r="G14" s="4" t="s">
        <v>72</v>
      </c>
      <c r="H14" s="4" t="s">
        <v>73</v>
      </c>
      <c r="I14" s="4" t="s">
        <v>74</v>
      </c>
      <c r="J14" s="4" t="s">
        <v>59</v>
      </c>
    </row>
    <row r="15" spans="1:10" ht="45" x14ac:dyDescent="0.25">
      <c r="A15" s="4" t="s">
        <v>44</v>
      </c>
      <c r="B15" s="4" t="s">
        <v>75</v>
      </c>
      <c r="C15" s="4" t="s">
        <v>163</v>
      </c>
      <c r="D15" s="30" t="s">
        <v>158</v>
      </c>
      <c r="E15" s="30" t="s">
        <v>533</v>
      </c>
      <c r="F15" s="4" t="s">
        <v>52</v>
      </c>
      <c r="G15" s="4" t="s">
        <v>76</v>
      </c>
      <c r="H15" s="4" t="s">
        <v>77</v>
      </c>
      <c r="I15" s="4" t="s">
        <v>78</v>
      </c>
      <c r="J15" s="4" t="s">
        <v>79</v>
      </c>
    </row>
    <row r="16" spans="1:10" ht="30" x14ac:dyDescent="0.25">
      <c r="A16" s="30" t="s">
        <v>177</v>
      </c>
      <c r="B16" s="4" t="s">
        <v>80</v>
      </c>
      <c r="C16" s="4" t="s">
        <v>163</v>
      </c>
      <c r="D16" s="30" t="s">
        <v>158</v>
      </c>
      <c r="E16" s="30" t="s">
        <v>490</v>
      </c>
      <c r="F16" s="4" t="s">
        <v>52</v>
      </c>
      <c r="G16" s="4" t="s">
        <v>81</v>
      </c>
      <c r="H16" s="4" t="s">
        <v>82</v>
      </c>
      <c r="I16" s="4" t="s">
        <v>83</v>
      </c>
      <c r="J16" s="4" t="s">
        <v>84</v>
      </c>
    </row>
    <row r="17" spans="1:10" ht="105" x14ac:dyDescent="0.25">
      <c r="A17" s="4" t="s">
        <v>85</v>
      </c>
      <c r="B17" s="4" t="s">
        <v>86</v>
      </c>
      <c r="C17" s="4" t="s">
        <v>163</v>
      </c>
      <c r="D17" s="30" t="s">
        <v>158</v>
      </c>
      <c r="E17" s="30" t="s">
        <v>498</v>
      </c>
      <c r="F17" s="4" t="s">
        <v>52</v>
      </c>
      <c r="G17" s="4" t="s">
        <v>87</v>
      </c>
      <c r="H17" s="4" t="s">
        <v>88</v>
      </c>
      <c r="I17" s="4" t="s">
        <v>89</v>
      </c>
      <c r="J17" s="4" t="s">
        <v>90</v>
      </c>
    </row>
    <row r="18" spans="1:10" ht="36" customHeight="1" x14ac:dyDescent="0.25">
      <c r="A18" s="4" t="s">
        <v>32</v>
      </c>
      <c r="B18" s="4" t="s">
        <v>91</v>
      </c>
      <c r="C18" s="4" t="s">
        <v>163</v>
      </c>
      <c r="D18" s="30" t="s">
        <v>158</v>
      </c>
      <c r="E18" s="30" t="s">
        <v>530</v>
      </c>
      <c r="F18" s="4" t="s">
        <v>52</v>
      </c>
      <c r="G18" s="4" t="s">
        <v>92</v>
      </c>
      <c r="H18" s="4" t="s">
        <v>93</v>
      </c>
      <c r="I18" s="4" t="s">
        <v>94</v>
      </c>
      <c r="J18" s="4" t="s">
        <v>95</v>
      </c>
    </row>
    <row r="19" spans="1:10" ht="90" x14ac:dyDescent="0.25">
      <c r="A19" s="4" t="s">
        <v>96</v>
      </c>
      <c r="B19" s="4" t="s">
        <v>97</v>
      </c>
      <c r="C19" s="4" t="s">
        <v>163</v>
      </c>
      <c r="D19" s="30" t="s">
        <v>164</v>
      </c>
      <c r="E19" s="30" t="s">
        <v>510</v>
      </c>
      <c r="F19" s="4" t="s">
        <v>52</v>
      </c>
      <c r="G19" s="4" t="s">
        <v>98</v>
      </c>
      <c r="H19" s="4" t="s">
        <v>99</v>
      </c>
      <c r="I19" s="4" t="s">
        <v>100</v>
      </c>
      <c r="J19" s="4" t="s">
        <v>101</v>
      </c>
    </row>
    <row r="20" spans="1:10" ht="75" x14ac:dyDescent="0.25">
      <c r="A20" s="4" t="s">
        <v>32</v>
      </c>
      <c r="B20" s="4" t="s">
        <v>102</v>
      </c>
      <c r="C20" s="4" t="s">
        <v>163</v>
      </c>
      <c r="D20" s="30" t="s">
        <v>164</v>
      </c>
      <c r="E20" s="30" t="s">
        <v>494</v>
      </c>
      <c r="F20" s="4" t="s">
        <v>11</v>
      </c>
      <c r="G20" s="4" t="s">
        <v>103</v>
      </c>
      <c r="H20" s="4" t="s">
        <v>104</v>
      </c>
      <c r="I20" s="4" t="s">
        <v>105</v>
      </c>
      <c r="J20" s="4" t="s">
        <v>106</v>
      </c>
    </row>
    <row r="21" spans="1:10" ht="135" x14ac:dyDescent="0.25">
      <c r="A21" s="4" t="s">
        <v>107</v>
      </c>
      <c r="B21" s="4" t="s">
        <v>108</v>
      </c>
      <c r="C21" s="4" t="s">
        <v>163</v>
      </c>
      <c r="D21" s="30" t="s">
        <v>158</v>
      </c>
      <c r="E21" s="30" t="s">
        <v>534</v>
      </c>
      <c r="F21" s="4" t="s">
        <v>11</v>
      </c>
      <c r="G21" s="4" t="s">
        <v>109</v>
      </c>
      <c r="H21" s="4" t="s">
        <v>110</v>
      </c>
      <c r="I21" s="4" t="s">
        <v>111</v>
      </c>
      <c r="J21" s="4" t="s">
        <v>112</v>
      </c>
    </row>
    <row r="22" spans="1:10" ht="225" x14ac:dyDescent="0.25">
      <c r="A22" s="4" t="s">
        <v>38</v>
      </c>
      <c r="B22" s="4" t="s">
        <v>113</v>
      </c>
      <c r="C22" s="4" t="s">
        <v>163</v>
      </c>
      <c r="D22" s="30" t="s">
        <v>164</v>
      </c>
      <c r="E22" s="30" t="s">
        <v>493</v>
      </c>
      <c r="F22" s="4" t="s">
        <v>11</v>
      </c>
      <c r="G22" s="4" t="s">
        <v>114</v>
      </c>
      <c r="H22" s="4" t="s">
        <v>115</v>
      </c>
      <c r="I22" s="4" t="s">
        <v>116</v>
      </c>
      <c r="J22" s="4" t="s">
        <v>117</v>
      </c>
    </row>
    <row r="23" spans="1:10" ht="90" x14ac:dyDescent="0.25">
      <c r="A23" s="4" t="s">
        <v>118</v>
      </c>
      <c r="B23" s="4" t="s">
        <v>119</v>
      </c>
      <c r="C23" s="4" t="s">
        <v>163</v>
      </c>
      <c r="D23" s="30" t="s">
        <v>164</v>
      </c>
      <c r="E23" s="30" t="s">
        <v>535</v>
      </c>
      <c r="F23" s="4" t="s">
        <v>11</v>
      </c>
      <c r="G23" s="4" t="s">
        <v>120</v>
      </c>
      <c r="H23" s="4" t="s">
        <v>121</v>
      </c>
      <c r="I23" s="4" t="s">
        <v>122</v>
      </c>
      <c r="J23" s="4" t="s">
        <v>123</v>
      </c>
    </row>
    <row r="24" spans="1:10" ht="75" x14ac:dyDescent="0.25">
      <c r="A24" s="4" t="s">
        <v>124</v>
      </c>
      <c r="B24" s="4" t="s">
        <v>125</v>
      </c>
      <c r="C24" s="4" t="s">
        <v>163</v>
      </c>
      <c r="D24" s="30" t="s">
        <v>158</v>
      </c>
      <c r="E24" s="30" t="s">
        <v>537</v>
      </c>
      <c r="F24" s="4" t="s">
        <v>11</v>
      </c>
      <c r="G24" s="4" t="s">
        <v>126</v>
      </c>
      <c r="H24" s="4" t="s">
        <v>127</v>
      </c>
      <c r="I24" s="4" t="s">
        <v>128</v>
      </c>
      <c r="J24" s="4" t="s">
        <v>129</v>
      </c>
    </row>
    <row r="25" spans="1:10" ht="75" x14ac:dyDescent="0.25">
      <c r="A25" s="4" t="s">
        <v>124</v>
      </c>
      <c r="B25" s="4" t="s">
        <v>130</v>
      </c>
      <c r="C25" s="4" t="s">
        <v>163</v>
      </c>
      <c r="D25" s="30" t="s">
        <v>158</v>
      </c>
      <c r="E25" s="30" t="s">
        <v>537</v>
      </c>
      <c r="F25" s="4" t="s">
        <v>11</v>
      </c>
      <c r="G25" s="4" t="s">
        <v>131</v>
      </c>
      <c r="H25" s="4" t="s">
        <v>132</v>
      </c>
      <c r="I25" s="4" t="s">
        <v>133</v>
      </c>
      <c r="J25" s="4" t="s">
        <v>134</v>
      </c>
    </row>
    <row r="26" spans="1:10" ht="30" x14ac:dyDescent="0.25">
      <c r="A26" s="30" t="s">
        <v>538</v>
      </c>
      <c r="B26" s="4" t="s">
        <v>135</v>
      </c>
      <c r="C26" s="4" t="s">
        <v>163</v>
      </c>
      <c r="D26" s="30" t="s">
        <v>158</v>
      </c>
      <c r="E26" s="30" t="s">
        <v>539</v>
      </c>
      <c r="F26" s="4" t="s">
        <v>136</v>
      </c>
      <c r="G26" s="4" t="s">
        <v>137</v>
      </c>
      <c r="H26" s="4" t="s">
        <v>138</v>
      </c>
      <c r="I26" s="4" t="s">
        <v>139</v>
      </c>
      <c r="J26" s="4" t="s">
        <v>140</v>
      </c>
    </row>
    <row r="27" spans="1:10" ht="30" x14ac:dyDescent="0.25">
      <c r="A27" s="30" t="s">
        <v>538</v>
      </c>
      <c r="B27" s="4" t="s">
        <v>141</v>
      </c>
      <c r="C27" s="4" t="s">
        <v>163</v>
      </c>
      <c r="D27" s="30" t="s">
        <v>158</v>
      </c>
      <c r="E27" s="30" t="s">
        <v>539</v>
      </c>
      <c r="F27" s="4" t="s">
        <v>136</v>
      </c>
      <c r="G27" s="4" t="s">
        <v>142</v>
      </c>
      <c r="H27" s="4" t="s">
        <v>143</v>
      </c>
      <c r="I27" s="4" t="s">
        <v>144</v>
      </c>
      <c r="J27" s="4" t="s">
        <v>145</v>
      </c>
    </row>
    <row r="28" spans="1:10" ht="30" x14ac:dyDescent="0.25">
      <c r="A28" s="30" t="s">
        <v>177</v>
      </c>
      <c r="B28" s="4" t="s">
        <v>146</v>
      </c>
      <c r="C28" s="4" t="s">
        <v>163</v>
      </c>
      <c r="D28" s="30" t="s">
        <v>158</v>
      </c>
      <c r="E28" s="30" t="s">
        <v>490</v>
      </c>
      <c r="F28" s="4" t="s">
        <v>136</v>
      </c>
      <c r="G28" s="4" t="s">
        <v>147</v>
      </c>
      <c r="H28" s="4" t="s">
        <v>148</v>
      </c>
      <c r="I28" s="4" t="s">
        <v>149</v>
      </c>
      <c r="J28" s="4" t="s">
        <v>150</v>
      </c>
    </row>
    <row r="29" spans="1:10" ht="60" x14ac:dyDescent="0.25">
      <c r="A29" s="30" t="s">
        <v>177</v>
      </c>
      <c r="B29" s="4" t="s">
        <v>151</v>
      </c>
      <c r="C29" s="4" t="s">
        <v>163</v>
      </c>
      <c r="D29" s="30" t="s">
        <v>158</v>
      </c>
      <c r="E29" s="30" t="s">
        <v>490</v>
      </c>
      <c r="F29" s="4" t="s">
        <v>52</v>
      </c>
      <c r="G29" s="4" t="s">
        <v>152</v>
      </c>
      <c r="H29" s="4" t="s">
        <v>153</v>
      </c>
      <c r="I29" s="4" t="s">
        <v>154</v>
      </c>
      <c r="J29" s="4" t="s">
        <v>155</v>
      </c>
    </row>
    <row r="30" spans="1:10" ht="75" x14ac:dyDescent="0.25">
      <c r="A30" s="4" t="s">
        <v>124</v>
      </c>
      <c r="B30" s="4" t="s">
        <v>156</v>
      </c>
      <c r="C30" s="4" t="s">
        <v>157</v>
      </c>
      <c r="D30" s="30" t="s">
        <v>158</v>
      </c>
      <c r="E30" s="30" t="s">
        <v>537</v>
      </c>
      <c r="F30" s="4" t="s">
        <v>11</v>
      </c>
      <c r="G30" s="4" t="s">
        <v>159</v>
      </c>
      <c r="H30" s="4" t="s">
        <v>132</v>
      </c>
      <c r="I30" s="4" t="s">
        <v>160</v>
      </c>
      <c r="J30" s="4" t="s">
        <v>161</v>
      </c>
    </row>
    <row r="31" spans="1:10" ht="165" x14ac:dyDescent="0.25">
      <c r="A31" s="4" t="s">
        <v>107</v>
      </c>
      <c r="B31" s="4" t="s">
        <v>162</v>
      </c>
      <c r="C31" s="4" t="s">
        <v>163</v>
      </c>
      <c r="D31" s="4" t="s">
        <v>164</v>
      </c>
      <c r="E31" s="4" t="s">
        <v>542</v>
      </c>
      <c r="F31" s="4" t="s">
        <v>11</v>
      </c>
      <c r="G31" s="4" t="s">
        <v>165</v>
      </c>
      <c r="H31" s="4" t="s">
        <v>166</v>
      </c>
      <c r="I31" s="4" t="s">
        <v>167</v>
      </c>
      <c r="J31" s="4" t="s">
        <v>168</v>
      </c>
    </row>
    <row r="32" spans="1:10" ht="75" x14ac:dyDescent="0.25">
      <c r="A32" s="4" t="s">
        <v>124</v>
      </c>
      <c r="B32" s="4" t="s">
        <v>169</v>
      </c>
      <c r="C32" s="4" t="s">
        <v>170</v>
      </c>
      <c r="D32" s="4" t="s">
        <v>158</v>
      </c>
      <c r="E32" s="4" t="s">
        <v>537</v>
      </c>
      <c r="F32" s="4" t="s">
        <v>11</v>
      </c>
      <c r="G32" s="4" t="s">
        <v>171</v>
      </c>
      <c r="H32" s="4" t="s">
        <v>132</v>
      </c>
      <c r="I32" s="4" t="s">
        <v>172</v>
      </c>
      <c r="J32" s="4" t="s">
        <v>173</v>
      </c>
    </row>
    <row r="33" spans="1:10" ht="75" x14ac:dyDescent="0.25">
      <c r="A33" s="4" t="s">
        <v>124</v>
      </c>
      <c r="B33" s="4" t="s">
        <v>174</v>
      </c>
      <c r="C33" s="4" t="s">
        <v>175</v>
      </c>
      <c r="D33" s="4" t="s">
        <v>158</v>
      </c>
      <c r="E33" s="4" t="s">
        <v>537</v>
      </c>
      <c r="F33" s="4" t="s">
        <v>11</v>
      </c>
      <c r="G33" s="4" t="s">
        <v>176</v>
      </c>
      <c r="H33" s="4" t="s">
        <v>132</v>
      </c>
      <c r="I33" s="4" t="s">
        <v>176</v>
      </c>
      <c r="J33" s="4"/>
    </row>
    <row r="34" spans="1:10" ht="240" x14ac:dyDescent="0.25">
      <c r="A34" s="4" t="s">
        <v>177</v>
      </c>
      <c r="B34" s="4" t="s">
        <v>178</v>
      </c>
      <c r="C34" s="4" t="s">
        <v>163</v>
      </c>
      <c r="D34" s="4" t="s">
        <v>158</v>
      </c>
      <c r="E34" s="4" t="s">
        <v>490</v>
      </c>
      <c r="F34" s="4" t="s">
        <v>11</v>
      </c>
      <c r="G34" s="4" t="s">
        <v>179</v>
      </c>
      <c r="H34" s="4" t="s">
        <v>180</v>
      </c>
      <c r="I34" s="4" t="s">
        <v>181</v>
      </c>
      <c r="J34" s="4" t="s">
        <v>182</v>
      </c>
    </row>
    <row r="35" spans="1:10" ht="75" x14ac:dyDescent="0.25">
      <c r="A35" s="4" t="s">
        <v>124</v>
      </c>
      <c r="B35" s="4" t="s">
        <v>183</v>
      </c>
      <c r="C35" s="4" t="s">
        <v>184</v>
      </c>
      <c r="D35" s="4" t="s">
        <v>158</v>
      </c>
      <c r="E35" s="4" t="s">
        <v>537</v>
      </c>
      <c r="F35" s="4" t="s">
        <v>11</v>
      </c>
      <c r="G35" s="4" t="s">
        <v>185</v>
      </c>
      <c r="H35" s="4" t="s">
        <v>132</v>
      </c>
      <c r="I35" s="4" t="s">
        <v>186</v>
      </c>
      <c r="J35" s="4" t="s">
        <v>187</v>
      </c>
    </row>
    <row r="36" spans="1:10" ht="90" x14ac:dyDescent="0.25">
      <c r="A36" s="4" t="s">
        <v>32</v>
      </c>
      <c r="B36" s="4" t="s">
        <v>188</v>
      </c>
      <c r="C36" s="4" t="s">
        <v>189</v>
      </c>
      <c r="D36" s="4" t="s">
        <v>164</v>
      </c>
      <c r="E36" s="4" t="s">
        <v>544</v>
      </c>
      <c r="F36" s="4" t="s">
        <v>11</v>
      </c>
      <c r="G36" s="4" t="s">
        <v>190</v>
      </c>
      <c r="H36" s="4" t="s">
        <v>191</v>
      </c>
      <c r="I36" s="4" t="s">
        <v>192</v>
      </c>
      <c r="J36" s="4" t="s">
        <v>193</v>
      </c>
    </row>
    <row r="37" spans="1:10" ht="30" x14ac:dyDescent="0.25">
      <c r="A37" s="4" t="s">
        <v>177</v>
      </c>
      <c r="B37" s="4" t="s">
        <v>194</v>
      </c>
      <c r="C37" s="4" t="s">
        <v>195</v>
      </c>
      <c r="D37" s="4" t="s">
        <v>164</v>
      </c>
      <c r="E37" s="4" t="s">
        <v>545</v>
      </c>
      <c r="F37" s="4" t="s">
        <v>11</v>
      </c>
      <c r="G37" s="4" t="s">
        <v>196</v>
      </c>
      <c r="H37" s="4" t="s">
        <v>197</v>
      </c>
      <c r="I37" s="4" t="s">
        <v>198</v>
      </c>
      <c r="J37" s="4" t="s">
        <v>15</v>
      </c>
    </row>
    <row r="38" spans="1:10" ht="165" x14ac:dyDescent="0.25">
      <c r="A38" s="4" t="s">
        <v>107</v>
      </c>
      <c r="B38" s="4" t="s">
        <v>162</v>
      </c>
      <c r="C38" s="4" t="s">
        <v>199</v>
      </c>
      <c r="D38" s="4" t="s">
        <v>164</v>
      </c>
      <c r="E38" s="4" t="s">
        <v>542</v>
      </c>
      <c r="F38" s="4" t="s">
        <v>11</v>
      </c>
      <c r="G38" s="4" t="s">
        <v>165</v>
      </c>
      <c r="H38" s="4" t="s">
        <v>166</v>
      </c>
      <c r="I38" s="4" t="s">
        <v>167</v>
      </c>
      <c r="J38" s="4" t="s">
        <v>168</v>
      </c>
    </row>
    <row r="39" spans="1:10" ht="60" x14ac:dyDescent="0.25">
      <c r="A39" s="4" t="s">
        <v>32</v>
      </c>
      <c r="B39" s="4" t="s">
        <v>200</v>
      </c>
      <c r="C39" s="4" t="s">
        <v>201</v>
      </c>
      <c r="D39" s="4" t="s">
        <v>164</v>
      </c>
      <c r="E39" s="4" t="s">
        <v>546</v>
      </c>
      <c r="F39" s="4" t="s">
        <v>52</v>
      </c>
      <c r="G39" s="4" t="s">
        <v>202</v>
      </c>
      <c r="H39" s="4" t="s">
        <v>203</v>
      </c>
      <c r="I39" s="4" t="s">
        <v>204</v>
      </c>
      <c r="J39" s="4" t="s">
        <v>205</v>
      </c>
    </row>
    <row r="40" spans="1:10" ht="45" x14ac:dyDescent="0.25">
      <c r="A40" s="4" t="s">
        <v>38</v>
      </c>
      <c r="B40" s="4" t="s">
        <v>206</v>
      </c>
      <c r="C40" s="4" t="s">
        <v>207</v>
      </c>
      <c r="D40" s="4" t="s">
        <v>164</v>
      </c>
      <c r="E40" s="4" t="s">
        <v>483</v>
      </c>
      <c r="F40" s="4" t="s">
        <v>52</v>
      </c>
      <c r="G40" s="4" t="s">
        <v>208</v>
      </c>
      <c r="H40" s="4" t="s">
        <v>209</v>
      </c>
      <c r="I40" s="4" t="s">
        <v>210</v>
      </c>
      <c r="J40" s="4" t="s">
        <v>211</v>
      </c>
    </row>
    <row r="41" spans="1:10" ht="30" x14ac:dyDescent="0.25">
      <c r="A41" s="4" t="s">
        <v>212</v>
      </c>
      <c r="B41" s="4" t="s">
        <v>213</v>
      </c>
      <c r="C41" s="4" t="s">
        <v>214</v>
      </c>
      <c r="D41" s="4" t="s">
        <v>215</v>
      </c>
      <c r="E41" s="4" t="s">
        <v>548</v>
      </c>
      <c r="F41" s="4" t="s">
        <v>52</v>
      </c>
      <c r="G41" s="4" t="s">
        <v>216</v>
      </c>
      <c r="H41" s="4" t="s">
        <v>217</v>
      </c>
      <c r="I41" s="4" t="s">
        <v>218</v>
      </c>
      <c r="J41" s="4" t="s">
        <v>219</v>
      </c>
    </row>
    <row r="42" spans="1:10" ht="75" x14ac:dyDescent="0.25">
      <c r="A42" s="4" t="s">
        <v>85</v>
      </c>
      <c r="B42" s="4" t="s">
        <v>220</v>
      </c>
      <c r="C42" s="4" t="s">
        <v>221</v>
      </c>
      <c r="D42" s="4" t="s">
        <v>158</v>
      </c>
      <c r="E42" s="4" t="s">
        <v>498</v>
      </c>
      <c r="F42" s="4" t="s">
        <v>11</v>
      </c>
      <c r="G42" s="4" t="s">
        <v>222</v>
      </c>
      <c r="H42" s="4" t="s">
        <v>223</v>
      </c>
      <c r="I42" s="4" t="s">
        <v>224</v>
      </c>
      <c r="J42" s="4" t="s">
        <v>225</v>
      </c>
    </row>
    <row r="43" spans="1:10" ht="240" x14ac:dyDescent="0.25">
      <c r="A43" s="4" t="s">
        <v>38</v>
      </c>
      <c r="B43" s="4" t="s">
        <v>226</v>
      </c>
      <c r="C43" s="4" t="s">
        <v>227</v>
      </c>
      <c r="D43" s="4" t="s">
        <v>164</v>
      </c>
      <c r="E43" s="4" t="s">
        <v>490</v>
      </c>
      <c r="F43" s="4" t="s">
        <v>11</v>
      </c>
      <c r="G43" s="4" t="s">
        <v>228</v>
      </c>
      <c r="H43" s="4" t="s">
        <v>229</v>
      </c>
      <c r="I43" s="4" t="s">
        <v>230</v>
      </c>
      <c r="J43" s="4" t="s">
        <v>231</v>
      </c>
    </row>
    <row r="44" spans="1:10" ht="60" x14ac:dyDescent="0.25">
      <c r="A44" s="4" t="s">
        <v>177</v>
      </c>
      <c r="B44" s="4" t="s">
        <v>232</v>
      </c>
      <c r="C44" s="4" t="s">
        <v>233</v>
      </c>
      <c r="D44" s="4" t="s">
        <v>158</v>
      </c>
      <c r="E44" s="4" t="s">
        <v>490</v>
      </c>
      <c r="F44" s="4" t="s">
        <v>11</v>
      </c>
      <c r="G44" s="4" t="s">
        <v>234</v>
      </c>
      <c r="H44" s="4" t="s">
        <v>235</v>
      </c>
      <c r="I44" s="4" t="s">
        <v>236</v>
      </c>
      <c r="J44" s="4" t="s">
        <v>237</v>
      </c>
    </row>
    <row r="45" spans="1:10" ht="285" x14ac:dyDescent="0.25">
      <c r="A45" s="4" t="s">
        <v>124</v>
      </c>
      <c r="B45" s="4" t="s">
        <v>238</v>
      </c>
      <c r="C45" s="4" t="s">
        <v>163</v>
      </c>
      <c r="D45" s="4" t="s">
        <v>158</v>
      </c>
      <c r="E45" s="4" t="s">
        <v>537</v>
      </c>
      <c r="F45" s="4" t="s">
        <v>11</v>
      </c>
      <c r="G45" s="4" t="s">
        <v>239</v>
      </c>
      <c r="H45" s="4" t="s">
        <v>240</v>
      </c>
      <c r="I45" s="4" t="s">
        <v>241</v>
      </c>
      <c r="J45" s="4" t="s">
        <v>187</v>
      </c>
    </row>
    <row r="46" spans="1:10" ht="75" x14ac:dyDescent="0.25">
      <c r="A46" s="4" t="s">
        <v>44</v>
      </c>
      <c r="B46" s="4" t="s">
        <v>242</v>
      </c>
      <c r="C46" s="4" t="s">
        <v>163</v>
      </c>
      <c r="D46" s="4" t="s">
        <v>158</v>
      </c>
      <c r="E46" s="4" t="s">
        <v>533</v>
      </c>
      <c r="F46" s="4" t="s">
        <v>11</v>
      </c>
      <c r="G46" s="4" t="s">
        <v>243</v>
      </c>
      <c r="H46" s="4" t="s">
        <v>244</v>
      </c>
      <c r="I46" s="4" t="s">
        <v>245</v>
      </c>
      <c r="J46" s="4" t="s">
        <v>246</v>
      </c>
    </row>
    <row r="47" spans="1:10" ht="180" x14ac:dyDescent="0.25">
      <c r="A47" s="4" t="s">
        <v>124</v>
      </c>
      <c r="B47" s="4" t="s">
        <v>247</v>
      </c>
      <c r="C47" s="4" t="s">
        <v>163</v>
      </c>
      <c r="D47" s="4" t="s">
        <v>164</v>
      </c>
      <c r="E47" s="4" t="s">
        <v>537</v>
      </c>
      <c r="F47" s="4" t="s">
        <v>11</v>
      </c>
      <c r="G47" s="4" t="s">
        <v>248</v>
      </c>
      <c r="H47" s="4" t="s">
        <v>249</v>
      </c>
      <c r="I47" s="4" t="s">
        <v>250</v>
      </c>
      <c r="J47" s="4"/>
    </row>
    <row r="48" spans="1:10" ht="180" x14ac:dyDescent="0.25">
      <c r="A48" s="4" t="s">
        <v>124</v>
      </c>
      <c r="B48" s="4" t="s">
        <v>251</v>
      </c>
      <c r="C48" s="4" t="s">
        <v>163</v>
      </c>
      <c r="D48" s="4" t="s">
        <v>158</v>
      </c>
      <c r="E48" s="4" t="s">
        <v>537</v>
      </c>
      <c r="F48" s="4" t="s">
        <v>11</v>
      </c>
      <c r="G48" s="4" t="s">
        <v>252</v>
      </c>
      <c r="H48" s="4" t="s">
        <v>249</v>
      </c>
      <c r="I48" s="4" t="s">
        <v>252</v>
      </c>
      <c r="J48" s="4"/>
    </row>
    <row r="49" spans="1:10" ht="45" x14ac:dyDescent="0.25">
      <c r="A49" s="4" t="s">
        <v>32</v>
      </c>
      <c r="B49" s="4" t="s">
        <v>253</v>
      </c>
      <c r="C49" s="4" t="s">
        <v>254</v>
      </c>
      <c r="D49" s="4" t="s">
        <v>164</v>
      </c>
      <c r="E49" s="4" t="s">
        <v>494</v>
      </c>
      <c r="F49" s="4" t="s">
        <v>11</v>
      </c>
      <c r="G49" s="4" t="s">
        <v>255</v>
      </c>
      <c r="H49" s="4" t="s">
        <v>256</v>
      </c>
      <c r="I49" s="4" t="s">
        <v>257</v>
      </c>
      <c r="J49" s="4" t="s">
        <v>258</v>
      </c>
    </row>
    <row r="50" spans="1:10" ht="300" x14ac:dyDescent="0.25">
      <c r="A50" s="4" t="s">
        <v>107</v>
      </c>
      <c r="B50" s="4" t="s">
        <v>259</v>
      </c>
      <c r="C50" s="4" t="s">
        <v>163</v>
      </c>
      <c r="D50" s="4" t="s">
        <v>164</v>
      </c>
      <c r="E50" s="4" t="s">
        <v>487</v>
      </c>
      <c r="F50" s="4" t="s">
        <v>11</v>
      </c>
      <c r="G50" s="4" t="s">
        <v>260</v>
      </c>
      <c r="H50" s="4" t="s">
        <v>261</v>
      </c>
      <c r="I50" s="4" t="s">
        <v>262</v>
      </c>
      <c r="J50" s="4" t="s">
        <v>263</v>
      </c>
    </row>
    <row r="51" spans="1:10" ht="300" x14ac:dyDescent="0.25">
      <c r="A51" s="4" t="s">
        <v>107</v>
      </c>
      <c r="B51" s="4" t="s">
        <v>264</v>
      </c>
      <c r="C51" s="4" t="s">
        <v>265</v>
      </c>
      <c r="D51" s="4" t="s">
        <v>164</v>
      </c>
      <c r="E51" s="4" t="s">
        <v>542</v>
      </c>
      <c r="F51" s="4" t="s">
        <v>11</v>
      </c>
      <c r="G51" s="4" t="s">
        <v>266</v>
      </c>
      <c r="H51" s="4" t="s">
        <v>261</v>
      </c>
      <c r="I51" s="4" t="s">
        <v>267</v>
      </c>
      <c r="J51" s="4" t="s">
        <v>268</v>
      </c>
    </row>
    <row r="52" spans="1:10" ht="75" x14ac:dyDescent="0.25">
      <c r="A52" s="4" t="s">
        <v>269</v>
      </c>
      <c r="B52" s="4" t="s">
        <v>270</v>
      </c>
      <c r="C52" s="4" t="s">
        <v>163</v>
      </c>
      <c r="D52" s="4" t="s">
        <v>158</v>
      </c>
      <c r="E52" s="4" t="s">
        <v>499</v>
      </c>
      <c r="F52" s="4" t="s">
        <v>11</v>
      </c>
      <c r="G52" s="4" t="s">
        <v>271</v>
      </c>
      <c r="H52" s="4" t="s">
        <v>272</v>
      </c>
      <c r="I52" s="4" t="s">
        <v>273</v>
      </c>
      <c r="J52" s="4" t="s">
        <v>274</v>
      </c>
    </row>
    <row r="53" spans="1:10" ht="210" x14ac:dyDescent="0.25">
      <c r="A53" s="4" t="s">
        <v>38</v>
      </c>
      <c r="B53" s="4" t="s">
        <v>275</v>
      </c>
      <c r="C53" s="4" t="s">
        <v>276</v>
      </c>
      <c r="D53" s="4" t="s">
        <v>164</v>
      </c>
      <c r="E53" s="4" t="s">
        <v>493</v>
      </c>
      <c r="F53" s="4" t="s">
        <v>11</v>
      </c>
      <c r="G53" s="4" t="s">
        <v>262</v>
      </c>
      <c r="H53" s="4" t="s">
        <v>277</v>
      </c>
      <c r="I53" s="4" t="s">
        <v>278</v>
      </c>
      <c r="J53" s="4" t="s">
        <v>279</v>
      </c>
    </row>
    <row r="54" spans="1:10" ht="60" x14ac:dyDescent="0.25">
      <c r="A54" s="4" t="s">
        <v>280</v>
      </c>
      <c r="B54" s="4" t="s">
        <v>281</v>
      </c>
      <c r="C54" s="4" t="s">
        <v>282</v>
      </c>
      <c r="D54" s="4" t="s">
        <v>164</v>
      </c>
      <c r="E54" s="4" t="s">
        <v>489</v>
      </c>
      <c r="F54" s="4" t="s">
        <v>11</v>
      </c>
      <c r="G54" s="4" t="s">
        <v>283</v>
      </c>
      <c r="H54" s="4" t="s">
        <v>284</v>
      </c>
      <c r="I54" s="4" t="s">
        <v>285</v>
      </c>
      <c r="J54" s="4" t="s">
        <v>286</v>
      </c>
    </row>
    <row r="55" spans="1:10" s="63" customFormat="1" ht="285" x14ac:dyDescent="0.25">
      <c r="A55" s="62" t="s">
        <v>124</v>
      </c>
      <c r="B55" s="62" t="s">
        <v>287</v>
      </c>
      <c r="C55" s="62" t="s">
        <v>157</v>
      </c>
      <c r="D55" s="62" t="s">
        <v>158</v>
      </c>
      <c r="E55" s="62" t="s">
        <v>550</v>
      </c>
      <c r="F55" s="62" t="s">
        <v>11</v>
      </c>
      <c r="G55" s="62" t="s">
        <v>288</v>
      </c>
      <c r="H55" s="62" t="s">
        <v>289</v>
      </c>
      <c r="I55" s="62" t="s">
        <v>290</v>
      </c>
      <c r="J55" s="62" t="s">
        <v>291</v>
      </c>
    </row>
    <row r="56" spans="1:10" ht="60" x14ac:dyDescent="0.25">
      <c r="A56" s="4" t="s">
        <v>177</v>
      </c>
      <c r="B56" s="4" t="s">
        <v>292</v>
      </c>
      <c r="C56" s="4" t="s">
        <v>293</v>
      </c>
      <c r="D56" s="4" t="s">
        <v>158</v>
      </c>
      <c r="E56" s="4" t="s">
        <v>545</v>
      </c>
      <c r="F56" s="4" t="s">
        <v>11</v>
      </c>
      <c r="G56" s="4" t="s">
        <v>294</v>
      </c>
      <c r="H56" s="4" t="s">
        <v>295</v>
      </c>
      <c r="I56" s="4" t="s">
        <v>296</v>
      </c>
      <c r="J56" s="4" t="s">
        <v>297</v>
      </c>
    </row>
    <row r="57" spans="1:10" ht="300" x14ac:dyDescent="0.25">
      <c r="A57" s="4" t="s">
        <v>298</v>
      </c>
      <c r="B57" s="4" t="s">
        <v>299</v>
      </c>
      <c r="C57" s="4" t="s">
        <v>163</v>
      </c>
      <c r="D57" s="4" t="s">
        <v>164</v>
      </c>
      <c r="E57" s="4" t="s">
        <v>551</v>
      </c>
      <c r="F57" s="4" t="s">
        <v>11</v>
      </c>
      <c r="G57" s="4" t="s">
        <v>300</v>
      </c>
      <c r="H57" s="4" t="s">
        <v>301</v>
      </c>
      <c r="I57" s="4" t="s">
        <v>302</v>
      </c>
      <c r="J57" s="4" t="s">
        <v>303</v>
      </c>
    </row>
    <row r="58" spans="1:10" ht="30" x14ac:dyDescent="0.25">
      <c r="A58" s="4" t="s">
        <v>304</v>
      </c>
      <c r="B58" s="4" t="s">
        <v>305</v>
      </c>
      <c r="C58" s="4" t="s">
        <v>306</v>
      </c>
      <c r="D58" s="4" t="s">
        <v>158</v>
      </c>
      <c r="E58" s="4" t="s">
        <v>502</v>
      </c>
      <c r="F58" s="4" t="s">
        <v>11</v>
      </c>
      <c r="G58" s="4" t="s">
        <v>307</v>
      </c>
      <c r="H58" s="4" t="s">
        <v>308</v>
      </c>
      <c r="I58" s="4" t="s">
        <v>309</v>
      </c>
      <c r="J58" s="4" t="s">
        <v>310</v>
      </c>
    </row>
    <row r="59" spans="1:10" ht="60" x14ac:dyDescent="0.25">
      <c r="A59" s="4" t="s">
        <v>124</v>
      </c>
      <c r="B59" s="4" t="s">
        <v>311</v>
      </c>
      <c r="C59" s="4" t="s">
        <v>312</v>
      </c>
      <c r="D59" s="4" t="s">
        <v>158</v>
      </c>
      <c r="E59" s="4" t="s">
        <v>484</v>
      </c>
      <c r="F59" s="4" t="s">
        <v>52</v>
      </c>
      <c r="G59" s="4" t="s">
        <v>313</v>
      </c>
      <c r="H59" s="4" t="s">
        <v>314</v>
      </c>
      <c r="I59" s="4" t="s">
        <v>315</v>
      </c>
      <c r="J59" s="4" t="s">
        <v>316</v>
      </c>
    </row>
    <row r="60" spans="1:10" ht="60" x14ac:dyDescent="0.25">
      <c r="A60" s="4" t="s">
        <v>38</v>
      </c>
      <c r="B60" s="4" t="s">
        <v>317</v>
      </c>
      <c r="C60" s="4" t="s">
        <v>318</v>
      </c>
      <c r="D60" s="4" t="s">
        <v>164</v>
      </c>
      <c r="E60" s="4" t="s">
        <v>483</v>
      </c>
      <c r="F60" s="4" t="s">
        <v>52</v>
      </c>
      <c r="G60" s="4" t="s">
        <v>319</v>
      </c>
      <c r="H60" s="4" t="s">
        <v>320</v>
      </c>
      <c r="I60" s="4" t="s">
        <v>321</v>
      </c>
      <c r="J60" s="4" t="s">
        <v>322</v>
      </c>
    </row>
    <row r="61" spans="1:10" ht="30" x14ac:dyDescent="0.25">
      <c r="A61" s="4" t="s">
        <v>177</v>
      </c>
      <c r="B61" s="4" t="s">
        <v>323</v>
      </c>
      <c r="C61" s="4" t="s">
        <v>324</v>
      </c>
      <c r="D61" s="4" t="s">
        <v>158</v>
      </c>
      <c r="E61" s="4" t="s">
        <v>490</v>
      </c>
      <c r="F61" s="4" t="s">
        <v>52</v>
      </c>
      <c r="G61" s="4" t="s">
        <v>325</v>
      </c>
      <c r="H61" s="4" t="s">
        <v>326</v>
      </c>
      <c r="I61" s="4" t="s">
        <v>327</v>
      </c>
      <c r="J61" s="4" t="s">
        <v>328</v>
      </c>
    </row>
    <row r="62" spans="1:10" ht="60" x14ac:dyDescent="0.25">
      <c r="A62" s="4" t="s">
        <v>177</v>
      </c>
      <c r="B62" s="4" t="s">
        <v>329</v>
      </c>
      <c r="C62" s="4" t="s">
        <v>330</v>
      </c>
      <c r="D62" s="4" t="s">
        <v>158</v>
      </c>
      <c r="E62" s="4" t="s">
        <v>490</v>
      </c>
      <c r="F62" s="4" t="s">
        <v>52</v>
      </c>
      <c r="G62" s="4" t="s">
        <v>331</v>
      </c>
      <c r="H62" s="4" t="s">
        <v>332</v>
      </c>
      <c r="I62" s="4" t="s">
        <v>333</v>
      </c>
      <c r="J62" s="4" t="s">
        <v>334</v>
      </c>
    </row>
    <row r="63" spans="1:10" ht="30" x14ac:dyDescent="0.25">
      <c r="A63" s="4" t="s">
        <v>22</v>
      </c>
      <c r="B63" s="4" t="s">
        <v>335</v>
      </c>
      <c r="C63" s="4" t="s">
        <v>336</v>
      </c>
      <c r="D63" s="4" t="s">
        <v>158</v>
      </c>
      <c r="E63" s="4" t="s">
        <v>527</v>
      </c>
      <c r="F63" s="4" t="s">
        <v>52</v>
      </c>
      <c r="G63" s="4" t="s">
        <v>337</v>
      </c>
      <c r="H63" s="4" t="s">
        <v>338</v>
      </c>
      <c r="I63" s="4" t="s">
        <v>339</v>
      </c>
      <c r="J63" s="4" t="s">
        <v>340</v>
      </c>
    </row>
    <row r="64" spans="1:10" ht="90" x14ac:dyDescent="0.25">
      <c r="A64" s="4" t="s">
        <v>280</v>
      </c>
      <c r="B64" s="4" t="s">
        <v>341</v>
      </c>
      <c r="C64" s="4" t="s">
        <v>163</v>
      </c>
      <c r="D64" s="4" t="s">
        <v>164</v>
      </c>
      <c r="E64" s="4" t="s">
        <v>489</v>
      </c>
      <c r="F64" s="4" t="s">
        <v>342</v>
      </c>
      <c r="G64" s="4" t="s">
        <v>343</v>
      </c>
      <c r="H64" s="4" t="s">
        <v>344</v>
      </c>
      <c r="I64" s="4" t="s">
        <v>345</v>
      </c>
      <c r="J64" s="4" t="s">
        <v>346</v>
      </c>
    </row>
    <row r="65" spans="1:10" ht="270" x14ac:dyDescent="0.25">
      <c r="A65" s="4" t="s">
        <v>38</v>
      </c>
      <c r="B65" s="4" t="s">
        <v>347</v>
      </c>
      <c r="C65" s="4" t="s">
        <v>163</v>
      </c>
      <c r="D65" s="4" t="s">
        <v>164</v>
      </c>
      <c r="E65" s="4" t="s">
        <v>493</v>
      </c>
      <c r="F65" s="4" t="s">
        <v>348</v>
      </c>
      <c r="G65" s="4" t="s">
        <v>349</v>
      </c>
      <c r="H65" s="4" t="s">
        <v>350</v>
      </c>
      <c r="I65" s="4" t="s">
        <v>351</v>
      </c>
      <c r="J65" s="4"/>
    </row>
    <row r="66" spans="1:10" ht="90" x14ac:dyDescent="0.25">
      <c r="A66" s="4" t="s">
        <v>32</v>
      </c>
      <c r="B66" s="4" t="s">
        <v>352</v>
      </c>
      <c r="C66" s="4" t="s">
        <v>163</v>
      </c>
      <c r="D66" s="4" t="s">
        <v>164</v>
      </c>
      <c r="E66" s="4" t="s">
        <v>494</v>
      </c>
      <c r="F66" s="4" t="s">
        <v>52</v>
      </c>
      <c r="G66" s="4" t="s">
        <v>353</v>
      </c>
      <c r="H66" s="4" t="s">
        <v>354</v>
      </c>
      <c r="I66" s="4" t="s">
        <v>355</v>
      </c>
      <c r="J66" s="4" t="s">
        <v>356</v>
      </c>
    </row>
    <row r="67" spans="1:10" ht="409.5" x14ac:dyDescent="0.25">
      <c r="A67" s="4" t="s">
        <v>357</v>
      </c>
      <c r="B67" s="4" t="s">
        <v>358</v>
      </c>
      <c r="C67" s="4" t="s">
        <v>163</v>
      </c>
      <c r="D67" s="4" t="s">
        <v>164</v>
      </c>
      <c r="E67" s="4" t="s">
        <v>488</v>
      </c>
      <c r="F67" s="4" t="s">
        <v>342</v>
      </c>
      <c r="G67" s="4" t="s">
        <v>359</v>
      </c>
      <c r="H67" s="4" t="s">
        <v>360</v>
      </c>
      <c r="I67" s="4" t="s">
        <v>361</v>
      </c>
      <c r="J67" s="4" t="s">
        <v>362</v>
      </c>
    </row>
    <row r="68" spans="1:10" ht="165" x14ac:dyDescent="0.25">
      <c r="A68" s="4" t="s">
        <v>9</v>
      </c>
      <c r="B68" s="4" t="s">
        <v>363</v>
      </c>
      <c r="C68" s="4" t="s">
        <v>163</v>
      </c>
      <c r="D68" s="4" t="s">
        <v>164</v>
      </c>
      <c r="E68" s="4" t="s">
        <v>486</v>
      </c>
      <c r="F68" s="4" t="s">
        <v>52</v>
      </c>
      <c r="G68" s="4" t="s">
        <v>364</v>
      </c>
      <c r="H68" s="4" t="s">
        <v>365</v>
      </c>
      <c r="I68" s="4" t="s">
        <v>366</v>
      </c>
      <c r="J68" s="4" t="s">
        <v>297</v>
      </c>
    </row>
    <row r="69" spans="1:10" ht="180" x14ac:dyDescent="0.25">
      <c r="A69" s="4" t="s">
        <v>124</v>
      </c>
      <c r="B69" s="4" t="s">
        <v>367</v>
      </c>
      <c r="C69" s="4" t="s">
        <v>163</v>
      </c>
      <c r="D69" s="4" t="s">
        <v>158</v>
      </c>
      <c r="E69" s="4" t="s">
        <v>537</v>
      </c>
      <c r="F69" s="4" t="s">
        <v>11</v>
      </c>
      <c r="G69" s="4" t="s">
        <v>368</v>
      </c>
      <c r="H69" s="4" t="s">
        <v>249</v>
      </c>
      <c r="I69" s="4" t="s">
        <v>369</v>
      </c>
      <c r="J69" s="4" t="s">
        <v>370</v>
      </c>
    </row>
    <row r="70" spans="1:10" ht="180" x14ac:dyDescent="0.25">
      <c r="A70" s="4" t="s">
        <v>124</v>
      </c>
      <c r="B70" s="4" t="s">
        <v>371</v>
      </c>
      <c r="C70" s="4" t="s">
        <v>184</v>
      </c>
      <c r="D70" s="4" t="s">
        <v>158</v>
      </c>
      <c r="E70" s="4" t="s">
        <v>537</v>
      </c>
      <c r="F70" s="4" t="s">
        <v>11</v>
      </c>
      <c r="G70" s="4" t="s">
        <v>372</v>
      </c>
      <c r="H70" s="4" t="s">
        <v>249</v>
      </c>
      <c r="I70" s="4" t="s">
        <v>373</v>
      </c>
      <c r="J70" s="4" t="s">
        <v>310</v>
      </c>
    </row>
    <row r="71" spans="1:10" ht="45" x14ac:dyDescent="0.25">
      <c r="A71" s="4" t="s">
        <v>124</v>
      </c>
      <c r="B71" s="4" t="s">
        <v>374</v>
      </c>
      <c r="C71" s="4" t="s">
        <v>163</v>
      </c>
      <c r="D71" s="4" t="s">
        <v>158</v>
      </c>
      <c r="E71" s="4" t="s">
        <v>537</v>
      </c>
      <c r="F71" s="4" t="s">
        <v>11</v>
      </c>
      <c r="G71" s="4" t="s">
        <v>375</v>
      </c>
      <c r="H71" s="4" t="s">
        <v>376</v>
      </c>
      <c r="I71" s="4" t="s">
        <v>377</v>
      </c>
      <c r="J71" s="4" t="s">
        <v>378</v>
      </c>
    </row>
    <row r="72" spans="1:10" ht="135" x14ac:dyDescent="0.25">
      <c r="A72" s="4" t="s">
        <v>9</v>
      </c>
      <c r="B72" s="4" t="s">
        <v>379</v>
      </c>
      <c r="C72" s="4" t="s">
        <v>163</v>
      </c>
      <c r="D72" s="4" t="s">
        <v>158</v>
      </c>
      <c r="E72" s="4" t="s">
        <v>486</v>
      </c>
      <c r="F72" s="4" t="s">
        <v>11</v>
      </c>
      <c r="G72" s="4" t="s">
        <v>380</v>
      </c>
      <c r="H72" s="4" t="s">
        <v>381</v>
      </c>
      <c r="I72" s="4" t="s">
        <v>382</v>
      </c>
      <c r="J72" s="4" t="s">
        <v>370</v>
      </c>
    </row>
    <row r="73" spans="1:10" ht="105" x14ac:dyDescent="0.25">
      <c r="A73" s="4" t="s">
        <v>177</v>
      </c>
      <c r="B73" s="4" t="s">
        <v>383</v>
      </c>
      <c r="C73" s="4" t="s">
        <v>163</v>
      </c>
      <c r="D73" s="4" t="s">
        <v>164</v>
      </c>
      <c r="E73" s="4" t="s">
        <v>545</v>
      </c>
      <c r="F73" s="4" t="s">
        <v>11</v>
      </c>
      <c r="G73" s="4" t="s">
        <v>384</v>
      </c>
      <c r="H73" s="4" t="s">
        <v>385</v>
      </c>
      <c r="I73" s="4" t="s">
        <v>386</v>
      </c>
      <c r="J73" s="4" t="s">
        <v>387</v>
      </c>
    </row>
    <row r="74" spans="1:10" ht="75" x14ac:dyDescent="0.25">
      <c r="A74" s="4" t="s">
        <v>22</v>
      </c>
      <c r="B74" s="4" t="s">
        <v>388</v>
      </c>
      <c r="C74" s="4" t="s">
        <v>389</v>
      </c>
      <c r="D74" s="4" t="s">
        <v>164</v>
      </c>
      <c r="E74" s="4" t="s">
        <v>527</v>
      </c>
      <c r="F74" s="4" t="s">
        <v>52</v>
      </c>
      <c r="G74" s="4" t="s">
        <v>390</v>
      </c>
      <c r="H74" s="4" t="s">
        <v>391</v>
      </c>
      <c r="I74" s="4" t="s">
        <v>392</v>
      </c>
      <c r="J74" s="4" t="s">
        <v>393</v>
      </c>
    </row>
    <row r="75" spans="1:10" ht="150" x14ac:dyDescent="0.25">
      <c r="A75" s="4" t="s">
        <v>394</v>
      </c>
      <c r="B75" s="4" t="s">
        <v>395</v>
      </c>
      <c r="C75" s="4" t="s">
        <v>396</v>
      </c>
      <c r="D75" s="4" t="s">
        <v>164</v>
      </c>
      <c r="E75" s="4" t="s">
        <v>487</v>
      </c>
      <c r="F75" s="4" t="s">
        <v>52</v>
      </c>
      <c r="G75" s="4" t="s">
        <v>397</v>
      </c>
      <c r="H75" s="4" t="s">
        <v>398</v>
      </c>
      <c r="I75" s="4" t="s">
        <v>399</v>
      </c>
      <c r="J75" s="4" t="s">
        <v>400</v>
      </c>
    </row>
    <row r="76" spans="1:10" ht="45" x14ac:dyDescent="0.25">
      <c r="A76" s="4" t="s">
        <v>65</v>
      </c>
      <c r="B76" s="4" t="s">
        <v>401</v>
      </c>
      <c r="C76" s="4" t="s">
        <v>163</v>
      </c>
      <c r="D76" s="4" t="s">
        <v>158</v>
      </c>
      <c r="E76" s="4" t="s">
        <v>537</v>
      </c>
      <c r="F76" s="4" t="s">
        <v>11</v>
      </c>
      <c r="G76" s="4" t="s">
        <v>402</v>
      </c>
      <c r="H76" s="4" t="s">
        <v>403</v>
      </c>
      <c r="I76" s="4" t="s">
        <v>404</v>
      </c>
      <c r="J76" s="4" t="s">
        <v>405</v>
      </c>
    </row>
    <row r="77" spans="1:10" ht="75" x14ac:dyDescent="0.25">
      <c r="A77" s="4" t="s">
        <v>177</v>
      </c>
      <c r="B77" s="4" t="s">
        <v>406</v>
      </c>
      <c r="C77" s="4" t="s">
        <v>407</v>
      </c>
      <c r="D77" s="4" t="s">
        <v>158</v>
      </c>
      <c r="E77" s="4" t="s">
        <v>545</v>
      </c>
      <c r="F77" s="4" t="s">
        <v>52</v>
      </c>
      <c r="G77" s="4" t="s">
        <v>408</v>
      </c>
      <c r="H77" s="4" t="s">
        <v>409</v>
      </c>
      <c r="I77" s="4" t="s">
        <v>410</v>
      </c>
      <c r="J77" s="4" t="s">
        <v>411</v>
      </c>
    </row>
    <row r="78" spans="1:10" ht="195" x14ac:dyDescent="0.25">
      <c r="A78" s="4" t="s">
        <v>177</v>
      </c>
      <c r="B78" s="4" t="s">
        <v>412</v>
      </c>
      <c r="C78" s="4" t="s">
        <v>413</v>
      </c>
      <c r="D78" s="4" t="s">
        <v>158</v>
      </c>
      <c r="E78" s="4" t="s">
        <v>545</v>
      </c>
      <c r="F78" s="4" t="s">
        <v>11</v>
      </c>
      <c r="G78" s="4" t="s">
        <v>414</v>
      </c>
      <c r="H78" s="4" t="s">
        <v>415</v>
      </c>
      <c r="I78" s="4" t="s">
        <v>416</v>
      </c>
      <c r="J78" s="4" t="s">
        <v>417</v>
      </c>
    </row>
    <row r="79" spans="1:10" ht="150" x14ac:dyDescent="0.25">
      <c r="A79" s="4" t="s">
        <v>9</v>
      </c>
      <c r="B79" s="4" t="s">
        <v>418</v>
      </c>
      <c r="C79" s="4" t="s">
        <v>419</v>
      </c>
      <c r="D79" s="4" t="s">
        <v>164</v>
      </c>
      <c r="E79" s="4" t="s">
        <v>486</v>
      </c>
      <c r="F79" s="4" t="s">
        <v>11</v>
      </c>
      <c r="G79" s="4" t="s">
        <v>420</v>
      </c>
      <c r="H79" s="4" t="s">
        <v>421</v>
      </c>
      <c r="I79" s="4" t="s">
        <v>422</v>
      </c>
      <c r="J79" s="4"/>
    </row>
    <row r="80" spans="1:10" ht="75" x14ac:dyDescent="0.25">
      <c r="A80" s="4" t="s">
        <v>38</v>
      </c>
      <c r="B80" s="4" t="s">
        <v>423</v>
      </c>
      <c r="C80" s="4" t="s">
        <v>424</v>
      </c>
      <c r="D80" s="4" t="s">
        <v>164</v>
      </c>
      <c r="E80" s="4" t="s">
        <v>493</v>
      </c>
      <c r="F80" s="4" t="s">
        <v>11</v>
      </c>
      <c r="G80" s="4" t="s">
        <v>425</v>
      </c>
      <c r="H80" s="4" t="s">
        <v>426</v>
      </c>
      <c r="I80" s="4" t="s">
        <v>427</v>
      </c>
      <c r="J80" s="4" t="s">
        <v>428</v>
      </c>
    </row>
    <row r="81" spans="1:10" ht="45" x14ac:dyDescent="0.25">
      <c r="A81" s="4" t="s">
        <v>38</v>
      </c>
      <c r="B81" s="4" t="s">
        <v>429</v>
      </c>
      <c r="C81" s="4" t="s">
        <v>430</v>
      </c>
      <c r="D81" s="4" t="s">
        <v>164</v>
      </c>
      <c r="E81" s="4" t="s">
        <v>485</v>
      </c>
      <c r="F81" s="4" t="s">
        <v>11</v>
      </c>
      <c r="G81" s="4" t="s">
        <v>431</v>
      </c>
      <c r="H81" s="4" t="s">
        <v>432</v>
      </c>
      <c r="I81" s="4" t="s">
        <v>433</v>
      </c>
      <c r="J81" s="4" t="s">
        <v>434</v>
      </c>
    </row>
    <row r="82" spans="1:10" ht="90" x14ac:dyDescent="0.25">
      <c r="A82" s="4" t="s">
        <v>44</v>
      </c>
      <c r="B82" s="4" t="s">
        <v>435</v>
      </c>
      <c r="C82" s="4" t="s">
        <v>436</v>
      </c>
      <c r="D82" s="4" t="s">
        <v>158</v>
      </c>
      <c r="E82" s="4" t="s">
        <v>533</v>
      </c>
      <c r="F82" s="4" t="s">
        <v>52</v>
      </c>
      <c r="G82" s="4" t="s">
        <v>437</v>
      </c>
      <c r="H82" s="4" t="s">
        <v>438</v>
      </c>
      <c r="I82" s="4" t="s">
        <v>439</v>
      </c>
      <c r="J82" s="4" t="s">
        <v>440</v>
      </c>
    </row>
    <row r="83" spans="1:10" ht="30" x14ac:dyDescent="0.25">
      <c r="A83" s="4" t="s">
        <v>212</v>
      </c>
      <c r="B83" s="4" t="s">
        <v>441</v>
      </c>
      <c r="C83" s="4" t="s">
        <v>442</v>
      </c>
      <c r="D83" s="4" t="s">
        <v>158</v>
      </c>
      <c r="E83" s="4" t="s">
        <v>548</v>
      </c>
      <c r="F83" s="4" t="s">
        <v>52</v>
      </c>
      <c r="G83" s="4" t="s">
        <v>443</v>
      </c>
      <c r="H83" s="4" t="s">
        <v>444</v>
      </c>
      <c r="I83" s="4"/>
      <c r="J83" s="4"/>
    </row>
    <row r="84" spans="1:10" ht="75" x14ac:dyDescent="0.25">
      <c r="A84" s="4" t="s">
        <v>107</v>
      </c>
      <c r="B84" s="4" t="s">
        <v>445</v>
      </c>
      <c r="C84" s="4" t="s">
        <v>446</v>
      </c>
      <c r="D84" s="4" t="s">
        <v>164</v>
      </c>
      <c r="E84" s="4" t="s">
        <v>542</v>
      </c>
      <c r="F84" s="4" t="s">
        <v>52</v>
      </c>
      <c r="G84" s="4" t="s">
        <v>447</v>
      </c>
      <c r="H84" s="4" t="s">
        <v>448</v>
      </c>
      <c r="I84" s="4" t="s">
        <v>449</v>
      </c>
      <c r="J84" s="4" t="s">
        <v>450</v>
      </c>
    </row>
    <row r="85" spans="1:10" ht="45" x14ac:dyDescent="0.25">
      <c r="A85" s="4" t="s">
        <v>65</v>
      </c>
      <c r="B85" s="4" t="s">
        <v>451</v>
      </c>
      <c r="C85" s="4" t="s">
        <v>452</v>
      </c>
      <c r="D85" s="4" t="s">
        <v>158</v>
      </c>
      <c r="E85" s="4" t="s">
        <v>532</v>
      </c>
      <c r="F85" s="4" t="s">
        <v>52</v>
      </c>
      <c r="G85" s="4" t="s">
        <v>453</v>
      </c>
      <c r="H85" s="4" t="s">
        <v>454</v>
      </c>
      <c r="I85" s="4" t="s">
        <v>455</v>
      </c>
      <c r="J85" s="4" t="s">
        <v>456</v>
      </c>
    </row>
    <row r="86" spans="1:10" ht="135" x14ac:dyDescent="0.25">
      <c r="A86" s="4" t="s">
        <v>38</v>
      </c>
      <c r="B86" s="4" t="s">
        <v>457</v>
      </c>
      <c r="C86" s="4" t="s">
        <v>458</v>
      </c>
      <c r="D86" s="4" t="s">
        <v>164</v>
      </c>
      <c r="E86" s="4" t="s">
        <v>483</v>
      </c>
      <c r="F86" s="4" t="s">
        <v>52</v>
      </c>
      <c r="G86" s="4" t="s">
        <v>459</v>
      </c>
      <c r="H86" s="4" t="s">
        <v>460</v>
      </c>
      <c r="I86" s="4" t="s">
        <v>461</v>
      </c>
      <c r="J86" s="4" t="s">
        <v>316</v>
      </c>
    </row>
    <row r="87" spans="1:10" ht="90" x14ac:dyDescent="0.25">
      <c r="A87" s="4" t="s">
        <v>32</v>
      </c>
      <c r="B87" s="4" t="s">
        <v>462</v>
      </c>
      <c r="C87" s="4" t="s">
        <v>163</v>
      </c>
      <c r="D87" s="4" t="s">
        <v>164</v>
      </c>
      <c r="E87" s="4" t="s">
        <v>554</v>
      </c>
      <c r="F87" s="4" t="s">
        <v>11</v>
      </c>
      <c r="G87" s="4" t="s">
        <v>463</v>
      </c>
      <c r="H87" s="4" t="s">
        <v>464</v>
      </c>
      <c r="I87" s="4" t="s">
        <v>465</v>
      </c>
      <c r="J87" s="4" t="s">
        <v>466</v>
      </c>
    </row>
    <row r="88" spans="1:10" ht="60" x14ac:dyDescent="0.25">
      <c r="A88" s="4" t="s">
        <v>32</v>
      </c>
      <c r="B88" s="4" t="s">
        <v>467</v>
      </c>
      <c r="C88" s="4"/>
      <c r="D88" s="4" t="s">
        <v>164</v>
      </c>
      <c r="E88" s="4" t="s">
        <v>555</v>
      </c>
      <c r="F88" s="4" t="s">
        <v>11</v>
      </c>
      <c r="G88" s="4" t="s">
        <v>468</v>
      </c>
      <c r="H88" s="4" t="s">
        <v>469</v>
      </c>
      <c r="I88" s="4" t="s">
        <v>470</v>
      </c>
      <c r="J88" s="4" t="s">
        <v>471</v>
      </c>
    </row>
    <row r="89" spans="1:10" ht="150" x14ac:dyDescent="0.25">
      <c r="A89" s="4" t="s">
        <v>32</v>
      </c>
      <c r="B89" s="4" t="s">
        <v>472</v>
      </c>
      <c r="C89" s="4" t="s">
        <v>473</v>
      </c>
      <c r="D89" s="4" t="s">
        <v>164</v>
      </c>
      <c r="E89" s="4" t="s">
        <v>483</v>
      </c>
      <c r="F89" s="4" t="s">
        <v>11</v>
      </c>
      <c r="G89" s="4" t="s">
        <v>474</v>
      </c>
      <c r="H89" s="4" t="s">
        <v>475</v>
      </c>
      <c r="I89" s="4" t="s">
        <v>470</v>
      </c>
      <c r="J89" s="4" t="s">
        <v>476</v>
      </c>
    </row>
    <row r="92" spans="1:10" x14ac:dyDescent="0.25">
      <c r="A92" s="4"/>
    </row>
    <row r="93" spans="1:10" x14ac:dyDescent="0.25">
      <c r="A93" s="30"/>
    </row>
    <row r="94" spans="1:10" x14ac:dyDescent="0.25">
      <c r="A94" s="4"/>
    </row>
    <row r="95" spans="1:10" x14ac:dyDescent="0.25">
      <c r="A95" s="30"/>
    </row>
    <row r="96" spans="1:10"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62"/>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F8A3-6C93-423E-92DC-BDAF505BDA06}">
  <dimension ref="A1:E98"/>
  <sheetViews>
    <sheetView topLeftCell="A82" zoomScale="80" zoomScaleNormal="80" workbookViewId="0">
      <selection activeCell="F6" sqref="F6"/>
    </sheetView>
  </sheetViews>
  <sheetFormatPr defaultRowHeight="15" x14ac:dyDescent="0.25"/>
  <cols>
    <col min="2" max="2" width="28.5703125" customWidth="1"/>
    <col min="3" max="3" width="19.7109375" customWidth="1"/>
    <col min="4" max="4" width="29" customWidth="1"/>
    <col min="5" max="5" width="31.7109375" customWidth="1"/>
  </cols>
  <sheetData>
    <row r="1" spans="1:5" x14ac:dyDescent="0.25">
      <c r="A1" s="5"/>
    </row>
    <row r="2" spans="1:5" ht="15.75" x14ac:dyDescent="0.25">
      <c r="A2" s="6" t="s">
        <v>521</v>
      </c>
      <c r="B2" s="7"/>
      <c r="C2" s="7"/>
      <c r="D2" s="7"/>
      <c r="E2" s="7"/>
    </row>
    <row r="3" spans="1:5" x14ac:dyDescent="0.25">
      <c r="A3" s="8" t="s">
        <v>478</v>
      </c>
      <c r="B3" s="9" t="s">
        <v>479</v>
      </c>
      <c r="C3" s="9" t="s">
        <v>480</v>
      </c>
      <c r="D3" s="9" t="s">
        <v>481</v>
      </c>
      <c r="E3" s="9" t="s">
        <v>482</v>
      </c>
    </row>
    <row r="4" spans="1:5" x14ac:dyDescent="0.25">
      <c r="A4" s="10">
        <v>1</v>
      </c>
      <c r="B4" s="18" t="s">
        <v>483</v>
      </c>
      <c r="C4" s="11">
        <v>7</v>
      </c>
      <c r="D4" s="11"/>
      <c r="E4" s="11"/>
    </row>
    <row r="5" spans="1:5" x14ac:dyDescent="0.25">
      <c r="A5" s="10">
        <v>2</v>
      </c>
      <c r="B5" s="20" t="s">
        <v>493</v>
      </c>
      <c r="C5" s="11">
        <v>4</v>
      </c>
      <c r="D5" s="11"/>
      <c r="E5" s="11"/>
    </row>
    <row r="6" spans="1:5" x14ac:dyDescent="0.25">
      <c r="A6" s="10">
        <v>3</v>
      </c>
      <c r="B6" s="18" t="s">
        <v>494</v>
      </c>
      <c r="C6" s="11">
        <v>4</v>
      </c>
      <c r="D6" s="11"/>
      <c r="E6" s="11"/>
    </row>
    <row r="7" spans="1:5" ht="30" x14ac:dyDescent="0.25">
      <c r="A7" s="10">
        <v>4</v>
      </c>
      <c r="B7" s="18" t="s">
        <v>543</v>
      </c>
      <c r="C7" s="11">
        <v>4</v>
      </c>
      <c r="D7" s="11"/>
      <c r="E7" s="11"/>
    </row>
    <row r="8" spans="1:5" x14ac:dyDescent="0.25">
      <c r="A8" s="10">
        <v>5</v>
      </c>
      <c r="B8" s="18" t="s">
        <v>486</v>
      </c>
      <c r="C8" s="11">
        <v>2</v>
      </c>
      <c r="D8" s="11">
        <v>1</v>
      </c>
      <c r="E8" s="11"/>
    </row>
    <row r="9" spans="1:5" x14ac:dyDescent="0.25">
      <c r="A9" s="10">
        <v>6</v>
      </c>
      <c r="B9" s="18" t="s">
        <v>487</v>
      </c>
      <c r="C9" s="11">
        <v>2</v>
      </c>
      <c r="D9" s="11"/>
      <c r="E9" s="11"/>
    </row>
    <row r="10" spans="1:5" x14ac:dyDescent="0.25">
      <c r="A10" s="10">
        <v>7</v>
      </c>
      <c r="B10" s="18" t="s">
        <v>530</v>
      </c>
      <c r="C10" s="11">
        <v>2</v>
      </c>
      <c r="D10" s="11">
        <v>1</v>
      </c>
      <c r="E10" s="11"/>
    </row>
    <row r="11" spans="1:5" x14ac:dyDescent="0.25">
      <c r="A11" s="10">
        <v>8</v>
      </c>
      <c r="B11" s="18" t="s">
        <v>489</v>
      </c>
      <c r="C11" s="11">
        <v>2</v>
      </c>
      <c r="D11" s="11"/>
      <c r="E11" s="11"/>
    </row>
    <row r="12" spans="1:5" ht="30" x14ac:dyDescent="0.25">
      <c r="A12" s="10">
        <v>9</v>
      </c>
      <c r="B12" s="21" t="s">
        <v>495</v>
      </c>
      <c r="C12" s="11">
        <v>2</v>
      </c>
      <c r="D12" s="11">
        <v>3</v>
      </c>
      <c r="E12" s="11"/>
    </row>
    <row r="13" spans="1:5" ht="30" x14ac:dyDescent="0.25">
      <c r="A13" s="10">
        <v>10</v>
      </c>
      <c r="B13" s="18" t="s">
        <v>556</v>
      </c>
      <c r="C13" s="11">
        <v>2</v>
      </c>
      <c r="D13" s="11"/>
      <c r="E13" s="11"/>
    </row>
    <row r="14" spans="1:5" x14ac:dyDescent="0.25">
      <c r="A14" s="10">
        <v>11</v>
      </c>
      <c r="B14" s="18" t="s">
        <v>528</v>
      </c>
      <c r="C14" s="11">
        <f>1+1</f>
        <v>2</v>
      </c>
      <c r="D14" s="11"/>
      <c r="E14" s="11"/>
    </row>
    <row r="15" spans="1:5" x14ac:dyDescent="0.25">
      <c r="A15" s="10">
        <v>12</v>
      </c>
      <c r="B15" s="20" t="s">
        <v>485</v>
      </c>
      <c r="C15" s="11">
        <v>1</v>
      </c>
      <c r="D15" s="11"/>
      <c r="E15" s="11"/>
    </row>
    <row r="16" spans="1:5" x14ac:dyDescent="0.25">
      <c r="A16" s="10">
        <v>13</v>
      </c>
      <c r="B16" s="18" t="s">
        <v>488</v>
      </c>
      <c r="C16" s="11">
        <v>1</v>
      </c>
      <c r="D16" s="11"/>
      <c r="E16" s="11"/>
    </row>
    <row r="17" spans="1:5" x14ac:dyDescent="0.25">
      <c r="A17" s="10">
        <v>14</v>
      </c>
      <c r="B17" s="18" t="s">
        <v>492</v>
      </c>
      <c r="C17" s="11">
        <v>1</v>
      </c>
      <c r="D17" s="11">
        <v>1</v>
      </c>
      <c r="E17" s="11"/>
    </row>
    <row r="18" spans="1:5" ht="30" x14ac:dyDescent="0.25">
      <c r="A18" s="10">
        <v>15</v>
      </c>
      <c r="B18" s="18" t="s">
        <v>497</v>
      </c>
      <c r="C18" s="11">
        <v>1</v>
      </c>
      <c r="D18" s="11"/>
      <c r="E18" s="11"/>
    </row>
    <row r="19" spans="1:5" x14ac:dyDescent="0.25">
      <c r="A19" s="10">
        <v>16</v>
      </c>
      <c r="B19" s="18" t="s">
        <v>501</v>
      </c>
      <c r="C19" s="11">
        <v>1</v>
      </c>
      <c r="D19" s="11"/>
      <c r="E19" s="11"/>
    </row>
    <row r="20" spans="1:5" x14ac:dyDescent="0.25">
      <c r="A20" s="10">
        <v>17</v>
      </c>
      <c r="B20" s="18" t="s">
        <v>547</v>
      </c>
      <c r="C20" s="11">
        <v>1</v>
      </c>
      <c r="D20" s="11"/>
      <c r="E20" s="11"/>
    </row>
    <row r="21" spans="1:5" x14ac:dyDescent="0.25">
      <c r="A21" s="10">
        <v>18</v>
      </c>
      <c r="B21" s="31" t="s">
        <v>536</v>
      </c>
      <c r="C21" s="11">
        <v>1</v>
      </c>
      <c r="D21" s="11"/>
      <c r="E21" s="11"/>
    </row>
    <row r="22" spans="1:5" x14ac:dyDescent="0.25">
      <c r="A22" s="10">
        <v>19</v>
      </c>
      <c r="B22" s="31" t="s">
        <v>537</v>
      </c>
      <c r="C22" s="11"/>
      <c r="D22" s="11">
        <v>12</v>
      </c>
      <c r="E22" s="11"/>
    </row>
    <row r="23" spans="1:5" x14ac:dyDescent="0.25">
      <c r="A23" s="10">
        <v>20</v>
      </c>
      <c r="B23" s="18" t="s">
        <v>490</v>
      </c>
      <c r="C23" s="11"/>
      <c r="D23" s="11">
        <v>7</v>
      </c>
      <c r="E23" s="11"/>
    </row>
    <row r="24" spans="1:5" x14ac:dyDescent="0.25">
      <c r="A24" s="10">
        <v>21</v>
      </c>
      <c r="B24" s="18" t="s">
        <v>491</v>
      </c>
      <c r="C24" s="11"/>
      <c r="D24" s="11">
        <v>1</v>
      </c>
      <c r="E24" s="11"/>
    </row>
    <row r="25" spans="1:5" x14ac:dyDescent="0.25">
      <c r="A25" s="10">
        <v>22</v>
      </c>
      <c r="B25" s="18" t="s">
        <v>496</v>
      </c>
      <c r="C25" s="11"/>
      <c r="D25" s="11">
        <v>1</v>
      </c>
      <c r="E25" s="11">
        <v>1</v>
      </c>
    </row>
    <row r="26" spans="1:5" x14ac:dyDescent="0.25">
      <c r="A26" s="10">
        <v>23</v>
      </c>
      <c r="B26" s="18" t="s">
        <v>498</v>
      </c>
      <c r="C26" s="11"/>
      <c r="D26" s="11">
        <v>2</v>
      </c>
      <c r="E26" s="11"/>
    </row>
    <row r="27" spans="1:5" x14ac:dyDescent="0.25">
      <c r="A27" s="10">
        <v>24</v>
      </c>
      <c r="B27" s="18" t="s">
        <v>499</v>
      </c>
      <c r="C27" s="11"/>
      <c r="D27" s="11">
        <v>1</v>
      </c>
      <c r="E27" s="11"/>
    </row>
    <row r="28" spans="1:5" x14ac:dyDescent="0.25">
      <c r="A28" s="10">
        <v>25</v>
      </c>
      <c r="B28" s="18" t="s">
        <v>500</v>
      </c>
      <c r="C28" s="11"/>
      <c r="D28" s="11">
        <v>2</v>
      </c>
      <c r="E28" s="11"/>
    </row>
    <row r="29" spans="1:5" x14ac:dyDescent="0.25">
      <c r="A29" s="10">
        <v>26</v>
      </c>
      <c r="B29" s="18" t="s">
        <v>512</v>
      </c>
      <c r="C29" s="11"/>
      <c r="D29" s="11">
        <v>2</v>
      </c>
      <c r="E29" s="11"/>
    </row>
    <row r="30" spans="1:5" x14ac:dyDescent="0.25">
      <c r="A30" s="10">
        <v>27</v>
      </c>
      <c r="B30" s="18" t="s">
        <v>503</v>
      </c>
      <c r="C30" s="11"/>
      <c r="D30" s="11">
        <v>1</v>
      </c>
      <c r="E30" s="11"/>
    </row>
    <row r="31" spans="1:5" x14ac:dyDescent="0.25">
      <c r="A31" s="10">
        <v>28</v>
      </c>
      <c r="B31" s="18" t="s">
        <v>529</v>
      </c>
      <c r="C31" s="11"/>
      <c r="D31" s="11">
        <v>4</v>
      </c>
      <c r="E31" s="11"/>
    </row>
    <row r="32" spans="1:5" x14ac:dyDescent="0.25">
      <c r="A32" s="10">
        <v>29</v>
      </c>
      <c r="B32" s="18" t="s">
        <v>504</v>
      </c>
      <c r="C32" s="11"/>
      <c r="D32" s="11">
        <v>1</v>
      </c>
      <c r="E32" s="11"/>
    </row>
    <row r="33" spans="1:5" x14ac:dyDescent="0.25">
      <c r="A33" s="10">
        <v>30</v>
      </c>
      <c r="B33" s="26" t="s">
        <v>552</v>
      </c>
      <c r="C33" s="12"/>
      <c r="D33" s="12">
        <v>1</v>
      </c>
      <c r="E33" s="12"/>
    </row>
    <row r="34" spans="1:5" x14ac:dyDescent="0.25">
      <c r="A34" s="10">
        <v>31</v>
      </c>
      <c r="B34" s="31" t="s">
        <v>540</v>
      </c>
      <c r="C34" s="11"/>
      <c r="D34" s="11">
        <v>2</v>
      </c>
      <c r="E34" s="11"/>
    </row>
    <row r="35" spans="1:5" ht="15.75" thickBot="1" x14ac:dyDescent="0.3">
      <c r="A35" s="27"/>
      <c r="B35" s="28" t="s">
        <v>505</v>
      </c>
      <c r="C35" s="29">
        <f>SUM(C4:C34)</f>
        <v>40</v>
      </c>
      <c r="D35" s="29">
        <f>SUM(D4:D34)</f>
        <v>43</v>
      </c>
      <c r="E35" s="29">
        <f>SUM(E4:E34)</f>
        <v>1</v>
      </c>
    </row>
    <row r="36" spans="1:5" ht="16.5" thickTop="1" thickBot="1" x14ac:dyDescent="0.3">
      <c r="A36" s="43"/>
      <c r="B36" s="44" t="s">
        <v>506</v>
      </c>
      <c r="C36" s="47">
        <f>SUM(C35:E35)</f>
        <v>84</v>
      </c>
      <c r="D36" s="48"/>
      <c r="E36" s="49"/>
    </row>
    <row r="37" spans="1:5" ht="15.75" thickTop="1" x14ac:dyDescent="0.25">
      <c r="A37" s="13"/>
      <c r="B37" s="14"/>
      <c r="C37" s="14"/>
      <c r="D37" s="14"/>
      <c r="E37" s="14"/>
    </row>
    <row r="38" spans="1:5" x14ac:dyDescent="0.25">
      <c r="A38" s="5"/>
    </row>
    <row r="39" spans="1:5" ht="15.75" x14ac:dyDescent="0.25">
      <c r="A39" s="6" t="s">
        <v>525</v>
      </c>
      <c r="B39" s="7"/>
      <c r="C39" s="7"/>
      <c r="D39" s="7"/>
      <c r="E39" s="7"/>
    </row>
    <row r="40" spans="1:5" x14ac:dyDescent="0.25">
      <c r="A40" s="15" t="s">
        <v>478</v>
      </c>
      <c r="B40" s="16" t="s">
        <v>479</v>
      </c>
      <c r="C40" s="16" t="s">
        <v>480</v>
      </c>
      <c r="D40" s="16" t="s">
        <v>507</v>
      </c>
      <c r="E40" s="16" t="s">
        <v>508</v>
      </c>
    </row>
    <row r="41" spans="1:5" ht="19.5" customHeight="1" x14ac:dyDescent="0.25">
      <c r="A41" s="17">
        <v>1</v>
      </c>
      <c r="B41" s="18" t="s">
        <v>483</v>
      </c>
      <c r="C41" s="19">
        <v>7</v>
      </c>
      <c r="D41" s="19">
        <v>7</v>
      </c>
      <c r="E41" s="19">
        <v>0</v>
      </c>
    </row>
    <row r="42" spans="1:5" x14ac:dyDescent="0.25">
      <c r="A42" s="17">
        <v>2</v>
      </c>
      <c r="B42" s="20" t="s">
        <v>493</v>
      </c>
      <c r="C42" s="19">
        <v>4</v>
      </c>
      <c r="D42" s="19">
        <v>4</v>
      </c>
      <c r="E42" s="19">
        <v>0</v>
      </c>
    </row>
    <row r="43" spans="1:5" ht="16.5" customHeight="1" x14ac:dyDescent="0.25">
      <c r="A43" s="17">
        <v>3</v>
      </c>
      <c r="B43" s="18" t="s">
        <v>494</v>
      </c>
      <c r="C43" s="19">
        <v>4</v>
      </c>
      <c r="D43" s="19">
        <v>4</v>
      </c>
      <c r="E43" s="19">
        <v>0</v>
      </c>
    </row>
    <row r="44" spans="1:5" ht="33.75" customHeight="1" x14ac:dyDescent="0.25">
      <c r="A44" s="17">
        <v>4</v>
      </c>
      <c r="B44" s="18" t="s">
        <v>543</v>
      </c>
      <c r="C44" s="19">
        <v>4</v>
      </c>
      <c r="D44" s="19">
        <v>4</v>
      </c>
      <c r="E44" s="19">
        <v>0</v>
      </c>
    </row>
    <row r="45" spans="1:5" ht="21" customHeight="1" x14ac:dyDescent="0.25">
      <c r="A45" s="17">
        <v>5</v>
      </c>
      <c r="B45" s="18" t="s">
        <v>486</v>
      </c>
      <c r="C45" s="19">
        <v>2</v>
      </c>
      <c r="D45" s="19">
        <v>2</v>
      </c>
      <c r="E45" s="19">
        <v>0</v>
      </c>
    </row>
    <row r="46" spans="1:5" ht="16.5" customHeight="1" x14ac:dyDescent="0.25">
      <c r="A46" s="17">
        <v>6</v>
      </c>
      <c r="B46" s="18" t="s">
        <v>487</v>
      </c>
      <c r="C46" s="19">
        <v>2</v>
      </c>
      <c r="D46" s="19">
        <v>2</v>
      </c>
      <c r="E46" s="19">
        <v>0</v>
      </c>
    </row>
    <row r="47" spans="1:5" ht="16.5" customHeight="1" x14ac:dyDescent="0.25">
      <c r="A47" s="17">
        <v>7</v>
      </c>
      <c r="B47" s="18" t="s">
        <v>530</v>
      </c>
      <c r="C47" s="19">
        <v>2</v>
      </c>
      <c r="D47" s="19">
        <v>2</v>
      </c>
      <c r="E47" s="19">
        <v>0</v>
      </c>
    </row>
    <row r="48" spans="1:5" ht="12.75" customHeight="1" x14ac:dyDescent="0.25">
      <c r="A48" s="17">
        <v>8</v>
      </c>
      <c r="B48" s="18" t="s">
        <v>489</v>
      </c>
      <c r="C48" s="19">
        <v>2</v>
      </c>
      <c r="D48" s="19">
        <v>2</v>
      </c>
      <c r="E48" s="19">
        <v>0</v>
      </c>
    </row>
    <row r="49" spans="1:5" ht="30" x14ac:dyDescent="0.25">
      <c r="A49" s="17">
        <v>9</v>
      </c>
      <c r="B49" s="21" t="s">
        <v>495</v>
      </c>
      <c r="C49" s="19">
        <v>2</v>
      </c>
      <c r="D49" s="19">
        <v>2</v>
      </c>
      <c r="E49" s="19">
        <v>0</v>
      </c>
    </row>
    <row r="50" spans="1:5" ht="15" customHeight="1" x14ac:dyDescent="0.25">
      <c r="A50" s="17">
        <v>10</v>
      </c>
      <c r="B50" s="18" t="s">
        <v>556</v>
      </c>
      <c r="C50" s="19">
        <v>2</v>
      </c>
      <c r="D50" s="19">
        <v>2</v>
      </c>
      <c r="E50" s="19">
        <v>0</v>
      </c>
    </row>
    <row r="51" spans="1:5" ht="16.5" customHeight="1" x14ac:dyDescent="0.25">
      <c r="A51" s="17">
        <v>11</v>
      </c>
      <c r="B51" s="18" t="s">
        <v>528</v>
      </c>
      <c r="C51" s="19">
        <f>1+1</f>
        <v>2</v>
      </c>
      <c r="D51" s="19">
        <f>1+1</f>
        <v>2</v>
      </c>
      <c r="E51" s="19">
        <v>0</v>
      </c>
    </row>
    <row r="52" spans="1:5" ht="18.75" customHeight="1" x14ac:dyDescent="0.25">
      <c r="A52" s="17">
        <v>12</v>
      </c>
      <c r="B52" s="20" t="s">
        <v>485</v>
      </c>
      <c r="C52" s="19">
        <v>1</v>
      </c>
      <c r="D52" s="19">
        <v>1</v>
      </c>
      <c r="E52" s="19">
        <v>0</v>
      </c>
    </row>
    <row r="53" spans="1:5" ht="18" customHeight="1" x14ac:dyDescent="0.25">
      <c r="A53" s="17">
        <v>13</v>
      </c>
      <c r="B53" s="18" t="s">
        <v>488</v>
      </c>
      <c r="C53" s="19">
        <v>1</v>
      </c>
      <c r="D53" s="19">
        <v>1</v>
      </c>
      <c r="E53" s="19">
        <v>0</v>
      </c>
    </row>
    <row r="54" spans="1:5" ht="12.75" customHeight="1" x14ac:dyDescent="0.25">
      <c r="A54" s="17">
        <v>14</v>
      </c>
      <c r="B54" s="18" t="s">
        <v>547</v>
      </c>
      <c r="C54" s="19">
        <v>1</v>
      </c>
      <c r="D54" s="19">
        <v>1</v>
      </c>
      <c r="E54" s="19">
        <v>0</v>
      </c>
    </row>
    <row r="55" spans="1:5" ht="16.5" customHeight="1" x14ac:dyDescent="0.25">
      <c r="A55" s="17">
        <v>15</v>
      </c>
      <c r="B55" s="18" t="s">
        <v>492</v>
      </c>
      <c r="C55" s="19">
        <v>1</v>
      </c>
      <c r="D55" s="19">
        <v>1</v>
      </c>
      <c r="E55" s="19">
        <v>0</v>
      </c>
    </row>
    <row r="56" spans="1:5" ht="14.25" customHeight="1" x14ac:dyDescent="0.25">
      <c r="A56" s="17">
        <v>16</v>
      </c>
      <c r="B56" s="18" t="s">
        <v>510</v>
      </c>
      <c r="C56" s="19">
        <v>1</v>
      </c>
      <c r="D56" s="19">
        <v>1</v>
      </c>
      <c r="E56" s="19">
        <v>0</v>
      </c>
    </row>
    <row r="57" spans="1:5" ht="15" customHeight="1" x14ac:dyDescent="0.25">
      <c r="A57" s="17">
        <v>17</v>
      </c>
      <c r="B57" s="18" t="s">
        <v>501</v>
      </c>
      <c r="C57" s="19">
        <v>1</v>
      </c>
      <c r="D57" s="19">
        <v>1</v>
      </c>
      <c r="E57" s="19">
        <v>0</v>
      </c>
    </row>
    <row r="58" spans="1:5" x14ac:dyDescent="0.25">
      <c r="A58" s="17">
        <v>18</v>
      </c>
      <c r="B58" s="31" t="s">
        <v>536</v>
      </c>
      <c r="C58" s="19">
        <v>1</v>
      </c>
      <c r="D58" s="19">
        <v>1</v>
      </c>
      <c r="E58" s="19">
        <v>0</v>
      </c>
    </row>
    <row r="59" spans="1:5" ht="15.75" thickBot="1" x14ac:dyDescent="0.3">
      <c r="A59" s="32"/>
      <c r="B59" s="33" t="s">
        <v>505</v>
      </c>
      <c r="C59" s="34">
        <f>SUM(C41:C58)</f>
        <v>40</v>
      </c>
      <c r="D59" s="34">
        <f>SUM(D41:D58)</f>
        <v>40</v>
      </c>
      <c r="E59" s="35">
        <f>SUM(E41:E58)</f>
        <v>0</v>
      </c>
    </row>
    <row r="60" spans="1:5" ht="15.75" thickBot="1" x14ac:dyDescent="0.3">
      <c r="A60" s="45" t="s">
        <v>531</v>
      </c>
      <c r="B60" s="50">
        <f>SUM(C59)</f>
        <v>40</v>
      </c>
      <c r="C60" s="51"/>
      <c r="D60" s="51"/>
      <c r="E60" s="52"/>
    </row>
    <row r="61" spans="1:5" x14ac:dyDescent="0.25">
      <c r="A61" s="5"/>
    </row>
    <row r="62" spans="1:5" ht="15.75" x14ac:dyDescent="0.25">
      <c r="A62" s="6" t="s">
        <v>524</v>
      </c>
      <c r="B62" s="7"/>
      <c r="C62" s="7"/>
      <c r="D62" s="7"/>
      <c r="E62" s="7"/>
    </row>
    <row r="63" spans="1:5" ht="45" customHeight="1" x14ac:dyDescent="0.25">
      <c r="A63" s="15" t="s">
        <v>478</v>
      </c>
      <c r="B63" s="16" t="s">
        <v>479</v>
      </c>
      <c r="C63" s="16" t="s">
        <v>481</v>
      </c>
      <c r="D63" s="16" t="s">
        <v>507</v>
      </c>
      <c r="E63" s="16" t="s">
        <v>508</v>
      </c>
    </row>
    <row r="64" spans="1:5" s="56" customFormat="1" x14ac:dyDescent="0.25">
      <c r="A64" s="53">
        <v>1</v>
      </c>
      <c r="B64" s="54" t="s">
        <v>537</v>
      </c>
      <c r="C64" s="55">
        <v>12</v>
      </c>
      <c r="D64" s="55">
        <v>12</v>
      </c>
      <c r="E64" s="55">
        <v>0</v>
      </c>
    </row>
    <row r="65" spans="1:5" s="56" customFormat="1" x14ac:dyDescent="0.25">
      <c r="A65" s="53">
        <v>2</v>
      </c>
      <c r="B65" s="54" t="s">
        <v>490</v>
      </c>
      <c r="C65" s="55">
        <v>7</v>
      </c>
      <c r="D65" s="55">
        <v>7</v>
      </c>
      <c r="E65" s="55">
        <v>0</v>
      </c>
    </row>
    <row r="66" spans="1:5" s="56" customFormat="1" ht="14.25" customHeight="1" x14ac:dyDescent="0.25">
      <c r="A66" s="53">
        <v>3</v>
      </c>
      <c r="B66" s="54" t="s">
        <v>529</v>
      </c>
      <c r="C66" s="55">
        <v>4</v>
      </c>
      <c r="D66" s="55">
        <v>4</v>
      </c>
      <c r="E66" s="55">
        <v>0</v>
      </c>
    </row>
    <row r="67" spans="1:5" ht="30" x14ac:dyDescent="0.25">
      <c r="A67" s="17">
        <v>4</v>
      </c>
      <c r="B67" s="18" t="s">
        <v>495</v>
      </c>
      <c r="C67" s="19">
        <v>3</v>
      </c>
      <c r="D67" s="19">
        <v>3</v>
      </c>
      <c r="E67" s="19">
        <v>0</v>
      </c>
    </row>
    <row r="68" spans="1:5" s="56" customFormat="1" ht="12" customHeight="1" x14ac:dyDescent="0.25">
      <c r="A68" s="53">
        <v>5</v>
      </c>
      <c r="B68" s="54" t="s">
        <v>500</v>
      </c>
      <c r="C68" s="55">
        <v>2</v>
      </c>
      <c r="D68" s="55">
        <v>2</v>
      </c>
      <c r="E68" s="55">
        <v>0</v>
      </c>
    </row>
    <row r="69" spans="1:5" s="56" customFormat="1" ht="15.75" customHeight="1" x14ac:dyDescent="0.25">
      <c r="A69" s="53">
        <v>6</v>
      </c>
      <c r="B69" s="54" t="s">
        <v>550</v>
      </c>
      <c r="C69" s="55">
        <v>2</v>
      </c>
      <c r="D69" s="55">
        <v>2</v>
      </c>
      <c r="E69" s="55">
        <v>0</v>
      </c>
    </row>
    <row r="70" spans="1:5" s="56" customFormat="1" ht="16.5" customHeight="1" x14ac:dyDescent="0.25">
      <c r="A70" s="53">
        <v>7</v>
      </c>
      <c r="B70" s="54" t="s">
        <v>492</v>
      </c>
      <c r="C70" s="55">
        <v>1</v>
      </c>
      <c r="D70" s="55">
        <v>1</v>
      </c>
      <c r="E70" s="55">
        <v>0</v>
      </c>
    </row>
    <row r="71" spans="1:5" s="56" customFormat="1" ht="14.25" customHeight="1" x14ac:dyDescent="0.25">
      <c r="A71" s="53">
        <v>8</v>
      </c>
      <c r="B71" s="54" t="s">
        <v>498</v>
      </c>
      <c r="C71" s="55">
        <v>2</v>
      </c>
      <c r="D71" s="55">
        <v>2</v>
      </c>
      <c r="E71" s="55">
        <v>0</v>
      </c>
    </row>
    <row r="72" spans="1:5" s="56" customFormat="1" ht="16.5" customHeight="1" x14ac:dyDescent="0.25">
      <c r="A72" s="53">
        <v>9</v>
      </c>
      <c r="B72" s="57" t="s">
        <v>539</v>
      </c>
      <c r="C72" s="55">
        <v>2</v>
      </c>
      <c r="D72" s="55">
        <v>2</v>
      </c>
      <c r="E72" s="55">
        <v>0</v>
      </c>
    </row>
    <row r="73" spans="1:5" ht="15" customHeight="1" x14ac:dyDescent="0.25">
      <c r="A73" s="17">
        <v>10</v>
      </c>
      <c r="B73" s="18" t="s">
        <v>511</v>
      </c>
      <c r="C73" s="19">
        <v>1</v>
      </c>
      <c r="D73" s="19">
        <v>1</v>
      </c>
      <c r="E73" s="19">
        <v>0</v>
      </c>
    </row>
    <row r="74" spans="1:5" s="56" customFormat="1" ht="13.5" customHeight="1" x14ac:dyDescent="0.25">
      <c r="A74" s="53">
        <v>11</v>
      </c>
      <c r="B74" s="54" t="s">
        <v>553</v>
      </c>
      <c r="C74" s="55">
        <v>1</v>
      </c>
      <c r="D74" s="55">
        <v>1</v>
      </c>
      <c r="E74" s="55">
        <v>0</v>
      </c>
    </row>
    <row r="75" spans="1:5" s="56" customFormat="1" ht="14.25" customHeight="1" x14ac:dyDescent="0.25">
      <c r="A75" s="53">
        <v>12</v>
      </c>
      <c r="B75" s="54" t="s">
        <v>499</v>
      </c>
      <c r="C75" s="55">
        <v>1</v>
      </c>
      <c r="D75" s="55">
        <v>1</v>
      </c>
      <c r="E75" s="55">
        <v>0</v>
      </c>
    </row>
    <row r="76" spans="1:5" s="56" customFormat="1" ht="16.5" customHeight="1" x14ac:dyDescent="0.25">
      <c r="A76" s="53">
        <v>13</v>
      </c>
      <c r="B76" s="57" t="s">
        <v>530</v>
      </c>
      <c r="C76" s="55">
        <v>1</v>
      </c>
      <c r="D76" s="55">
        <v>1</v>
      </c>
      <c r="E76" s="55">
        <v>0</v>
      </c>
    </row>
    <row r="77" spans="1:5" s="56" customFormat="1" ht="18" customHeight="1" x14ac:dyDescent="0.25">
      <c r="A77" s="53">
        <v>14</v>
      </c>
      <c r="B77" s="54" t="s">
        <v>486</v>
      </c>
      <c r="C77" s="55">
        <v>1</v>
      </c>
      <c r="D77" s="55">
        <v>1</v>
      </c>
      <c r="E77" s="55">
        <v>0</v>
      </c>
    </row>
    <row r="78" spans="1:5" s="56" customFormat="1" ht="18.75" customHeight="1" x14ac:dyDescent="0.25">
      <c r="A78" s="53">
        <v>15</v>
      </c>
      <c r="B78" s="54" t="s">
        <v>552</v>
      </c>
      <c r="C78" s="55">
        <v>1</v>
      </c>
      <c r="D78" s="55">
        <v>1</v>
      </c>
      <c r="E78" s="55">
        <v>0</v>
      </c>
    </row>
    <row r="79" spans="1:5" s="56" customFormat="1" ht="17.25" customHeight="1" x14ac:dyDescent="0.25">
      <c r="A79" s="53">
        <v>16</v>
      </c>
      <c r="B79" s="54" t="s">
        <v>509</v>
      </c>
      <c r="C79" s="55">
        <v>1</v>
      </c>
      <c r="D79" s="55">
        <v>1</v>
      </c>
      <c r="E79" s="55">
        <v>0</v>
      </c>
    </row>
    <row r="80" spans="1:5" s="56" customFormat="1" ht="15.75" customHeight="1" thickBot="1" x14ac:dyDescent="0.3">
      <c r="A80" s="53">
        <v>17</v>
      </c>
      <c r="B80" s="54" t="s">
        <v>513</v>
      </c>
      <c r="C80" s="55">
        <v>1</v>
      </c>
      <c r="D80" s="55">
        <v>1</v>
      </c>
      <c r="E80" s="55">
        <v>0</v>
      </c>
    </row>
    <row r="81" spans="1:5" s="56" customFormat="1" ht="15.75" thickBot="1" x14ac:dyDescent="0.3">
      <c r="A81" s="58"/>
      <c r="B81" s="59" t="s">
        <v>505</v>
      </c>
      <c r="C81" s="60">
        <f>SUM(C64:C80)</f>
        <v>43</v>
      </c>
      <c r="D81" s="60">
        <f>SUM(D64:D80)</f>
        <v>43</v>
      </c>
      <c r="E81" s="61">
        <v>0</v>
      </c>
    </row>
    <row r="82" spans="1:5" ht="15.75" thickBot="1" x14ac:dyDescent="0.3">
      <c r="A82" s="45" t="s">
        <v>531</v>
      </c>
      <c r="B82" s="50">
        <f>SUM(C81)</f>
        <v>43</v>
      </c>
      <c r="C82" s="51"/>
      <c r="D82" s="51"/>
      <c r="E82" s="52"/>
    </row>
    <row r="83" spans="1:5" x14ac:dyDescent="0.25">
      <c r="A83" s="5"/>
    </row>
    <row r="84" spans="1:5" ht="15.75" x14ac:dyDescent="0.25">
      <c r="A84" s="6" t="s">
        <v>523</v>
      </c>
      <c r="B84" s="7"/>
      <c r="C84" s="7"/>
      <c r="D84" s="7"/>
      <c r="E84" s="7"/>
    </row>
    <row r="85" spans="1:5" ht="15" customHeight="1" x14ac:dyDescent="0.25">
      <c r="A85" s="15" t="s">
        <v>478</v>
      </c>
      <c r="B85" s="24" t="s">
        <v>479</v>
      </c>
      <c r="C85" s="24" t="s">
        <v>482</v>
      </c>
      <c r="D85" s="24" t="s">
        <v>507</v>
      </c>
      <c r="E85" s="24" t="s">
        <v>508</v>
      </c>
    </row>
    <row r="86" spans="1:5" ht="17.25" customHeight="1" thickBot="1" x14ac:dyDescent="0.3">
      <c r="A86" s="40">
        <v>1</v>
      </c>
      <c r="B86" s="41" t="s">
        <v>549</v>
      </c>
      <c r="C86" s="42">
        <v>1</v>
      </c>
      <c r="D86" s="42">
        <v>1</v>
      </c>
      <c r="E86" s="42">
        <v>0</v>
      </c>
    </row>
    <row r="87" spans="1:5" ht="15.75" thickBot="1" x14ac:dyDescent="0.3">
      <c r="A87" s="37"/>
      <c r="B87" s="38" t="s">
        <v>505</v>
      </c>
      <c r="C87" s="39">
        <f>SUM(C86:C86)</f>
        <v>1</v>
      </c>
      <c r="D87" s="39"/>
      <c r="E87" s="39"/>
    </row>
    <row r="88" spans="1:5" ht="15.75" thickBot="1" x14ac:dyDescent="0.3">
      <c r="A88" s="45" t="s">
        <v>531</v>
      </c>
      <c r="B88" s="50">
        <f>SUM(C87)</f>
        <v>1</v>
      </c>
      <c r="C88" s="51"/>
      <c r="D88" s="51"/>
      <c r="E88" s="52"/>
    </row>
    <row r="89" spans="1:5" x14ac:dyDescent="0.25">
      <c r="A89" s="5"/>
    </row>
    <row r="90" spans="1:5" ht="15.75" x14ac:dyDescent="0.25">
      <c r="A90" s="6" t="s">
        <v>522</v>
      </c>
      <c r="B90" s="7"/>
      <c r="C90" s="7"/>
      <c r="D90" s="7"/>
      <c r="E90" s="7"/>
    </row>
    <row r="91" spans="1:5" ht="43.5" customHeight="1" x14ac:dyDescent="0.25">
      <c r="A91" s="15" t="s">
        <v>478</v>
      </c>
      <c r="B91" s="25" t="s">
        <v>514</v>
      </c>
      <c r="C91" s="25" t="s">
        <v>515</v>
      </c>
      <c r="D91" s="25" t="s">
        <v>507</v>
      </c>
      <c r="E91" s="25" t="s">
        <v>508</v>
      </c>
    </row>
    <row r="92" spans="1:5" ht="16.5" customHeight="1" x14ac:dyDescent="0.25">
      <c r="A92" s="17">
        <v>1</v>
      </c>
      <c r="B92" s="18" t="s">
        <v>516</v>
      </c>
      <c r="C92" s="19">
        <v>54</v>
      </c>
      <c r="D92" s="19">
        <v>54</v>
      </c>
      <c r="E92" s="19">
        <v>0</v>
      </c>
    </row>
    <row r="93" spans="1:5" ht="15" customHeight="1" x14ac:dyDescent="0.25">
      <c r="A93" s="17">
        <v>2</v>
      </c>
      <c r="B93" s="18" t="s">
        <v>517</v>
      </c>
      <c r="C93" s="19">
        <v>27</v>
      </c>
      <c r="D93" s="19">
        <v>27</v>
      </c>
      <c r="E93" s="19">
        <v>0</v>
      </c>
    </row>
    <row r="94" spans="1:5" ht="15" customHeight="1" x14ac:dyDescent="0.25">
      <c r="A94" s="17">
        <v>3</v>
      </c>
      <c r="B94" s="20" t="s">
        <v>518</v>
      </c>
      <c r="C94" s="19">
        <v>3</v>
      </c>
      <c r="D94" s="19">
        <v>3</v>
      </c>
      <c r="E94" s="19">
        <v>0</v>
      </c>
    </row>
    <row r="95" spans="1:5" x14ac:dyDescent="0.25">
      <c r="A95" s="17">
        <v>4</v>
      </c>
      <c r="B95" s="18" t="s">
        <v>519</v>
      </c>
      <c r="C95" s="19">
        <v>3</v>
      </c>
      <c r="D95" s="19">
        <v>3</v>
      </c>
      <c r="E95" s="19">
        <v>0</v>
      </c>
    </row>
    <row r="96" spans="1:5" x14ac:dyDescent="0.25">
      <c r="A96" s="17">
        <v>5</v>
      </c>
      <c r="B96" s="20" t="s">
        <v>520</v>
      </c>
      <c r="C96" s="19">
        <v>0</v>
      </c>
      <c r="D96" s="19">
        <v>0</v>
      </c>
      <c r="E96" s="19">
        <v>0</v>
      </c>
    </row>
    <row r="97" spans="1:5" x14ac:dyDescent="0.25">
      <c r="A97" s="15"/>
      <c r="B97" s="22" t="s">
        <v>505</v>
      </c>
      <c r="C97" s="23">
        <f>SUM(C92:C96)</f>
        <v>87</v>
      </c>
      <c r="D97" s="23"/>
      <c r="E97" s="23"/>
    </row>
    <row r="98" spans="1:5" ht="15.75" thickBot="1" x14ac:dyDescent="0.3">
      <c r="A98" s="45" t="s">
        <v>531</v>
      </c>
      <c r="B98" s="50">
        <f>SUM(C97)</f>
        <v>87</v>
      </c>
      <c r="C98" s="51"/>
      <c r="D98" s="51"/>
      <c r="E98" s="52"/>
    </row>
  </sheetData>
  <sortState xmlns:xlrd2="http://schemas.microsoft.com/office/spreadsheetml/2017/richdata2" ref="B64:C80">
    <sortCondition descending="1" ref="C64:C80"/>
  </sortState>
  <mergeCells count="5">
    <mergeCell ref="C36:E36"/>
    <mergeCell ref="B60:E60"/>
    <mergeCell ref="B82:E82"/>
    <mergeCell ref="B88:E88"/>
    <mergeCell ref="B98:E9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April 2025</vt:lpstr>
      <vt:lpstr>Tabel Rekap Aduan April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2025-12-04T08:45:43Z</dcterms:modified>
  <cp:category/>
</cp:coreProperties>
</file>