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activeTab="1"/>
  </bookViews>
  <sheets>
    <sheet name="LAMP.  I" sheetId="1" r:id="rId1"/>
    <sheet name="LAMP. 2" sheetId="2" r:id="rId2"/>
  </sheets>
  <definedNames>
    <definedName name="_xlnm.Print_Area" localSheetId="0">'LAMP.  I'!$A$1:$G$55</definedName>
    <definedName name="_xlnm.Print_Titles" localSheetId="0">'LAMP.  I'!$8:$9</definedName>
  </definedNames>
  <calcPr calcId="144525"/>
</workbook>
</file>

<file path=xl/calcChain.xml><?xml version="1.0" encoding="utf-8"?>
<calcChain xmlns="http://schemas.openxmlformats.org/spreadsheetml/2006/main">
  <c r="H23" i="1" l="1"/>
  <c r="H16" i="1"/>
  <c r="H19" i="1"/>
  <c r="H26" i="1"/>
  <c r="H32" i="1"/>
  <c r="H33" i="1" s="1"/>
  <c r="H12" i="1"/>
  <c r="G13" i="2" l="1"/>
</calcChain>
</file>

<file path=xl/sharedStrings.xml><?xml version="1.0" encoding="utf-8"?>
<sst xmlns="http://schemas.openxmlformats.org/spreadsheetml/2006/main" count="123" uniqueCount="94">
  <si>
    <t>NO</t>
  </si>
  <si>
    <t>DESA</t>
  </si>
  <si>
    <t>DUSUN</t>
  </si>
  <si>
    <t>RW</t>
  </si>
  <si>
    <t>RT</t>
  </si>
  <si>
    <t>KK</t>
  </si>
  <si>
    <t>JUMLAH</t>
  </si>
  <si>
    <t>N0</t>
  </si>
  <si>
    <t>DAFTAR DUSUN RW, RT, DAN KK SE-KECAMATAN GONDANGREJO</t>
  </si>
  <si>
    <t>KETERANGAN</t>
  </si>
  <si>
    <t>JUMLAH KK DALAM DUSUN</t>
  </si>
  <si>
    <t>KOMPOSISI KK</t>
  </si>
  <si>
    <t>JUMLAH DUSUN</t>
  </si>
  <si>
    <t xml:space="preserve">000-100 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</si>
  <si>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</si>
  <si>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</si>
  <si>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</si>
  <si>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</si>
  <si>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</si>
  <si>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</si>
  <si>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</si>
  <si>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</si>
  <si>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</si>
  <si>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No                     :</t>
  </si>
  <si>
    <t>Lampiran Surat  :</t>
  </si>
  <si>
    <t>Tanggal             :            Juli 2022</t>
  </si>
  <si>
    <t>KABUPATEN KARANGANYAR TAHUN 2022</t>
  </si>
  <si>
    <t>JUMLAH  SEMUA</t>
  </si>
  <si>
    <t>………………….,            Juli 2022.</t>
  </si>
  <si>
    <t>EVALUASI  PERKEMBANGAN  DUSUN</t>
  </si>
  <si>
    <t>NO.</t>
  </si>
  <si>
    <t>3  SYARAT  TERPENUHI</t>
  </si>
  <si>
    <t>2  SYARAT  TERPENUHI</t>
  </si>
  <si>
    <t>YANG  TIDAK  MEMENUHI  KRITERIA  3  DAN  4</t>
  </si>
  <si>
    <t>JUMLAH  TOTAL  DUSUN</t>
  </si>
  <si>
    <t>A</t>
  </si>
  <si>
    <t>B</t>
  </si>
  <si>
    <t>C</t>
  </si>
  <si>
    <t>1.</t>
  </si>
  <si>
    <t>Keterangan  :</t>
  </si>
  <si>
    <t>Nomor  Urut;</t>
  </si>
  <si>
    <t>Nama  Desa;</t>
  </si>
  <si>
    <t>B.  Diisi  jumlah  Dusun  yang  memenuhi  2  syarat  yaitu  :  minimal  5  RT  dan  KK  Kumulatif  lebih  dari  240  KK,  tetapi  Cuma  1  RW;</t>
  </si>
  <si>
    <t>C.  Diisi  jumlah  Dusun  yang  memenuhi  2  syarat  yaitu  :  KK  Kumulatif  240  KK  atau  lebih  dan  minimal  2  RW,  tetapi  RT  kurang  dari  5</t>
  </si>
  <si>
    <t>Jumlah  keseluruhan  Dusun.</t>
  </si>
  <si>
    <t>Jumlah  Dusun  yang  tidak  memenuhi  kriteria  No. 3,  4A, 4B, 4C;</t>
  </si>
  <si>
    <t>2.</t>
  </si>
  <si>
    <t>3.</t>
  </si>
  <si>
    <t>4.</t>
  </si>
  <si>
    <t>5.</t>
  </si>
  <si>
    <t>6.</t>
  </si>
  <si>
    <t>Diisi  jumlah  Dusun  yang  memenuhi  3  syarat  yaitu  :  Yang  terdiri  minimal  2 RW,  Jumlah  RT  Kumulatif  minimal  6 RT,  Jumlah  KK  Kumjlatif  minimal  240 KK;</t>
  </si>
  <si>
    <t>A.  Diisi  jumlah  Dusun  yang  memenuhi  2  syarat  yaitu  :  minimal  2  RW  dan  6  RT  tetapi  KK  Kumulatif   kurang  dari  240  KK;</t>
  </si>
  <si>
    <t>………………………………………,  …………………  Juli  2022.</t>
  </si>
  <si>
    <t>KEPALA  DESA,</t>
  </si>
  <si>
    <t>DESA  KARANGTURI.  KECAMATAN  GONDANGREJO</t>
  </si>
  <si>
    <t>MULYANI.S.Ag,S.Sos</t>
  </si>
  <si>
    <t>KARANGTURI</t>
  </si>
  <si>
    <t>1. DUSUN GUNUNGKENDIL</t>
  </si>
  <si>
    <t>RT. 01</t>
  </si>
  <si>
    <t>RT. 02</t>
  </si>
  <si>
    <t>RT. 03</t>
  </si>
  <si>
    <t>RT. 04</t>
  </si>
  <si>
    <t>RW. 01</t>
  </si>
  <si>
    <t>2. DUSUN PULE</t>
  </si>
  <si>
    <t>RW. 02</t>
  </si>
  <si>
    <t>RW. 03</t>
  </si>
  <si>
    <t>3. DUSUN KARANGLO</t>
  </si>
  <si>
    <t>4. DUSUN BISON</t>
  </si>
  <si>
    <t>RW.04</t>
  </si>
  <si>
    <t>5. DUSUN KOPEN</t>
  </si>
  <si>
    <t>RW.05</t>
  </si>
  <si>
    <t>RT. 05</t>
  </si>
  <si>
    <t>6. DUSUN KEPUH</t>
  </si>
  <si>
    <t>RW. 06</t>
  </si>
  <si>
    <t>…6…….  Dusun</t>
  </si>
  <si>
    <t>…6…..  RW</t>
  </si>
  <si>
    <t>…23.. RT</t>
  </si>
  <si>
    <t>RW = ……1……</t>
  </si>
  <si>
    <t>RW = …1………</t>
  </si>
  <si>
    <t>KEPALA  DESA  KARANGTURI</t>
  </si>
  <si>
    <t>MULYANI,S.Ag,S.Sos.</t>
  </si>
  <si>
    <t>RT  =  ……4……</t>
  </si>
  <si>
    <t>RT  =  ……3……</t>
  </si>
  <si>
    <t>RT  =  …3………</t>
  </si>
  <si>
    <t>RT  =  …5………</t>
  </si>
  <si>
    <t>RT  =  …4………</t>
  </si>
  <si>
    <t>KK  =  ……212……</t>
  </si>
  <si>
    <t>KK  =  ……151……</t>
  </si>
  <si>
    <t>KK  =  ……171……</t>
  </si>
  <si>
    <t>KK  =  ……140……</t>
  </si>
  <si>
    <t>KK  =  ……216……</t>
  </si>
  <si>
    <t>KK  =  …184………</t>
  </si>
  <si>
    <t>…1074….. 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</si>
</sst>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11"/>
      <color rgb="FF000000"/>
      <name val="Tahoma"/>
    </font>
    <font>
      <b/>
      <sz val="11"/>
      <color rgb="FF000000"/>
      <name val="Tahoma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1" xfId="0" applyFont="1" applyFill="1" applyBorder="1" applyAlignment="1"/>
    <xf numFmtId="0" fontId="1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0" fontId="2" fillId="0" borderId="4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36" xfId="0" applyBorder="1">
      <alignment vertical="center"/>
    </xf>
    <xf numFmtId="0" fontId="0" fillId="0" borderId="37" xfId="0" quotePrefix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38" xfId="0" applyBorder="1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4" fillId="0" borderId="13" xfId="0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3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4"/>
  <sheetViews>
    <sheetView topLeftCell="A10" zoomScale="90" zoomScaleNormal="90" workbookViewId="0">
      <selection activeCell="F45" sqref="F45"/>
    </sheetView>
  </sheetViews>
  <sheetFormatPr defaultColWidth="9.140625" defaultRowHeight="14.25" x14ac:dyDescent="0.2"/>
  <cols>
    <col min="1" max="1" width="4.7109375" style="1" customWidth="1"/>
    <col min="2" max="2" width="22.5703125" style="2" customWidth="1"/>
    <col min="3" max="3" width="28.140625" style="2" customWidth="1"/>
    <col min="4" max="4" width="10" style="2" customWidth="1"/>
    <col min="5" max="5" width="8.140625" style="2" customWidth="1"/>
    <col min="6" max="6" width="10.7109375" style="2" customWidth="1"/>
    <col min="7" max="7" width="18" style="2" customWidth="1"/>
    <col min="8" max="8" width="9.140625" style="2" customWidth="1"/>
    <col min="9" max="16384" width="9.140625" style="2"/>
  </cols>
  <sheetData>
    <row r="1" spans="1:8" x14ac:dyDescent="0.2">
      <c r="A1" s="2" t="s">
        <v>24</v>
      </c>
    </row>
    <row r="2" spans="1:8" x14ac:dyDescent="0.2">
      <c r="A2" s="2" t="s">
        <v>23</v>
      </c>
    </row>
    <row r="3" spans="1:8" x14ac:dyDescent="0.2">
      <c r="A3" s="2" t="s">
        <v>25</v>
      </c>
    </row>
    <row r="4" spans="1:8" x14ac:dyDescent="0.2">
      <c r="A4" s="2"/>
    </row>
    <row r="5" spans="1:8" x14ac:dyDescent="0.2">
      <c r="A5" s="69" t="s">
        <v>8</v>
      </c>
      <c r="B5" s="69"/>
      <c r="C5" s="69"/>
      <c r="D5" s="69"/>
      <c r="E5" s="69"/>
      <c r="F5" s="69"/>
      <c r="G5" s="69"/>
    </row>
    <row r="6" spans="1:8" x14ac:dyDescent="0.2">
      <c r="A6" s="69" t="s">
        <v>26</v>
      </c>
      <c r="B6" s="69"/>
      <c r="C6" s="69"/>
      <c r="D6" s="69"/>
      <c r="E6" s="69"/>
      <c r="F6" s="69"/>
      <c r="G6" s="69"/>
    </row>
    <row r="8" spans="1:8" x14ac:dyDescent="0.2">
      <c r="A8" s="4" t="s">
        <v>7</v>
      </c>
      <c r="B8" s="5" t="s">
        <v>1</v>
      </c>
      <c r="C8" s="5" t="s">
        <v>2</v>
      </c>
      <c r="D8" s="71" t="s">
        <v>6</v>
      </c>
      <c r="E8" s="71"/>
      <c r="F8" s="71"/>
      <c r="G8" s="6" t="s">
        <v>9</v>
      </c>
    </row>
    <row r="9" spans="1:8" x14ac:dyDescent="0.2">
      <c r="A9" s="71"/>
      <c r="B9" s="71"/>
      <c r="C9" s="71"/>
      <c r="D9" s="5" t="s">
        <v>3</v>
      </c>
      <c r="E9" s="5" t="s">
        <v>4</v>
      </c>
      <c r="F9" s="5" t="s">
        <v>5</v>
      </c>
      <c r="G9" s="7"/>
    </row>
    <row r="10" spans="1:8" x14ac:dyDescent="0.2">
      <c r="A10" s="6">
        <v>1</v>
      </c>
      <c r="B10" s="8" t="s">
        <v>57</v>
      </c>
      <c r="C10" s="9" t="s">
        <v>58</v>
      </c>
      <c r="D10" s="9" t="s">
        <v>63</v>
      </c>
      <c r="E10" s="9" t="s">
        <v>59</v>
      </c>
      <c r="F10" s="15">
        <v>26</v>
      </c>
      <c r="G10" s="83" t="s">
        <v>78</v>
      </c>
    </row>
    <row r="11" spans="1:8" x14ac:dyDescent="0.2">
      <c r="A11" s="72"/>
      <c r="B11" s="73"/>
      <c r="C11" s="74"/>
      <c r="D11" s="9"/>
      <c r="E11" s="9" t="s">
        <v>60</v>
      </c>
      <c r="F11" s="15">
        <v>48</v>
      </c>
      <c r="G11" s="90" t="s">
        <v>82</v>
      </c>
    </row>
    <row r="12" spans="1:8" x14ac:dyDescent="0.2">
      <c r="A12" s="72"/>
      <c r="B12" s="73"/>
      <c r="C12" s="73"/>
      <c r="D12" s="9"/>
      <c r="E12" s="9" t="s">
        <v>61</v>
      </c>
      <c r="F12" s="15">
        <v>38</v>
      </c>
      <c r="G12" s="90" t="s">
        <v>89</v>
      </c>
      <c r="H12" s="2">
        <f>F10+F11+F12+F13</f>
        <v>171</v>
      </c>
    </row>
    <row r="13" spans="1:8" x14ac:dyDescent="0.2">
      <c r="A13" s="72"/>
      <c r="B13" s="73"/>
      <c r="C13" s="73"/>
      <c r="D13" s="9"/>
      <c r="E13" s="9" t="s">
        <v>62</v>
      </c>
      <c r="F13" s="15">
        <v>59</v>
      </c>
      <c r="G13" s="10"/>
    </row>
    <row r="14" spans="1:8" x14ac:dyDescent="0.2">
      <c r="A14" s="72"/>
      <c r="B14" s="73"/>
      <c r="C14" s="9" t="s">
        <v>64</v>
      </c>
      <c r="D14" s="9" t="s">
        <v>65</v>
      </c>
      <c r="E14" s="9" t="s">
        <v>59</v>
      </c>
      <c r="F14" s="15">
        <v>50</v>
      </c>
      <c r="G14" s="83" t="s">
        <v>78</v>
      </c>
    </row>
    <row r="15" spans="1:8" x14ac:dyDescent="0.2">
      <c r="A15" s="72"/>
      <c r="B15" s="73"/>
      <c r="C15" s="74"/>
      <c r="D15" s="9"/>
      <c r="E15" s="9" t="s">
        <v>60</v>
      </c>
      <c r="F15" s="15">
        <v>50</v>
      </c>
      <c r="G15" s="90" t="s">
        <v>83</v>
      </c>
    </row>
    <row r="16" spans="1:8" x14ac:dyDescent="0.2">
      <c r="A16" s="72"/>
      <c r="B16" s="73"/>
      <c r="C16" s="73"/>
      <c r="D16" s="9"/>
      <c r="E16" s="9" t="s">
        <v>61</v>
      </c>
      <c r="F16" s="15">
        <v>40</v>
      </c>
      <c r="G16" s="90" t="s">
        <v>90</v>
      </c>
      <c r="H16" s="2">
        <f>F16+F15+F14</f>
        <v>140</v>
      </c>
    </row>
    <row r="17" spans="1:8" x14ac:dyDescent="0.2">
      <c r="A17" s="72"/>
      <c r="B17" s="73"/>
      <c r="C17" s="83" t="s">
        <v>67</v>
      </c>
      <c r="D17" s="9" t="s">
        <v>66</v>
      </c>
      <c r="E17" s="9" t="s">
        <v>59</v>
      </c>
      <c r="F17" s="15">
        <v>54</v>
      </c>
      <c r="G17" s="83" t="s">
        <v>78</v>
      </c>
    </row>
    <row r="18" spans="1:8" x14ac:dyDescent="0.2">
      <c r="A18" s="72"/>
      <c r="B18" s="81"/>
      <c r="C18" s="74"/>
      <c r="D18" s="82"/>
      <c r="E18" s="9" t="s">
        <v>60</v>
      </c>
      <c r="F18" s="15">
        <v>40</v>
      </c>
      <c r="G18" s="90" t="s">
        <v>82</v>
      </c>
    </row>
    <row r="19" spans="1:8" x14ac:dyDescent="0.2">
      <c r="A19" s="72"/>
      <c r="B19" s="81"/>
      <c r="C19" s="73"/>
      <c r="D19" s="82"/>
      <c r="E19" s="9" t="s">
        <v>61</v>
      </c>
      <c r="F19" s="15">
        <v>42</v>
      </c>
      <c r="G19" s="90" t="s">
        <v>88</v>
      </c>
      <c r="H19" s="2">
        <f>F20+F19+F18+F17</f>
        <v>151</v>
      </c>
    </row>
    <row r="20" spans="1:8" x14ac:dyDescent="0.2">
      <c r="A20" s="72"/>
      <c r="B20" s="81"/>
      <c r="C20" s="73"/>
      <c r="D20" s="82"/>
      <c r="E20" s="9" t="s">
        <v>62</v>
      </c>
      <c r="F20" s="15">
        <v>15</v>
      </c>
      <c r="G20" s="10"/>
    </row>
    <row r="21" spans="1:8" s="3" customFormat="1" x14ac:dyDescent="0.2">
      <c r="A21" s="17"/>
      <c r="B21" s="26"/>
      <c r="C21" s="91" t="s">
        <v>68</v>
      </c>
      <c r="D21" s="85" t="s">
        <v>69</v>
      </c>
      <c r="E21" s="83" t="s">
        <v>59</v>
      </c>
      <c r="F21" s="13">
        <v>75</v>
      </c>
      <c r="G21" s="83" t="s">
        <v>78</v>
      </c>
    </row>
    <row r="22" spans="1:8" s="3" customFormat="1" x14ac:dyDescent="0.2">
      <c r="A22" s="17"/>
      <c r="B22" s="26"/>
      <c r="C22" s="84"/>
      <c r="D22" s="85"/>
      <c r="E22" s="83" t="s">
        <v>60</v>
      </c>
      <c r="F22" s="16">
        <v>65</v>
      </c>
      <c r="G22" s="90" t="s">
        <v>84</v>
      </c>
    </row>
    <row r="23" spans="1:8" s="3" customFormat="1" x14ac:dyDescent="0.2">
      <c r="A23" s="17"/>
      <c r="B23" s="26"/>
      <c r="C23" s="84"/>
      <c r="D23" s="85"/>
      <c r="E23" s="83" t="s">
        <v>61</v>
      </c>
      <c r="F23" s="16">
        <v>76</v>
      </c>
      <c r="G23" s="90" t="s">
        <v>91</v>
      </c>
      <c r="H23" s="3">
        <f>F23+F22+F21</f>
        <v>216</v>
      </c>
    </row>
    <row r="24" spans="1:8" s="3" customFormat="1" x14ac:dyDescent="0.2">
      <c r="A24" s="17"/>
      <c r="B24" s="26"/>
      <c r="C24" s="91" t="s">
        <v>70</v>
      </c>
      <c r="D24" s="85" t="s">
        <v>71</v>
      </c>
      <c r="E24" s="9" t="s">
        <v>59</v>
      </c>
      <c r="F24" s="16">
        <v>33</v>
      </c>
      <c r="G24" s="83" t="s">
        <v>79</v>
      </c>
    </row>
    <row r="25" spans="1:8" s="3" customFormat="1" x14ac:dyDescent="0.2">
      <c r="A25" s="17"/>
      <c r="B25" s="26"/>
      <c r="C25" s="84"/>
      <c r="D25" s="85"/>
      <c r="E25" s="9" t="s">
        <v>60</v>
      </c>
      <c r="F25" s="16">
        <v>43</v>
      </c>
      <c r="G25" s="90" t="s">
        <v>85</v>
      </c>
    </row>
    <row r="26" spans="1:8" s="3" customFormat="1" x14ac:dyDescent="0.2">
      <c r="A26" s="17"/>
      <c r="B26" s="26"/>
      <c r="C26" s="84"/>
      <c r="D26" s="85"/>
      <c r="E26" s="9" t="s">
        <v>61</v>
      </c>
      <c r="F26" s="16">
        <v>42</v>
      </c>
      <c r="G26" s="90" t="s">
        <v>87</v>
      </c>
      <c r="H26" s="3">
        <f>F24+F25+F26+F27+F28</f>
        <v>212</v>
      </c>
    </row>
    <row r="27" spans="1:8" s="3" customFormat="1" x14ac:dyDescent="0.2">
      <c r="A27" s="17"/>
      <c r="B27" s="26"/>
      <c r="C27" s="84"/>
      <c r="D27" s="85"/>
      <c r="E27" s="9" t="s">
        <v>62</v>
      </c>
      <c r="F27" s="16">
        <v>45</v>
      </c>
      <c r="G27" s="18"/>
    </row>
    <row r="28" spans="1:8" s="3" customFormat="1" x14ac:dyDescent="0.2">
      <c r="A28" s="17"/>
      <c r="B28" s="26"/>
      <c r="C28" s="84"/>
      <c r="D28" s="85"/>
      <c r="E28" s="83" t="s">
        <v>72</v>
      </c>
      <c r="F28" s="16">
        <v>49</v>
      </c>
      <c r="G28" s="18"/>
    </row>
    <row r="29" spans="1:8" s="3" customFormat="1" x14ac:dyDescent="0.2">
      <c r="A29" s="17"/>
      <c r="B29" s="26"/>
      <c r="C29" s="91" t="s">
        <v>73</v>
      </c>
      <c r="D29" s="85" t="s">
        <v>74</v>
      </c>
      <c r="E29" s="9" t="s">
        <v>59</v>
      </c>
      <c r="F29" s="16">
        <v>52</v>
      </c>
      <c r="G29" s="83" t="s">
        <v>78</v>
      </c>
    </row>
    <row r="30" spans="1:8" s="3" customFormat="1" x14ac:dyDescent="0.2">
      <c r="A30" s="17"/>
      <c r="B30" s="26"/>
      <c r="C30" s="84"/>
      <c r="D30" s="85"/>
      <c r="E30" s="9" t="s">
        <v>60</v>
      </c>
      <c r="F30" s="16">
        <v>45</v>
      </c>
      <c r="G30" s="90" t="s">
        <v>86</v>
      </c>
    </row>
    <row r="31" spans="1:8" s="3" customFormat="1" x14ac:dyDescent="0.2">
      <c r="A31" s="17"/>
      <c r="B31" s="26"/>
      <c r="C31" s="84"/>
      <c r="D31" s="85"/>
      <c r="E31" s="9" t="s">
        <v>61</v>
      </c>
      <c r="F31" s="16">
        <v>42</v>
      </c>
      <c r="G31" s="90" t="s">
        <v>92</v>
      </c>
    </row>
    <row r="32" spans="1:8" s="3" customFormat="1" x14ac:dyDescent="0.2">
      <c r="A32" s="17"/>
      <c r="B32" s="26"/>
      <c r="C32" s="84"/>
      <c r="D32" s="85"/>
      <c r="E32" s="9" t="s">
        <v>62</v>
      </c>
      <c r="F32" s="16">
        <v>45</v>
      </c>
      <c r="G32" s="18"/>
      <c r="H32" s="3">
        <f>F29+F30+F31+F32</f>
        <v>184</v>
      </c>
    </row>
    <row r="33" spans="1:8" ht="15" thickBot="1" x14ac:dyDescent="0.25">
      <c r="A33" s="20"/>
      <c r="B33" s="22"/>
      <c r="C33" s="23"/>
      <c r="D33" s="25"/>
      <c r="E33" s="86"/>
      <c r="F33" s="24"/>
      <c r="G33" s="21"/>
      <c r="H33" s="2">
        <f>SUM(H10:H32)</f>
        <v>1074</v>
      </c>
    </row>
    <row r="34" spans="1:8" ht="24.75" customHeight="1" thickTop="1" x14ac:dyDescent="0.2">
      <c r="A34" s="11"/>
      <c r="B34" s="19" t="s">
        <v>27</v>
      </c>
      <c r="C34" s="87" t="s">
        <v>75</v>
      </c>
      <c r="D34" s="88" t="s">
        <v>76</v>
      </c>
      <c r="E34" s="87" t="s">
        <v>77</v>
      </c>
      <c r="F34" s="87" t="s">
        <v>93</v>
      </c>
      <c r="G34" s="14"/>
    </row>
    <row r="35" spans="1:8" x14ac:dyDescent="0.2">
      <c r="F35" s="12"/>
    </row>
    <row r="36" spans="1:8" x14ac:dyDescent="0.2">
      <c r="A36" s="70" t="s">
        <v>10</v>
      </c>
      <c r="B36" s="70"/>
      <c r="C36" s="70"/>
    </row>
    <row r="38" spans="1:8" x14ac:dyDescent="0.2">
      <c r="A38" s="9" t="s">
        <v>0</v>
      </c>
      <c r="B38" s="9" t="s">
        <v>11</v>
      </c>
      <c r="C38" s="9" t="s">
        <v>12</v>
      </c>
    </row>
    <row r="39" spans="1:8" x14ac:dyDescent="0.2">
      <c r="A39" s="4">
        <v>1</v>
      </c>
      <c r="B39" s="9" t="s">
        <v>13</v>
      </c>
      <c r="C39" s="9">
        <v>0</v>
      </c>
    </row>
    <row r="40" spans="1:8" x14ac:dyDescent="0.2">
      <c r="A40" s="4">
        <v>2</v>
      </c>
      <c r="B40" s="9" t="s">
        <v>14</v>
      </c>
      <c r="C40" s="9">
        <v>3</v>
      </c>
    </row>
    <row r="41" spans="1:8" x14ac:dyDescent="0.2">
      <c r="A41" s="4">
        <v>3</v>
      </c>
      <c r="B41" s="9" t="s">
        <v>15</v>
      </c>
      <c r="C41" s="9">
        <v>2</v>
      </c>
    </row>
    <row r="42" spans="1:8" x14ac:dyDescent="0.2">
      <c r="A42" s="4">
        <v>4</v>
      </c>
      <c r="B42" s="9" t="s">
        <v>16</v>
      </c>
      <c r="C42" s="9">
        <v>1</v>
      </c>
    </row>
    <row r="43" spans="1:8" x14ac:dyDescent="0.2">
      <c r="A43" s="4">
        <v>5</v>
      </c>
      <c r="B43" s="9" t="s">
        <v>17</v>
      </c>
      <c r="C43" s="9">
        <v>0</v>
      </c>
    </row>
    <row r="44" spans="1:8" x14ac:dyDescent="0.2">
      <c r="A44" s="4">
        <v>6</v>
      </c>
      <c r="B44" s="9" t="s">
        <v>18</v>
      </c>
      <c r="C44" s="9">
        <v>0</v>
      </c>
    </row>
    <row r="45" spans="1:8" x14ac:dyDescent="0.2">
      <c r="A45" s="4">
        <v>7</v>
      </c>
      <c r="B45" s="9" t="s">
        <v>19</v>
      </c>
      <c r="C45" s="9">
        <v>0</v>
      </c>
    </row>
    <row r="46" spans="1:8" x14ac:dyDescent="0.2">
      <c r="A46" s="4">
        <v>8</v>
      </c>
      <c r="B46" s="9" t="s">
        <v>20</v>
      </c>
      <c r="C46" s="9">
        <v>0</v>
      </c>
    </row>
    <row r="47" spans="1:8" x14ac:dyDescent="0.2">
      <c r="A47" s="4">
        <v>9</v>
      </c>
      <c r="B47" s="9" t="s">
        <v>21</v>
      </c>
      <c r="C47" s="9">
        <v>0</v>
      </c>
    </row>
    <row r="48" spans="1:8" x14ac:dyDescent="0.2">
      <c r="A48" s="4">
        <v>10</v>
      </c>
      <c r="B48" s="9" t="s">
        <v>22</v>
      </c>
      <c r="C48" s="9">
        <v>0</v>
      </c>
    </row>
    <row r="50" spans="5:5" x14ac:dyDescent="0.2">
      <c r="E50" s="2" t="s">
        <v>28</v>
      </c>
    </row>
    <row r="52" spans="5:5" x14ac:dyDescent="0.2">
      <c r="E52" s="89" t="s">
        <v>80</v>
      </c>
    </row>
    <row r="54" spans="5:5" x14ac:dyDescent="0.2">
      <c r="E54" s="89" t="s">
        <v>81</v>
      </c>
    </row>
  </sheetData>
  <mergeCells count="10">
    <mergeCell ref="A36:C36"/>
    <mergeCell ref="A5:G5"/>
    <mergeCell ref="A6:G6"/>
    <mergeCell ref="A9:C9"/>
    <mergeCell ref="A11:A20"/>
    <mergeCell ref="B11:B20"/>
    <mergeCell ref="C11:C13"/>
    <mergeCell ref="C15:C16"/>
    <mergeCell ref="C18:C20"/>
    <mergeCell ref="D8:F8"/>
  </mergeCells>
  <printOptions horizontalCentered="1"/>
  <pageMargins left="0.59055118110236204" right="0.39370078740157499" top="0.59055118110236204" bottom="0.39370078740157499" header="0.196850393700787" footer="0.196850393700787"/>
  <pageSetup paperSize="10000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H19" sqref="H19"/>
    </sheetView>
  </sheetViews>
  <sheetFormatPr defaultRowHeight="15" x14ac:dyDescent="0.25"/>
  <cols>
    <col min="1" max="1" width="6.140625" customWidth="1"/>
    <col min="2" max="2" width="30.7109375" customWidth="1"/>
    <col min="3" max="3" width="24.140625" customWidth="1"/>
    <col min="7" max="7" width="40.5703125" customWidth="1"/>
    <col min="8" max="8" width="21.85546875" customWidth="1"/>
  </cols>
  <sheetData>
    <row r="1" spans="1:9" x14ac:dyDescent="0.2">
      <c r="A1" s="3" t="s">
        <v>24</v>
      </c>
      <c r="B1" s="3"/>
    </row>
    <row r="2" spans="1:9" x14ac:dyDescent="0.2">
      <c r="A2" s="3" t="s">
        <v>23</v>
      </c>
      <c r="B2" s="3"/>
    </row>
    <row r="3" spans="1:9" x14ac:dyDescent="0.2">
      <c r="A3" s="3" t="s">
        <v>25</v>
      </c>
      <c r="B3" s="3"/>
    </row>
    <row r="5" spans="1:9" x14ac:dyDescent="0.2">
      <c r="A5" s="69" t="s">
        <v>29</v>
      </c>
      <c r="B5" s="69"/>
      <c r="C5" s="69"/>
      <c r="D5" s="69"/>
      <c r="E5" s="69"/>
      <c r="F5" s="69"/>
      <c r="G5" s="69"/>
      <c r="H5" s="69"/>
    </row>
    <row r="6" spans="1:9" x14ac:dyDescent="0.2">
      <c r="A6" s="69" t="s">
        <v>55</v>
      </c>
      <c r="B6" s="69"/>
      <c r="C6" s="69"/>
      <c r="D6" s="69"/>
      <c r="E6" s="69"/>
      <c r="F6" s="69"/>
      <c r="G6" s="69"/>
      <c r="H6" s="69"/>
    </row>
    <row r="7" spans="1:9" ht="15.75" thickBot="1" x14ac:dyDescent="0.3"/>
    <row r="8" spans="1:9" ht="6.75" customHeight="1" x14ac:dyDescent="0.25">
      <c r="A8" s="28"/>
      <c r="B8" s="51"/>
      <c r="C8" s="29"/>
      <c r="D8" s="47"/>
      <c r="E8" s="29"/>
      <c r="F8" s="57"/>
      <c r="G8" s="51"/>
      <c r="H8" s="30"/>
    </row>
    <row r="9" spans="1:9" x14ac:dyDescent="0.25">
      <c r="A9" s="34" t="s">
        <v>30</v>
      </c>
      <c r="B9" s="52" t="s">
        <v>1</v>
      </c>
      <c r="C9" s="35" t="s">
        <v>31</v>
      </c>
      <c r="D9" s="78" t="s">
        <v>32</v>
      </c>
      <c r="E9" s="79"/>
      <c r="F9" s="80"/>
      <c r="G9" s="52" t="s">
        <v>33</v>
      </c>
      <c r="H9" s="36" t="s">
        <v>34</v>
      </c>
    </row>
    <row r="10" spans="1:9" x14ac:dyDescent="0.25">
      <c r="A10" s="40">
        <v>1</v>
      </c>
      <c r="B10" s="53">
        <v>2</v>
      </c>
      <c r="C10" s="41">
        <v>3</v>
      </c>
      <c r="D10" s="75">
        <v>4</v>
      </c>
      <c r="E10" s="76"/>
      <c r="F10" s="77"/>
      <c r="G10" s="53">
        <v>5</v>
      </c>
      <c r="H10" s="42">
        <v>6</v>
      </c>
      <c r="I10" s="27"/>
    </row>
    <row r="11" spans="1:9" ht="13.5" customHeight="1" thickBot="1" x14ac:dyDescent="0.3">
      <c r="A11" s="43"/>
      <c r="B11" s="92"/>
      <c r="C11" s="44"/>
      <c r="D11" s="48" t="s">
        <v>35</v>
      </c>
      <c r="E11" s="54" t="s">
        <v>36</v>
      </c>
      <c r="F11" s="58" t="s">
        <v>37</v>
      </c>
      <c r="G11" s="54"/>
      <c r="H11" s="45"/>
      <c r="I11" s="27"/>
    </row>
    <row r="12" spans="1:9" ht="15.75" thickTop="1" x14ac:dyDescent="0.25">
      <c r="A12" s="31"/>
      <c r="B12" s="55"/>
      <c r="C12" s="32"/>
      <c r="D12" s="49"/>
      <c r="E12" s="55"/>
      <c r="F12" s="59"/>
      <c r="G12" s="55"/>
      <c r="H12" s="33"/>
    </row>
    <row r="13" spans="1:9" ht="26.25" customHeight="1" thickBot="1" x14ac:dyDescent="0.3">
      <c r="A13" s="46" t="s">
        <v>38</v>
      </c>
      <c r="B13" s="92" t="s">
        <v>57</v>
      </c>
      <c r="C13" s="35">
        <v>0</v>
      </c>
      <c r="D13" s="49">
        <v>0</v>
      </c>
      <c r="E13" s="55">
        <v>0</v>
      </c>
      <c r="F13" s="59">
        <v>0</v>
      </c>
      <c r="G13" s="52">
        <f>H13-C13</f>
        <v>6</v>
      </c>
      <c r="H13" s="36">
        <v>6</v>
      </c>
    </row>
    <row r="14" spans="1:9" ht="16.5" thickTop="1" thickBot="1" x14ac:dyDescent="0.3">
      <c r="A14" s="61"/>
      <c r="B14" s="62"/>
      <c r="C14" s="63"/>
      <c r="D14" s="64"/>
      <c r="E14" s="62"/>
      <c r="F14" s="65"/>
      <c r="G14" s="62"/>
      <c r="H14" s="66"/>
    </row>
    <row r="15" spans="1:9" ht="10.5" customHeight="1" thickTop="1" x14ac:dyDescent="0.25">
      <c r="A15" s="31"/>
      <c r="B15" s="55"/>
      <c r="C15" s="32"/>
      <c r="D15" s="49"/>
      <c r="E15" s="55"/>
      <c r="F15" s="59"/>
      <c r="G15" s="55"/>
      <c r="H15" s="33"/>
    </row>
    <row r="16" spans="1:9" x14ac:dyDescent="0.25">
      <c r="A16" s="31"/>
      <c r="B16" s="55"/>
      <c r="C16" s="32"/>
      <c r="D16" s="49"/>
      <c r="E16" s="55"/>
      <c r="F16" s="59"/>
      <c r="G16" s="55"/>
      <c r="H16" s="33"/>
    </row>
    <row r="17" spans="1:8" ht="9" customHeight="1" thickBot="1" x14ac:dyDescent="0.3">
      <c r="A17" s="37"/>
      <c r="B17" s="56"/>
      <c r="C17" s="38"/>
      <c r="D17" s="50"/>
      <c r="E17" s="56"/>
      <c r="F17" s="60"/>
      <c r="G17" s="56"/>
      <c r="H17" s="39"/>
    </row>
    <row r="19" spans="1:8" x14ac:dyDescent="0.25">
      <c r="A19" t="s">
        <v>39</v>
      </c>
    </row>
    <row r="20" spans="1:8" x14ac:dyDescent="0.25">
      <c r="A20" s="67" t="s">
        <v>38</v>
      </c>
      <c r="B20" t="s">
        <v>40</v>
      </c>
    </row>
    <row r="21" spans="1:8" x14ac:dyDescent="0.25">
      <c r="A21" s="67" t="s">
        <v>46</v>
      </c>
      <c r="B21" t="s">
        <v>41</v>
      </c>
    </row>
    <row r="22" spans="1:8" x14ac:dyDescent="0.25">
      <c r="A22" s="67" t="s">
        <v>47</v>
      </c>
      <c r="B22" t="s">
        <v>51</v>
      </c>
    </row>
    <row r="23" spans="1:8" x14ac:dyDescent="0.25">
      <c r="A23" s="67" t="s">
        <v>48</v>
      </c>
      <c r="B23" t="s">
        <v>52</v>
      </c>
    </row>
    <row r="24" spans="1:8" x14ac:dyDescent="0.25">
      <c r="A24" s="68"/>
      <c r="B24" t="s">
        <v>42</v>
      </c>
    </row>
    <row r="25" spans="1:8" x14ac:dyDescent="0.25">
      <c r="A25" s="68"/>
      <c r="B25" t="s">
        <v>43</v>
      </c>
    </row>
    <row r="26" spans="1:8" x14ac:dyDescent="0.25">
      <c r="A26" s="67" t="s">
        <v>49</v>
      </c>
      <c r="B26" t="s">
        <v>45</v>
      </c>
    </row>
    <row r="27" spans="1:8" x14ac:dyDescent="0.25">
      <c r="A27" s="67" t="s">
        <v>50</v>
      </c>
      <c r="B27" t="s">
        <v>44</v>
      </c>
    </row>
    <row r="28" spans="1:8" x14ac:dyDescent="0.25">
      <c r="G28" t="s">
        <v>53</v>
      </c>
    </row>
    <row r="30" spans="1:8" x14ac:dyDescent="0.25">
      <c r="G30" t="s">
        <v>54</v>
      </c>
    </row>
    <row r="33" spans="7:7" x14ac:dyDescent="0.25">
      <c r="G33" t="s">
        <v>56</v>
      </c>
    </row>
  </sheetData>
  <mergeCells count="4">
    <mergeCell ref="D10:F10"/>
    <mergeCell ref="D9:F9"/>
    <mergeCell ref="A5:H5"/>
    <mergeCell ref="A6:H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LAMP.  I</vt:lpstr>
      <vt:lpstr>LAMP. 2</vt:lpstr>
      <vt:lpstr>'LAMP.  I'!Print_Area</vt:lpstr>
      <vt:lpstr>'LAMP.  I'!Print_Titles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2022-07-29T04:56:02Z</cp:lastPrinted>
  <dcterms:created xsi:type="dcterms:W3CDTF">2019-07-15T18:00:12Z</dcterms:created>
  <dcterms:modified xsi:type="dcterms:W3CDTF">2022-08-03T10:46:03Z</dcterms:modified>
</cp:coreProperties>
</file>