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4"/>
  <c r="F5"/>
  <c r="F6"/>
  <c r="F7"/>
  <c r="F8"/>
  <c r="F9"/>
  <c r="F10"/>
  <c r="F11"/>
  <c r="F12"/>
  <c r="F13"/>
  <c r="F14"/>
  <c r="F15"/>
  <c r="F4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<sst xmlns="http://schemas.openxmlformats.org/spreadsheetml/2006/main" count="20" uniqueCount="20">
  <si>
    <t>DLH</t>
  </si>
  <si>
    <t>KPP</t>
  </si>
  <si>
    <t>Januari</t>
  </si>
  <si>
    <t>Februari</t>
  </si>
  <si>
    <t>Maret</t>
  </si>
  <si>
    <t>April</t>
  </si>
  <si>
    <t>Mei</t>
  </si>
  <si>
    <t>Juni</t>
  </si>
  <si>
    <t>Juli</t>
  </si>
  <si>
    <t xml:space="preserve">Agustus </t>
  </si>
  <si>
    <t>September</t>
  </si>
  <si>
    <t>Oktober</t>
  </si>
  <si>
    <t>November</t>
  </si>
  <si>
    <t>Desember</t>
  </si>
  <si>
    <t>M3 / hari</t>
  </si>
  <si>
    <t>Ton / Hari</t>
  </si>
  <si>
    <t>Volume Sampah per Bulan</t>
  </si>
  <si>
    <t>Bulan</t>
  </si>
  <si>
    <t>No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</si>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</sst>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6"/>
  <sheetViews>
    <sheetView tabSelected="1" workbookViewId="0">
      <selection activeCell="G19" sqref="G19"/>
    </sheetView>
  </sheetViews>
  <sheetFormatPr defaultRowHeight="15"/>
  <cols>
    <col min="2" max="2" width="12.5703125" customWidth="1"/>
    <col min="3" max="4" width="0" hidden="1" customWidth="1"/>
    <col min="5" max="5" width="13.85546875" customWidth="1"/>
    <col min="7" max="7" width="9.5703125" bestFit="1" customWidth="1"/>
  </cols>
  <sheetData>
    <row r="3" spans="1:7" ht="38.25">
      <c r="A3" s="2" t="s">
        <v>18</v>
      </c>
      <c r="B3" s="2" t="s">
        <v>17</v>
      </c>
      <c r="C3" s="3" t="s">
        <v>0</v>
      </c>
      <c r="D3" s="3" t="s">
        <v>1</v>
      </c>
      <c r="E3" s="4" t="s">
        <v>16</v>
      </c>
      <c r="F3" s="3" t="s">
        <v>14</v>
      </c>
      <c r="G3" s="3" t="s">
        <v>15</v>
      </c>
    </row>
    <row r="4" spans="1:7">
      <c r="A4" s="5">
        <v>1</v>
      </c>
      <c r="B4" s="6" t="s">
        <v>2</v>
      </c>
      <c r="C4" s="5">
        <v>5618</v>
      </c>
      <c r="D4" s="5">
        <v>2178</v>
      </c>
      <c r="E4" s="5">
        <f t="shared" ref="E4:E15" si="0">C4+D4</f>
        <v>7796</v>
      </c>
      <c r="F4" s="7">
        <f>E4/30</f>
        <v>259.86666666666667</v>
      </c>
      <c r="G4" s="7">
        <f>F4*0.33</f>
        <v>85.756</v>
      </c>
    </row>
    <row r="5" spans="1:7">
      <c r="A5" s="5">
        <v>2</v>
      </c>
      <c r="B5" s="6" t="s">
        <v>3</v>
      </c>
      <c r="C5" s="5">
        <v>5200</v>
      </c>
      <c r="D5" s="5">
        <v>2189</v>
      </c>
      <c r="E5" s="5">
        <f t="shared" si="0"/>
        <v>7389</v>
      </c>
      <c r="F5" s="7">
        <f t="shared" ref="F5:F15" si="1">E5/30</f>
        <v>246.3</v>
      </c>
      <c r="G5" s="7">
        <f t="shared" ref="G5:G16" si="2">F5*0.33</f>
        <v>81.279000000000011</v>
      </c>
    </row>
    <row r="6" spans="1:7">
      <c r="A6" s="5">
        <v>3</v>
      </c>
      <c r="B6" s="6" t="s">
        <v>4</v>
      </c>
      <c r="C6" s="5">
        <v>5897</v>
      </c>
      <c r="D6" s="5">
        <v>2220</v>
      </c>
      <c r="E6" s="5">
        <f t="shared" si="0"/>
        <v>8117</v>
      </c>
      <c r="F6" s="7">
        <f t="shared" si="1"/>
        <v>270.56666666666666</v>
      </c>
      <c r="G6" s="7">
        <f t="shared" si="2"/>
        <v>89.287000000000006</v>
      </c>
    </row>
    <row r="7" spans="1:7">
      <c r="A7" s="5">
        <v>4</v>
      </c>
      <c r="B7" s="6" t="s">
        <v>5</v>
      </c>
      <c r="C7" s="5">
        <v>6026</v>
      </c>
      <c r="D7" s="5">
        <v>2022</v>
      </c>
      <c r="E7" s="5">
        <f t="shared" si="0"/>
        <v>8048</v>
      </c>
      <c r="F7" s="7">
        <f t="shared" si="1"/>
        <v>268.26666666666665</v>
      </c>
      <c r="G7" s="7">
        <f t="shared" si="2"/>
        <v>88.528000000000006</v>
      </c>
    </row>
    <row r="8" spans="1:7">
      <c r="A8" s="5">
        <v>5</v>
      </c>
      <c r="B8" s="6" t="s">
        <v>6</v>
      </c>
      <c r="C8" s="5">
        <v>5335</v>
      </c>
      <c r="D8" s="5">
        <v>1902</v>
      </c>
      <c r="E8" s="5">
        <f t="shared" si="0"/>
        <v>7237</v>
      </c>
      <c r="F8" s="7">
        <f t="shared" si="1"/>
        <v>241.23333333333332</v>
      </c>
      <c r="G8" s="7">
        <f t="shared" si="2"/>
        <v>79.606999999999999</v>
      </c>
    </row>
    <row r="9" spans="1:7">
      <c r="A9" s="5">
        <v>6</v>
      </c>
      <c r="B9" s="6" t="s">
        <v>7</v>
      </c>
      <c r="C9" s="5">
        <v>6117</v>
      </c>
      <c r="D9" s="5">
        <v>1956</v>
      </c>
      <c r="E9" s="5">
        <f t="shared" si="0"/>
        <v>8073</v>
      </c>
      <c r="F9" s="7">
        <f t="shared" si="1"/>
        <v>269.10000000000002</v>
      </c>
      <c r="G9" s="7">
        <f t="shared" si="2"/>
        <v>88.803000000000011</v>
      </c>
    </row>
    <row r="10" spans="1:7">
      <c r="A10" s="5">
        <v>7</v>
      </c>
      <c r="B10" s="6" t="s">
        <v>8</v>
      </c>
      <c r="C10" s="5">
        <v>5721</v>
      </c>
      <c r="D10" s="5">
        <v>1902</v>
      </c>
      <c r="E10" s="5">
        <f t="shared" si="0"/>
        <v>7623</v>
      </c>
      <c r="F10" s="7">
        <f t="shared" si="1"/>
        <v>254.1</v>
      </c>
      <c r="G10" s="7">
        <f t="shared" si="2"/>
        <v>83.853000000000009</v>
      </c>
    </row>
    <row r="11" spans="1:7">
      <c r="A11" s="5">
        <v>8</v>
      </c>
      <c r="B11" s="6" t="s">
        <v>9</v>
      </c>
      <c r="C11" s="5">
        <v>5589</v>
      </c>
      <c r="D11" s="5">
        <v>1980</v>
      </c>
      <c r="E11" s="5">
        <f t="shared" si="0"/>
        <v>7569</v>
      </c>
      <c r="F11" s="7">
        <f t="shared" si="1"/>
        <v>252.3</v>
      </c>
      <c r="G11" s="7">
        <f t="shared" si="2"/>
        <v>83.259000000000015</v>
      </c>
    </row>
    <row r="12" spans="1:7">
      <c r="A12" s="5">
        <v>9</v>
      </c>
      <c r="B12" s="6" t="s">
        <v>10</v>
      </c>
      <c r="C12" s="5">
        <v>5570</v>
      </c>
      <c r="D12" s="5">
        <v>1932</v>
      </c>
      <c r="E12" s="5">
        <f t="shared" si="0"/>
        <v>7502</v>
      </c>
      <c r="F12" s="7">
        <f t="shared" si="1"/>
        <v>250.06666666666666</v>
      </c>
      <c r="G12" s="7">
        <f t="shared" si="2"/>
        <v>82.522000000000006</v>
      </c>
    </row>
    <row r="13" spans="1:7">
      <c r="A13" s="5">
        <v>10</v>
      </c>
      <c r="B13" s="6" t="s">
        <v>11</v>
      </c>
      <c r="C13" s="5">
        <v>5867</v>
      </c>
      <c r="D13" s="5">
        <v>1998</v>
      </c>
      <c r="E13" s="5">
        <f t="shared" si="0"/>
        <v>7865</v>
      </c>
      <c r="F13" s="7">
        <f t="shared" si="1"/>
        <v>262.16666666666669</v>
      </c>
      <c r="G13" s="7">
        <f t="shared" si="2"/>
        <v>86.515000000000015</v>
      </c>
    </row>
    <row r="14" spans="1:7">
      <c r="A14" s="5">
        <v>11</v>
      </c>
      <c r="B14" s="6" t="s">
        <v>12</v>
      </c>
      <c r="C14" s="5">
        <v>6031</v>
      </c>
      <c r="D14" s="5">
        <v>2012</v>
      </c>
      <c r="E14" s="5">
        <f t="shared" si="0"/>
        <v>8043</v>
      </c>
      <c r="F14" s="7">
        <f t="shared" si="1"/>
        <v>268.10000000000002</v>
      </c>
      <c r="G14" s="7">
        <f t="shared" si="2"/>
        <v>88.473000000000013</v>
      </c>
    </row>
    <row r="15" spans="1:7">
      <c r="A15" s="5">
        <v>12</v>
      </c>
      <c r="B15" s="6" t="s">
        <v>13</v>
      </c>
      <c r="C15" s="5">
        <v>6149</v>
      </c>
      <c r="D15" s="5">
        <v>2124</v>
      </c>
      <c r="E15" s="5">
        <f t="shared" si="0"/>
        <v>8273</v>
      </c>
      <c r="F15" s="7">
        <f t="shared" si="1"/>
        <v>275.76666666666665</v>
      </c>
      <c r="G15" s="7">
        <f t="shared" si="2"/>
        <v>91.003</v>
      </c>
    </row>
    <row r="16" spans="1:7">
      <c r="A16" s="8" t="s">
        <v>19</v>
      </c>
      <c r="B16" s="8"/>
      <c r="C16" s="6"/>
      <c r="D16" s="6"/>
      <c r="E16" s="5">
        <f>SUM(E4:E15)</f>
        <v>93535</v>
      </c>
      <c r="F16" s="1"/>
      <c r="G16" s="1"/>
    </row>
  </sheetData>
  <mergeCells count="1">
    <mergeCell ref="A16:B1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2022-09-26T02:02:30Z</dcterms:created>
  <dcterms:modified xsi:type="dcterms:W3CDTF">2022-09-26T02:09:50Z</dcterms:modified>
</cp:coreProperties>
</file>