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yUWzTSMeN8okUvnwfyzUqHaBx4gP/W3aX6fvh3k5MWk="/>
    </ext>
  </extLst>
</workbook>
</file>

<file path=xl/sharedStrings.xml><?xml version="1.0" encoding="utf-8"?>
<sst xmlns="http://schemas.openxmlformats.org/spreadsheetml/2006/main" count="2805" uniqueCount="1002">
  <si>
    <t>DAFTAR ASN PER 01 MEI 2026</t>
  </si>
  <si>
    <t xml:space="preserve">DINAS PEKERJAAN UMUM DAN PERUMAHAN RAKYAT KABUPATEN KARANGANYAR                      </t>
  </si>
  <si>
    <t>SEKRETARIAT</t>
  </si>
  <si>
    <t>NO</t>
  </si>
  <si>
    <t xml:space="preserve">NAMA </t>
  </si>
  <si>
    <t>PANGKAT</t>
  </si>
  <si>
    <t>GOL</t>
  </si>
  <si>
    <t>JENJANG PENDIDIKAN</t>
  </si>
  <si>
    <t>JABATAN</t>
  </si>
  <si>
    <t>NOMENKLATUR JABATAN BARU</t>
  </si>
  <si>
    <t>L/P</t>
  </si>
  <si>
    <t>RUANG</t>
  </si>
  <si>
    <t>1</t>
  </si>
  <si>
    <t>Ir. ASIHNO PURWADI, S.T.</t>
  </si>
  <si>
    <t>Pembina Tk. I</t>
  </si>
  <si>
    <t>IV/b</t>
  </si>
  <si>
    <t>S1</t>
  </si>
  <si>
    <t>KEPALA DINAS</t>
  </si>
  <si>
    <t>---</t>
  </si>
  <si>
    <t>L</t>
  </si>
  <si>
    <t>2</t>
  </si>
  <si>
    <t>Ir. MARGONO, S.T., M.M.</t>
  </si>
  <si>
    <t>Pembina</t>
  </si>
  <si>
    <t>IV/a</t>
  </si>
  <si>
    <t>S2</t>
  </si>
  <si>
    <t>SEKRETARIS</t>
  </si>
  <si>
    <t>3</t>
  </si>
  <si>
    <t>LISA WIJAYANTI,S.T., M.T.</t>
  </si>
  <si>
    <t>Penata Tk. I</t>
  </si>
  <si>
    <t>III/d</t>
  </si>
  <si>
    <t>Kepala Sub Bagian Keuangan</t>
  </si>
  <si>
    <t>P</t>
  </si>
  <si>
    <t>4</t>
  </si>
  <si>
    <t>CHRISTNA SUCY W</t>
  </si>
  <si>
    <t>Penata Muda</t>
  </si>
  <si>
    <t>III/a</t>
  </si>
  <si>
    <t>SMA</t>
  </si>
  <si>
    <t>Penata Laporan Keuangan Pada Sub Bagian Keuangan</t>
  </si>
  <si>
    <t>Penelaah Teknis Kebijakan</t>
  </si>
  <si>
    <t>5</t>
  </si>
  <si>
    <t>FITRI YULIANITA</t>
  </si>
  <si>
    <t>Verifikator Keuangan Pada Sub Bagian Keuangan</t>
  </si>
  <si>
    <t>Pengolah Data dan Informasi</t>
  </si>
  <si>
    <t>6</t>
  </si>
  <si>
    <t>SITI CHORIYAH, S.T.</t>
  </si>
  <si>
    <t>7</t>
  </si>
  <si>
    <t>TRI KADARNO, S.E.</t>
  </si>
  <si>
    <t>Bendahara Pada sub Bagian Keuangan</t>
  </si>
  <si>
    <t>8</t>
  </si>
  <si>
    <t>INDRATMAKA, S.T.</t>
  </si>
  <si>
    <t>9</t>
  </si>
  <si>
    <t>ARDIE NANANG TRI WIBOWO,S.Kom.</t>
  </si>
  <si>
    <t>Pranata Komputer Pelaksana lanjutan/ Mahir</t>
  </si>
  <si>
    <t>10</t>
  </si>
  <si>
    <t>SUWAR</t>
  </si>
  <si>
    <t>Pengatur</t>
  </si>
  <si>
    <t>II/c</t>
  </si>
  <si>
    <t>Pengadministrasi Sarana dan Prasarana</t>
  </si>
  <si>
    <t>Pengadministrasi Perkantoran</t>
  </si>
  <si>
    <t>11</t>
  </si>
  <si>
    <t>HARTONO, S.E., M.M.</t>
  </si>
  <si>
    <t>Kepala Sub Bagian Umum dan Kepegawaian</t>
  </si>
  <si>
    <t>12</t>
  </si>
  <si>
    <t>HARI JOKO MURTOPO, S.T.</t>
  </si>
  <si>
    <t>Pengelola Kepegawaian</t>
  </si>
  <si>
    <t>13</t>
  </si>
  <si>
    <t>SARYONO, S.T.</t>
  </si>
  <si>
    <t>Analis Data dan Informasi</t>
  </si>
  <si>
    <t>14</t>
  </si>
  <si>
    <t>ANANDA AISYAH NURRIMAYATI, A.Md.</t>
  </si>
  <si>
    <t xml:space="preserve">Pengatur </t>
  </si>
  <si>
    <t>D3</t>
  </si>
  <si>
    <t>CPNS</t>
  </si>
  <si>
    <t>Penata Laksana Barang Terampil</t>
  </si>
  <si>
    <t>15</t>
  </si>
  <si>
    <t>HARI MURTONO</t>
  </si>
  <si>
    <t>Pengatur Tk. I</t>
  </si>
  <si>
    <t>II/d</t>
  </si>
  <si>
    <t xml:space="preserve">Pengemudi </t>
  </si>
  <si>
    <t>Operator Layanan Operasional</t>
  </si>
  <si>
    <t>16</t>
  </si>
  <si>
    <t>SINGGIH SUMBODO</t>
  </si>
  <si>
    <t xml:space="preserve">Petugas keamanan </t>
  </si>
  <si>
    <t>17</t>
  </si>
  <si>
    <t>TOTOK HARSONO</t>
  </si>
  <si>
    <t xml:space="preserve">Pengelola Sarana dan Prasarana Kantor </t>
  </si>
  <si>
    <t>18</t>
  </si>
  <si>
    <t>SURANTO</t>
  </si>
  <si>
    <t>SMP</t>
  </si>
  <si>
    <t xml:space="preserve">Pelaksana </t>
  </si>
  <si>
    <t>19</t>
  </si>
  <si>
    <t>DANI YULIYANTO</t>
  </si>
  <si>
    <t>20</t>
  </si>
  <si>
    <t>SUGINO</t>
  </si>
  <si>
    <t>Pengatur Muda</t>
  </si>
  <si>
    <t>II/a</t>
  </si>
  <si>
    <t>21</t>
  </si>
  <si>
    <t>SUWARNO</t>
  </si>
  <si>
    <t>22</t>
  </si>
  <si>
    <t>LOSO</t>
  </si>
  <si>
    <t>Juru Tk. I</t>
  </si>
  <si>
    <t>I/d</t>
  </si>
  <si>
    <t>SD</t>
  </si>
  <si>
    <t>23</t>
  </si>
  <si>
    <t>S U K I R</t>
  </si>
  <si>
    <t>24</t>
  </si>
  <si>
    <t>SRI GIYARTI</t>
  </si>
  <si>
    <t xml:space="preserve">Pengadministrasi Umum </t>
  </si>
  <si>
    <t>25</t>
  </si>
  <si>
    <t>SUSI NURYANI</t>
  </si>
  <si>
    <t>26</t>
  </si>
  <si>
    <t xml:space="preserve">DODY ISWANTO  </t>
  </si>
  <si>
    <t xml:space="preserve"> - </t>
  </si>
  <si>
    <t>III</t>
  </si>
  <si>
    <t>PPPK</t>
  </si>
  <si>
    <t>Pengelola Umum Operasional</t>
  </si>
  <si>
    <t>27</t>
  </si>
  <si>
    <t xml:space="preserve">SUGIYANTO </t>
  </si>
  <si>
    <t>28</t>
  </si>
  <si>
    <t xml:space="preserve">SUTRISNO  </t>
  </si>
  <si>
    <t>29</t>
  </si>
  <si>
    <t xml:space="preserve">TRI SULISTYOWATI </t>
  </si>
  <si>
    <t>30</t>
  </si>
  <si>
    <t xml:space="preserve">AGUNG PAMBUDI  </t>
  </si>
  <si>
    <t>31</t>
  </si>
  <si>
    <t>SUSILO AGUS SAPUTRO, S.E.</t>
  </si>
  <si>
    <t>PPPK PW</t>
  </si>
  <si>
    <t>Penata Layanan Operasional</t>
  </si>
  <si>
    <t>32</t>
  </si>
  <si>
    <t>GUSTIAN SETYO AJI, S.KOM.</t>
  </si>
  <si>
    <t>33</t>
  </si>
  <si>
    <t>EVIK JONI SETIYAWAN.</t>
  </si>
  <si>
    <t>34</t>
  </si>
  <si>
    <t>ERWAN FEBRIANTO, S.I.KOM.</t>
  </si>
  <si>
    <t>35</t>
  </si>
  <si>
    <t>FEPBRI SETIAWAN.</t>
  </si>
  <si>
    <t>36</t>
  </si>
  <si>
    <t>ARIF BUDI DARMAWAN, S.E.</t>
  </si>
  <si>
    <t>37</t>
  </si>
  <si>
    <t>HARNO.</t>
  </si>
  <si>
    <t>38</t>
  </si>
  <si>
    <t>WIDI ASIHNO, S.E.</t>
  </si>
  <si>
    <t>39</t>
  </si>
  <si>
    <t>EPNU SARWO EDY.</t>
  </si>
  <si>
    <t>40</t>
  </si>
  <si>
    <t>GUNAWAN.</t>
  </si>
  <si>
    <t>41</t>
  </si>
  <si>
    <t>SHIAN ISMIARTI SUTARNO, S.E.</t>
  </si>
  <si>
    <t>42</t>
  </si>
  <si>
    <t>ANTON LESTIYONO, S.E.</t>
  </si>
  <si>
    <t>43</t>
  </si>
  <si>
    <t>DHIKA MUSTIKA SARI, S.H.</t>
  </si>
  <si>
    <t>44</t>
  </si>
  <si>
    <t>WINANDO WAHYUDI PUTRA.</t>
  </si>
  <si>
    <t>45</t>
  </si>
  <si>
    <t>ANJAR PRASTOWO.</t>
  </si>
  <si>
    <t>46</t>
  </si>
  <si>
    <t>KEMALA NUGRAHENI, S.Sos.</t>
  </si>
  <si>
    <t>BIDANG SUMBER DAYA AIR</t>
  </si>
  <si>
    <t>47</t>
  </si>
  <si>
    <t>Ir. SUTOPO, S.T., M.PWK.</t>
  </si>
  <si>
    <t>KEPALA BIDANG SUMBER DAYA AIR</t>
  </si>
  <si>
    <t>48</t>
  </si>
  <si>
    <t>ADITYA WIDYAMURTI, Amd</t>
  </si>
  <si>
    <t>Penata</t>
  </si>
  <si>
    <t>III/c</t>
  </si>
  <si>
    <t xml:space="preserve">Analis Pengelolaan Sumber Daya Air </t>
  </si>
  <si>
    <t>Pengamat Operasi dan Pemeliharaan Sumber Daya Air</t>
  </si>
  <si>
    <t>49</t>
  </si>
  <si>
    <t>RHAISANG AL IMAN TAUFIQUL HAKIM GENENA, S.T.</t>
  </si>
  <si>
    <t>Penata Muda Tk. I</t>
  </si>
  <si>
    <t>III/b</t>
  </si>
  <si>
    <t>Teknik Pengairan Ahli Pertama</t>
  </si>
  <si>
    <t>Pengelola SDA Ahli Pertama</t>
  </si>
  <si>
    <t>50</t>
  </si>
  <si>
    <t>HARNOWO AGUS KARJONO</t>
  </si>
  <si>
    <t xml:space="preserve">Pengelola Sumber Daya Air </t>
  </si>
  <si>
    <t>Operator Pengelolaan Sumber Daya Air</t>
  </si>
  <si>
    <t>51</t>
  </si>
  <si>
    <t>SUPARDI</t>
  </si>
  <si>
    <t>52</t>
  </si>
  <si>
    <t>SUYAMTO</t>
  </si>
  <si>
    <t>53</t>
  </si>
  <si>
    <t>ABDURRAHMAN IHSAN SHIBGHATALLAH, S.T.</t>
  </si>
  <si>
    <t>54</t>
  </si>
  <si>
    <t>AGUS MAHARGIANTO, S.E., M.Si.</t>
  </si>
  <si>
    <t>55</t>
  </si>
  <si>
    <t>CHANDRA YUNITA SARI, S.T.</t>
  </si>
  <si>
    <t>56</t>
  </si>
  <si>
    <t>AJENG KARTIKA NUGRAHENI SYAFITRI, S.T., M.Eng</t>
  </si>
  <si>
    <t>57</t>
  </si>
  <si>
    <t>SUKARJO, S.T.</t>
  </si>
  <si>
    <t>KEPALA UPT JATEN</t>
  </si>
  <si>
    <t>58</t>
  </si>
  <si>
    <t>AGUS SUNARYO, S.T.</t>
  </si>
  <si>
    <t>KEPALA UPT NGARGOYOSO</t>
  </si>
  <si>
    <t>59</t>
  </si>
  <si>
    <t>SULISTIYOWATI</t>
  </si>
  <si>
    <t>60</t>
  </si>
  <si>
    <t>ANGGOROWATI, S.E.</t>
  </si>
  <si>
    <t>61</t>
  </si>
  <si>
    <t>DIDIT HARDIYANTO, A.MD.</t>
  </si>
  <si>
    <t>Pengelola Layanan Operasional</t>
  </si>
  <si>
    <t>62</t>
  </si>
  <si>
    <t>DIYAH RETNOWATI, S.E.</t>
  </si>
  <si>
    <t>63</t>
  </si>
  <si>
    <t>MUTHOHAR LUTFI, A.Md</t>
  </si>
  <si>
    <t>64</t>
  </si>
  <si>
    <t>RETNO SURYANTI, S.T.</t>
  </si>
  <si>
    <t>65</t>
  </si>
  <si>
    <t>HERI YULIANTO, S.T.</t>
  </si>
  <si>
    <t>66</t>
  </si>
  <si>
    <t>JOKO SULISTYONO, S.H.</t>
  </si>
  <si>
    <t>67</t>
  </si>
  <si>
    <t>TRI MULYANI</t>
  </si>
  <si>
    <t>68</t>
  </si>
  <si>
    <t>NUR CAHYO FEBRIANTORO</t>
  </si>
  <si>
    <t>69</t>
  </si>
  <si>
    <t>NUR FAJAR CHAYATI, S.Pd.</t>
  </si>
  <si>
    <t>70</t>
  </si>
  <si>
    <t>WAHYU ASIANTO, S.T.</t>
  </si>
  <si>
    <t>71</t>
  </si>
  <si>
    <t>ILHAMSYIH RENDRATNOTO, S.T.</t>
  </si>
  <si>
    <t>72</t>
  </si>
  <si>
    <t>DWI ASTUTI YUSTIKA INTAN PRATIWI, S.T.</t>
  </si>
  <si>
    <t>73</t>
  </si>
  <si>
    <t>FRANSISCA KRISMANANDA, S.K.M.</t>
  </si>
  <si>
    <t>74</t>
  </si>
  <si>
    <t>FASCHAL PRADESNA, S.E..</t>
  </si>
  <si>
    <t>75</t>
  </si>
  <si>
    <t>MUHAMMAD CHAIRUL AZIZ, S.T.</t>
  </si>
  <si>
    <t>76</t>
  </si>
  <si>
    <t>DIAN CANDRA ARIYANTO, S.T.</t>
  </si>
  <si>
    <t>77</t>
  </si>
  <si>
    <t>ANANDA ARIABIMA.</t>
  </si>
  <si>
    <t>78</t>
  </si>
  <si>
    <t>RADHITYA NOVARIANO, S.T.</t>
  </si>
  <si>
    <t>79</t>
  </si>
  <si>
    <t>FEBRI HERNANTO, S.T.</t>
  </si>
  <si>
    <t>BIDANG BINA MARGA</t>
  </si>
  <si>
    <t>80</t>
  </si>
  <si>
    <t>Ir. BRIAN ADI SETIYAWAN,ST</t>
  </si>
  <si>
    <t>Kepala Bidang Bina Marga</t>
  </si>
  <si>
    <t>81</t>
  </si>
  <si>
    <t>Ir.TRIYANTO,S.T., M.T.</t>
  </si>
  <si>
    <t xml:space="preserve">Teknik Jalan dan Jembatan Ahli Muda </t>
  </si>
  <si>
    <t>Penata Kelola Jalan dan Jembatan Ahli Muda</t>
  </si>
  <si>
    <t>82</t>
  </si>
  <si>
    <t>Ir. ARIF BAYU PRIYAMBODO, S.T., M.T.</t>
  </si>
  <si>
    <t xml:space="preserve">Penelaah Bahan Jalan </t>
  </si>
  <si>
    <t>83</t>
  </si>
  <si>
    <t>DARYANTO, S.T.</t>
  </si>
  <si>
    <t>Penelaah Bahan Jalan</t>
  </si>
  <si>
    <t>84</t>
  </si>
  <si>
    <t>Ir. TRI WIYONO,S.T.,M.T.</t>
  </si>
  <si>
    <t>85</t>
  </si>
  <si>
    <t>RISDIYANTO, S.Sos</t>
  </si>
  <si>
    <t xml:space="preserve">Pengawas Jalan dan Jembatan </t>
  </si>
  <si>
    <t>86</t>
  </si>
  <si>
    <t>ARIS SUMANTRI S.T.</t>
  </si>
  <si>
    <t>87</t>
  </si>
  <si>
    <t>NANANG MARDIYANTO, S.T.</t>
  </si>
  <si>
    <t>88</t>
  </si>
  <si>
    <t>AGUS SETlYATMOKO</t>
  </si>
  <si>
    <t xml:space="preserve">Pengelola Pembangunan dan Peningkatan Jalan </t>
  </si>
  <si>
    <t>89</t>
  </si>
  <si>
    <t>RADITYA DWI NUGRAHA</t>
  </si>
  <si>
    <t>90</t>
  </si>
  <si>
    <t>FAJAR MARDIANTO, S.T.</t>
  </si>
  <si>
    <t xml:space="preserve">Penata Muda </t>
  </si>
  <si>
    <t>Penata Kelola Jalan dan Jembatan Ahli Pertama</t>
  </si>
  <si>
    <t>91</t>
  </si>
  <si>
    <t>IKHTIAR IKHWANUDIN, S.P.W.K</t>
  </si>
  <si>
    <t>Pengawas Jaringan Utilitas</t>
  </si>
  <si>
    <t>92</t>
  </si>
  <si>
    <t>Dr. Ir. ROHMATUN, S.T., M.T.</t>
  </si>
  <si>
    <t>S3</t>
  </si>
  <si>
    <t>Analis Jalan Jembatan</t>
  </si>
  <si>
    <t>93</t>
  </si>
  <si>
    <t>AWALIYAH CAHYANINGRUM, S.H., M.M.</t>
  </si>
  <si>
    <t xml:space="preserve">Pengelola Pembangunan dan Pemeliharaan Jembatan </t>
  </si>
  <si>
    <t>94</t>
  </si>
  <si>
    <t>EKO HARY CHRISTANTO, S.E.</t>
  </si>
  <si>
    <t>95</t>
  </si>
  <si>
    <t>ENI WIDARYATI, S.Sos.</t>
  </si>
  <si>
    <t>96</t>
  </si>
  <si>
    <t>IDA MIARSIH, S.Si</t>
  </si>
  <si>
    <t>97</t>
  </si>
  <si>
    <t>IBNU TRI RAHMADI</t>
  </si>
  <si>
    <t>98</t>
  </si>
  <si>
    <t>MURTIANA LINDA EKASARI</t>
  </si>
  <si>
    <t>99</t>
  </si>
  <si>
    <t>TRI HANDAYANI, S.M.</t>
  </si>
  <si>
    <t>100</t>
  </si>
  <si>
    <t>VONDA ANGGOROWATI, A.MD</t>
  </si>
  <si>
    <t>101</t>
  </si>
  <si>
    <t>SUNANDAR PRIYA KARNANTA, S.T.</t>
  </si>
  <si>
    <t>102</t>
  </si>
  <si>
    <t>SRI SAPARI, S.Pd.</t>
  </si>
  <si>
    <t>103</t>
  </si>
  <si>
    <t>SARTONO</t>
  </si>
  <si>
    <t>104</t>
  </si>
  <si>
    <t>SUSYANA YUSUF, A.Md.</t>
  </si>
  <si>
    <t>105</t>
  </si>
  <si>
    <t>SETYO YUDHI JATMIKO, A.Md.</t>
  </si>
  <si>
    <t>106</t>
  </si>
  <si>
    <t>JULI KARTIKAWATI, S.Pd.</t>
  </si>
  <si>
    <t>BIDANG CIPTA KARYA</t>
  </si>
  <si>
    <t>107</t>
  </si>
  <si>
    <t>Ir. ARI WIBOWO, S.T., M.M.</t>
  </si>
  <si>
    <t>KEPALA BIDANG CIPTA KARYA</t>
  </si>
  <si>
    <t>108</t>
  </si>
  <si>
    <t>Ir. FAJAR AMIEN, S.T., M.Si.</t>
  </si>
  <si>
    <t>Pembina Jasa Konstruksi Ahli Muda</t>
  </si>
  <si>
    <t>109</t>
  </si>
  <si>
    <t>DARMANTO, Amd</t>
  </si>
  <si>
    <t>Analis Bangunan Gedung dan Permukiman</t>
  </si>
  <si>
    <t>110</t>
  </si>
  <si>
    <r>
      <rPr>
        <rFont val="Arial"/>
        <color theme="1"/>
        <sz val="11.0"/>
      </rPr>
      <t>FABIAN INDRA ARSALNA, S.T.</t>
    </r>
    <r>
      <rPr>
        <rFont val="Arial"/>
        <color rgb="FF000000"/>
        <sz val="11.0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</si>
  <si>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111</t>
  </si>
  <si>
    <t>TRI MARYANTO</t>
  </si>
  <si>
    <t>Teknisi Gedung/Bangunan</t>
  </si>
  <si>
    <t>112</t>
  </si>
  <si>
    <t>PURWANTO SUPRIATMOJO</t>
  </si>
  <si>
    <t>Pelaksana</t>
  </si>
  <si>
    <t>113</t>
  </si>
  <si>
    <t>FARID ACHMADI, S.T., M.T.</t>
  </si>
  <si>
    <t>Teknik Tata Bangunan dan Perumahan Ahli Muda</t>
  </si>
  <si>
    <t>Penata Kelola Bangunan Gedung dan Kawasan Permukiman Ahli Muda</t>
  </si>
  <si>
    <t>114</t>
  </si>
  <si>
    <t>Dr. EKA DWI ANGGARA, S.T., M.T.</t>
  </si>
  <si>
    <t>Analis Insfratruktur</t>
  </si>
  <si>
    <t>115</t>
  </si>
  <si>
    <t>YUSUF SURYOAJI, S.T.</t>
  </si>
  <si>
    <t>Teknik Tata Bangunan dan Perumahan Ahli Pertama</t>
  </si>
  <si>
    <t>Penata Kelola Bangunan Gedung dan Kawasan Permukiman Ahli Pertama</t>
  </si>
  <si>
    <t>116</t>
  </si>
  <si>
    <t>DWI ARIYANTO, S.T.</t>
  </si>
  <si>
    <t>Penata Penyehatan Lingkungan Permukiman</t>
  </si>
  <si>
    <t>117</t>
  </si>
  <si>
    <t>FATKHURRAHMAN, S.T.</t>
  </si>
  <si>
    <t>118</t>
  </si>
  <si>
    <t>AHMADI</t>
  </si>
  <si>
    <t>119</t>
  </si>
  <si>
    <t>SUKIRAN</t>
  </si>
  <si>
    <t>120</t>
  </si>
  <si>
    <t>SRI UNTARI</t>
  </si>
  <si>
    <t xml:space="preserve">Pengelola Jasa Konstruksi </t>
  </si>
  <si>
    <t>121</t>
  </si>
  <si>
    <t>NOVI USWATUN KHASANAH,S.Ars</t>
  </si>
  <si>
    <t>122</t>
  </si>
  <si>
    <t>SRI WULANDARI, S.T.</t>
  </si>
  <si>
    <t>123</t>
  </si>
  <si>
    <t>SRI WAHYUNI</t>
  </si>
  <si>
    <t>124</t>
  </si>
  <si>
    <t>RIQI FITRIANA, S.T.</t>
  </si>
  <si>
    <t xml:space="preserve">Pengelola Pembinaan dan Analis Pembangunan </t>
  </si>
  <si>
    <t>125</t>
  </si>
  <si>
    <t>LATHIFA TUNNISA ZHAHIRUZ ZULFAH,S.T.</t>
  </si>
  <si>
    <t>126</t>
  </si>
  <si>
    <t xml:space="preserve">RYAN ADHI WIJANARKO, S.Pd.  </t>
  </si>
  <si>
    <t>-</t>
  </si>
  <si>
    <t>IX</t>
  </si>
  <si>
    <t xml:space="preserve">PPPK </t>
  </si>
  <si>
    <t>127</t>
  </si>
  <si>
    <t>MIA PRAPTIWI , S.S.I.</t>
  </si>
  <si>
    <t>128</t>
  </si>
  <si>
    <t>ASIH TRI WAHYUNI , S.S.</t>
  </si>
  <si>
    <t>129</t>
  </si>
  <si>
    <t>SUPRIYADI, S.E.</t>
  </si>
  <si>
    <t>130</t>
  </si>
  <si>
    <t>ASJUDY A'LA, S.T.</t>
  </si>
  <si>
    <t>131</t>
  </si>
  <si>
    <t>BAWONO GUMILAR, S.T.</t>
  </si>
  <si>
    <t>132</t>
  </si>
  <si>
    <t>TEGUH DWI PRASETIA, S.Kom..</t>
  </si>
  <si>
    <t>133</t>
  </si>
  <si>
    <t>ROSALIA SAKTI, S.T.</t>
  </si>
  <si>
    <t>134</t>
  </si>
  <si>
    <t>KRISNO SUNANTO HADI, S.T.</t>
  </si>
  <si>
    <t>135</t>
  </si>
  <si>
    <t>BAYU ARI MURDOKO, S.T.</t>
  </si>
  <si>
    <t>136</t>
  </si>
  <si>
    <t>ATFA MIFTAHURRIZKA.</t>
  </si>
  <si>
    <t>137</t>
  </si>
  <si>
    <t>YUNI IRAWATI, S.H.</t>
  </si>
  <si>
    <t>138</t>
  </si>
  <si>
    <t>DAMAR LANGGENG RAHARJO, A.Md.</t>
  </si>
  <si>
    <t>139</t>
  </si>
  <si>
    <t>SAPTO YUNIADI, S.Pd.</t>
  </si>
  <si>
    <t>140</t>
  </si>
  <si>
    <t>INDAH PERTIWI SARI, S.T.</t>
  </si>
  <si>
    <t>141</t>
  </si>
  <si>
    <t>LISA PURWANTI, S.Pd.</t>
  </si>
  <si>
    <t>142</t>
  </si>
  <si>
    <t>BANGKIT SETIYAWAN, S.T.</t>
  </si>
  <si>
    <t>143</t>
  </si>
  <si>
    <t>SRI WAHYUNI.</t>
  </si>
  <si>
    <t>144</t>
  </si>
  <si>
    <t>RATRI TYAS ARDIATNO.</t>
  </si>
  <si>
    <t>BIDANG TATA RUANG</t>
  </si>
  <si>
    <t>145</t>
  </si>
  <si>
    <t>SRIDANARTO LATNOKUSUMO, S.T., M.M.</t>
  </si>
  <si>
    <t>KEPALA BIDANG TATA RUANG</t>
  </si>
  <si>
    <t>146</t>
  </si>
  <si>
    <t>ADHITYA PERMANA , S.T.,M.URP.</t>
  </si>
  <si>
    <t>Penata ruang Pertama</t>
  </si>
  <si>
    <t>147</t>
  </si>
  <si>
    <t>TAUFIK MUFTI, S.T.</t>
  </si>
  <si>
    <t>148</t>
  </si>
  <si>
    <t>WARIAGUNG NUSANTORO,S.E., M.M.</t>
  </si>
  <si>
    <t>Analis Tata Ruang</t>
  </si>
  <si>
    <t>149</t>
  </si>
  <si>
    <t>M. IRSYAD BAIQUNI, S.T., M.T.</t>
  </si>
  <si>
    <t>Penata Ruang Ahli Muda</t>
  </si>
  <si>
    <t>150</t>
  </si>
  <si>
    <t>INDRA AYU MURNIATI, S.T.,M.URP.</t>
  </si>
  <si>
    <t>151</t>
  </si>
  <si>
    <t>SITI AKBAR AM,S.E, M.M.</t>
  </si>
  <si>
    <t>152</t>
  </si>
  <si>
    <t>ARY WIDYASTUTI,ST</t>
  </si>
  <si>
    <t>Pranata Komputer Muda</t>
  </si>
  <si>
    <t>153</t>
  </si>
  <si>
    <t xml:space="preserve">ESTY WIDYASARI, S.T.  </t>
  </si>
  <si>
    <t>154</t>
  </si>
  <si>
    <t>SURYO BUDI PRAYOGO , S.T.</t>
  </si>
  <si>
    <t>155</t>
  </si>
  <si>
    <t>Ir. ROSHINTA WIDAYANTI, S.T, M.T.</t>
  </si>
  <si>
    <t>KEPALA UPT KARANGPANDAN</t>
  </si>
  <si>
    <t xml:space="preserve">Kepala Seksi Pertanahan </t>
  </si>
  <si>
    <t>156</t>
  </si>
  <si>
    <t>AGUSTIN EKA WURYANDARI,S.T.</t>
  </si>
  <si>
    <t>KEPALA UPT JUMAPOLO</t>
  </si>
  <si>
    <t>157</t>
  </si>
  <si>
    <t>YESSIE SETIANINGTYAS, S.T.</t>
  </si>
  <si>
    <t>KEPALA UPT TASIKMADU</t>
  </si>
  <si>
    <t>158</t>
  </si>
  <si>
    <t>DEWI PALUPI, S.T.</t>
  </si>
  <si>
    <t>KEPALA UPT KEBAKKRAMAT</t>
  </si>
  <si>
    <t>159</t>
  </si>
  <si>
    <t>HERMAWAN SUKMONO , S.T.</t>
  </si>
  <si>
    <t>160</t>
  </si>
  <si>
    <t>PUJI RAHAYUNINGSIH , S.T.</t>
  </si>
  <si>
    <t>161</t>
  </si>
  <si>
    <t>ANIK RAHMAWATI, S.H.</t>
  </si>
  <si>
    <t>162</t>
  </si>
  <si>
    <t>SUMARNI,   S.M.</t>
  </si>
  <si>
    <t>163</t>
  </si>
  <si>
    <t>ANNA WAHYU AMIDA SARI, S.Si.</t>
  </si>
  <si>
    <t>164</t>
  </si>
  <si>
    <t>AGUS PURWANTO</t>
  </si>
  <si>
    <t>165</t>
  </si>
  <si>
    <t>ADHI PRASETYO, S.H.</t>
  </si>
  <si>
    <t>166</t>
  </si>
  <si>
    <t>BAMBANG JATMIKO, S.H.</t>
  </si>
  <si>
    <t>167</t>
  </si>
  <si>
    <t>YUSTISIAJI DEWORO, S.T.</t>
  </si>
  <si>
    <t>168</t>
  </si>
  <si>
    <t>RADITYA ADHI WIBOWO, A.Md.</t>
  </si>
  <si>
    <t>169</t>
  </si>
  <si>
    <t>TRI HARYADI, S.T.</t>
  </si>
  <si>
    <t>170</t>
  </si>
  <si>
    <t>ISNA SODIK</t>
  </si>
  <si>
    <t>BIDANG PERUMAHAN DAN KAWASAN PERMUKIMAN</t>
  </si>
  <si>
    <t>171</t>
  </si>
  <si>
    <t>Ir. FIRMAN KURNIAWAN, S.T., M.Eng.</t>
  </si>
  <si>
    <t>172</t>
  </si>
  <si>
    <t>BAYU JATMIKO,ST., M.T.</t>
  </si>
  <si>
    <t>Penata Kelola Perumahan Ahli Muda</t>
  </si>
  <si>
    <t>173</t>
  </si>
  <si>
    <t>AGUSTINUS EKO DARYANTO</t>
  </si>
  <si>
    <t>Pengawas Tata Bangunan dan Perumahan</t>
  </si>
  <si>
    <t>174</t>
  </si>
  <si>
    <t>TRIATMOKO ARI C, ST.M.Eng</t>
  </si>
  <si>
    <t>175</t>
  </si>
  <si>
    <t>HERWIANTO YUDONO</t>
  </si>
  <si>
    <t>SLTA</t>
  </si>
  <si>
    <t xml:space="preserve">Pengelola Perumahan dan Pemukiman </t>
  </si>
  <si>
    <t>176</t>
  </si>
  <si>
    <t>Ir. FAJAR JATI SANTOSO, S.T.</t>
  </si>
  <si>
    <t>177</t>
  </si>
  <si>
    <t>SUMARYO</t>
  </si>
  <si>
    <t>Pengelola Sarana dan Prasarana Taman</t>
  </si>
  <si>
    <t>178</t>
  </si>
  <si>
    <t>ARI FAJAR WICAKSONO</t>
  </si>
  <si>
    <t>179</t>
  </si>
  <si>
    <t>EKO SUNGATMINYANTO</t>
  </si>
  <si>
    <t>180</t>
  </si>
  <si>
    <t>GIYANTOMO</t>
  </si>
  <si>
    <t>181</t>
  </si>
  <si>
    <t>SUMARNO</t>
  </si>
  <si>
    <t>182</t>
  </si>
  <si>
    <t>SUNOTO</t>
  </si>
  <si>
    <t>183</t>
  </si>
  <si>
    <t>YUNIANTO NUGROHO</t>
  </si>
  <si>
    <t>184</t>
  </si>
  <si>
    <t>TUWONO</t>
  </si>
  <si>
    <t>185</t>
  </si>
  <si>
    <t>PARDI</t>
  </si>
  <si>
    <t>Pengatur Muda Tk. I</t>
  </si>
  <si>
    <t>II/b</t>
  </si>
  <si>
    <t>186</t>
  </si>
  <si>
    <t>ZAINUDIN AHMAD</t>
  </si>
  <si>
    <t>187</t>
  </si>
  <si>
    <t>SUTRISNO</t>
  </si>
  <si>
    <t>188</t>
  </si>
  <si>
    <t>DJOKO PRIJONO</t>
  </si>
  <si>
    <t>189</t>
  </si>
  <si>
    <t>ARIQOH NOOR FITHRIYATI,S.Ars</t>
  </si>
  <si>
    <t xml:space="preserve">Analis Perumahan </t>
  </si>
  <si>
    <t>190</t>
  </si>
  <si>
    <t>MEINDIAR WIKANTA, S.T.</t>
  </si>
  <si>
    <t xml:space="preserve">Analis Bangunan Gedung dan Pemukiman </t>
  </si>
  <si>
    <t>191</t>
  </si>
  <si>
    <t>DANI KISWOROWATI, S.Ak</t>
  </si>
  <si>
    <t>192</t>
  </si>
  <si>
    <t>POMPY PUTRA PAMUNGKAS, A.Md.</t>
  </si>
  <si>
    <t>VII</t>
  </si>
  <si>
    <t>193</t>
  </si>
  <si>
    <t>SUPARDI , A.Md.</t>
  </si>
  <si>
    <t>194</t>
  </si>
  <si>
    <t>ABDURRAHMAN RIZAL ARROSYID</t>
  </si>
  <si>
    <t>195</t>
  </si>
  <si>
    <t>ADI RIYANTO</t>
  </si>
  <si>
    <t>196</t>
  </si>
  <si>
    <t>ADI TARNO</t>
  </si>
  <si>
    <t>197</t>
  </si>
  <si>
    <t>AGUS SUSLADI</t>
  </si>
  <si>
    <t>198</t>
  </si>
  <si>
    <t>ARUM INDRIA RATIH, A.Md.</t>
  </si>
  <si>
    <t>199</t>
  </si>
  <si>
    <t>ARIS DWI HANANTO</t>
  </si>
  <si>
    <t>200</t>
  </si>
  <si>
    <t>201</t>
  </si>
  <si>
    <t>BAGUS AHMAD WICAKSANA</t>
  </si>
  <si>
    <t>202</t>
  </si>
  <si>
    <t>BAGUS KURNIAWAN</t>
  </si>
  <si>
    <t>203</t>
  </si>
  <si>
    <t>CATUR WIYANTI</t>
  </si>
  <si>
    <t>204</t>
  </si>
  <si>
    <t>CECEP AGUS WAHYUDI</t>
  </si>
  <si>
    <t>205</t>
  </si>
  <si>
    <t>DANANG LISTYATMOKO</t>
  </si>
  <si>
    <t>206</t>
  </si>
  <si>
    <t>207</t>
  </si>
  <si>
    <t>EKO SETIAWAN</t>
  </si>
  <si>
    <t>208</t>
  </si>
  <si>
    <t>EKO SULISTYANTO</t>
  </si>
  <si>
    <t>209</t>
  </si>
  <si>
    <t>HARY SUYOKO</t>
  </si>
  <si>
    <t>210</t>
  </si>
  <si>
    <t>HERALY WINAHYU CAHYANING T, S.Kom.</t>
  </si>
  <si>
    <t>211</t>
  </si>
  <si>
    <t>HERI ISTANTO</t>
  </si>
  <si>
    <t>212</t>
  </si>
  <si>
    <t>MAMAN SUMARDONO</t>
  </si>
  <si>
    <t>213</t>
  </si>
  <si>
    <t>NDARU EDI SUDRAJAT</t>
  </si>
  <si>
    <t>214</t>
  </si>
  <si>
    <t>NOVIA ANDY IRYAWAN</t>
  </si>
  <si>
    <t>215</t>
  </si>
  <si>
    <t>PAJAR SURYANTO</t>
  </si>
  <si>
    <t>216</t>
  </si>
  <si>
    <t>PUJI PRIHANTO</t>
  </si>
  <si>
    <t>217</t>
  </si>
  <si>
    <t>SHAFRI NUR ARDHANI</t>
  </si>
  <si>
    <t>218</t>
  </si>
  <si>
    <t>SUGENG SRI WIDODO</t>
  </si>
  <si>
    <t>219</t>
  </si>
  <si>
    <t>SUPRIYANTO</t>
  </si>
  <si>
    <t>220</t>
  </si>
  <si>
    <t>SURYANTO</t>
  </si>
  <si>
    <t>221</t>
  </si>
  <si>
    <t>TRI KUSUMA DEWI</t>
  </si>
  <si>
    <t>222</t>
  </si>
  <si>
    <t>WARDOYO</t>
  </si>
  <si>
    <t>223</t>
  </si>
  <si>
    <t>WARSITI</t>
  </si>
  <si>
    <t>224</t>
  </si>
  <si>
    <t>WIDODO</t>
  </si>
  <si>
    <t>UPT PEMELIHARAAN JALAN, JEMBATAN DAN IRIGASI WILAYAH KARANGANYAR KOTA</t>
  </si>
  <si>
    <t>225</t>
  </si>
  <si>
    <t>LUCIA DWI PUJIASTUTI,ST</t>
  </si>
  <si>
    <t xml:space="preserve">KEPALA UPT PJJI KARANGANYAR </t>
  </si>
  <si>
    <t>KEPALA UPT PJJI WIL. KARANGANYAR KOTA</t>
  </si>
  <si>
    <t>226</t>
  </si>
  <si>
    <t>KIRNO</t>
  </si>
  <si>
    <t>STM</t>
  </si>
  <si>
    <t>Pengelola Pengairan</t>
  </si>
  <si>
    <t>Juru Operasi dan Pemeliharaan Sumber Daya Air</t>
  </si>
  <si>
    <t>227</t>
  </si>
  <si>
    <t>SUYATO</t>
  </si>
  <si>
    <t>Pemelihara Jalan</t>
  </si>
  <si>
    <t>Penilik Jalan</t>
  </si>
  <si>
    <t>228</t>
  </si>
  <si>
    <t>WALUYO</t>
  </si>
  <si>
    <t>229</t>
  </si>
  <si>
    <t>AGUS ANANTO</t>
  </si>
  <si>
    <t>OPERATOR LAYANAN OPERASIONAL</t>
  </si>
  <si>
    <t>230</t>
  </si>
  <si>
    <t>RIYAN SUSENO</t>
  </si>
  <si>
    <t>231</t>
  </si>
  <si>
    <t>PARIYANTO</t>
  </si>
  <si>
    <t>232</t>
  </si>
  <si>
    <t>HERISCHA MARTA FRIYAN</t>
  </si>
  <si>
    <t>PENATA LAYANAN OPERASIONAL</t>
  </si>
  <si>
    <t>233</t>
  </si>
  <si>
    <t>HARTONO</t>
  </si>
  <si>
    <t>234</t>
  </si>
  <si>
    <t>RHINO ADI SUTARNO</t>
  </si>
  <si>
    <t>235</t>
  </si>
  <si>
    <t>DARMIN</t>
  </si>
  <si>
    <t>236</t>
  </si>
  <si>
    <t>JUNIYANTO FAJAR WIBOWO</t>
  </si>
  <si>
    <t>237</t>
  </si>
  <si>
    <t>238</t>
  </si>
  <si>
    <t>SYAHRUL</t>
  </si>
  <si>
    <t>PENGELOLA LAYANAN OPERASIONAL</t>
  </si>
  <si>
    <t>239</t>
  </si>
  <si>
    <t>BAGUS TRI PAMILIH</t>
  </si>
  <si>
    <t>240</t>
  </si>
  <si>
    <t>UPT PEMELIHARAAN JALAN, JEMBATAN DAN IRIGASI WILAYAH KARANGANYAR SELATAN</t>
  </si>
  <si>
    <t>241</t>
  </si>
  <si>
    <t>LARDI, S.T.</t>
  </si>
  <si>
    <t>KEPALA UPT JUMANTONO</t>
  </si>
  <si>
    <t xml:space="preserve"> Kepala UPT PJJI WILAYAH KARANGANYAR SELATAN</t>
  </si>
  <si>
    <t>242</t>
  </si>
  <si>
    <t>RONI EKO KUSDADI</t>
  </si>
  <si>
    <t>243</t>
  </si>
  <si>
    <t>MARDOYO</t>
  </si>
  <si>
    <t>244</t>
  </si>
  <si>
    <t>LAILA ZHAFARINA, A.Md. Ars.</t>
  </si>
  <si>
    <t>245</t>
  </si>
  <si>
    <t>SETYO LESTARI AJI, S.Sos.</t>
  </si>
  <si>
    <t>246</t>
  </si>
  <si>
    <t>DWI LESTARI</t>
  </si>
  <si>
    <t>247</t>
  </si>
  <si>
    <t>DANANG SULISTIANTO</t>
  </si>
  <si>
    <t>248</t>
  </si>
  <si>
    <t>AGUS SAPTONO</t>
  </si>
  <si>
    <t>249</t>
  </si>
  <si>
    <t>APRILIANTO NUGROHO, A.Md.T.</t>
  </si>
  <si>
    <t>250</t>
  </si>
  <si>
    <t>HANUNG HERI WIBOWO</t>
  </si>
  <si>
    <t>251</t>
  </si>
  <si>
    <t>EKO PRASETYO</t>
  </si>
  <si>
    <t>252</t>
  </si>
  <si>
    <t>DADAN FITRIANA</t>
  </si>
  <si>
    <t>253</t>
  </si>
  <si>
    <t>LILIK WIDIANTO, A.Md</t>
  </si>
  <si>
    <t xml:space="preserve"> II/c</t>
  </si>
  <si>
    <t>254</t>
  </si>
  <si>
    <t>FAJAR KUNCORO, ST</t>
  </si>
  <si>
    <t>255</t>
  </si>
  <si>
    <t>NUR ARIANTO</t>
  </si>
  <si>
    <t>256</t>
  </si>
  <si>
    <t>NUR ARIADI</t>
  </si>
  <si>
    <t>257</t>
  </si>
  <si>
    <t>ARIF KURNIAWAN</t>
  </si>
  <si>
    <t>258</t>
  </si>
  <si>
    <t>ARIS SRIYANTO</t>
  </si>
  <si>
    <t>259</t>
  </si>
  <si>
    <t>DWI YATMOKO</t>
  </si>
  <si>
    <t>260</t>
  </si>
  <si>
    <t>JOKO SANTOSO</t>
  </si>
  <si>
    <t>261</t>
  </si>
  <si>
    <t>PRASENO</t>
  </si>
  <si>
    <t>262</t>
  </si>
  <si>
    <t>ARIP MUJIYANTO</t>
  </si>
  <si>
    <t>263</t>
  </si>
  <si>
    <t>264</t>
  </si>
  <si>
    <t>AGUS SAMIJO</t>
  </si>
  <si>
    <t>UPT PEMELIHARAAN JALAN, JEMBATAN DAN IRIGASI WILAYAH KARANGANYAR UTARA</t>
  </si>
  <si>
    <t>265</t>
  </si>
  <si>
    <t>Ir. ANGGA DARMAWAN, S.T., M.T.</t>
  </si>
  <si>
    <t>KEPALA UPT JENAWI</t>
  </si>
  <si>
    <t>UPT PJJI WILAYAH KARANGANYAR UTARA</t>
  </si>
  <si>
    <t>266</t>
  </si>
  <si>
    <t>SABAR SUPRIYADI</t>
  </si>
  <si>
    <t>267</t>
  </si>
  <si>
    <t>HARIS BAGIO SUSANTO</t>
  </si>
  <si>
    <t>268</t>
  </si>
  <si>
    <t>EDI HARYANTO</t>
  </si>
  <si>
    <t>269</t>
  </si>
  <si>
    <t>FAIZAL RIZA</t>
  </si>
  <si>
    <t>270</t>
  </si>
  <si>
    <t>ANDRY AGUS SUHARMOKO</t>
  </si>
  <si>
    <t>271</t>
  </si>
  <si>
    <t>PADA</t>
  </si>
  <si>
    <t>PENGELOLA UMUM OPERASIONAL</t>
  </si>
  <si>
    <t>272</t>
  </si>
  <si>
    <t>WIWIK SETYOWATI</t>
  </si>
  <si>
    <t>273</t>
  </si>
  <si>
    <t>WIRAWAN, S.T.</t>
  </si>
  <si>
    <t>274</t>
  </si>
  <si>
    <t>YESI LINA NINGSIH</t>
  </si>
  <si>
    <t>275</t>
  </si>
  <si>
    <t>SUKARNO</t>
  </si>
  <si>
    <t>276</t>
  </si>
  <si>
    <t>SUMARSIH</t>
  </si>
  <si>
    <t>277</t>
  </si>
  <si>
    <t>NOVA ENDRO MURJIYANTO</t>
  </si>
  <si>
    <t>278</t>
  </si>
  <si>
    <t>MUJIONO</t>
  </si>
  <si>
    <t>279</t>
  </si>
  <si>
    <t>ALBERTHUS OCKY YUWANTARA</t>
  </si>
  <si>
    <t>280</t>
  </si>
  <si>
    <t>PEBRI BAGUS SUSILO</t>
  </si>
  <si>
    <t>281</t>
  </si>
  <si>
    <t>TEGUH HARTANTO</t>
  </si>
  <si>
    <t>282</t>
  </si>
  <si>
    <t>ISMANTO</t>
  </si>
  <si>
    <t>283</t>
  </si>
  <si>
    <t>PURWANTO</t>
  </si>
  <si>
    <t>284</t>
  </si>
  <si>
    <t>NUGROHO WISNU SANJAYA, A.Md.T.</t>
  </si>
  <si>
    <t>285</t>
  </si>
  <si>
    <t>SUTARMAN</t>
  </si>
  <si>
    <t>286</t>
  </si>
  <si>
    <t>YAHASARA HALAWA</t>
  </si>
  <si>
    <t>287</t>
  </si>
  <si>
    <t>ISMADI</t>
  </si>
  <si>
    <t>288</t>
  </si>
  <si>
    <t>DITA  AJI SANJAYA</t>
  </si>
  <si>
    <t>289</t>
  </si>
  <si>
    <t>DIANA UTAMININGSIH</t>
  </si>
  <si>
    <t>290</t>
  </si>
  <si>
    <t>SUGIYARTO</t>
  </si>
  <si>
    <t>291</t>
  </si>
  <si>
    <t>RENI WIJAYANTI, A.Md.T.</t>
  </si>
  <si>
    <t>292</t>
  </si>
  <si>
    <t>ANTON EKO HARDIYANTO</t>
  </si>
  <si>
    <t>293</t>
  </si>
  <si>
    <t>DALIMIN</t>
  </si>
  <si>
    <t>294</t>
  </si>
  <si>
    <t>RIKY AZIK PRASETIYO</t>
  </si>
  <si>
    <t>295</t>
  </si>
  <si>
    <t>DHONI KURNIAWAN</t>
  </si>
  <si>
    <t>UPT PEMELIHARAAN JALAN, JEMBATAN DAN IRIGASI WILAYAH KARANGANYAR TIMUR</t>
  </si>
  <si>
    <t>296</t>
  </si>
  <si>
    <t>Ir. AGUS SUTRISNO, S.T., M.M.</t>
  </si>
  <si>
    <t>KEPALA UPT TAWANGMANGU</t>
  </si>
  <si>
    <t>UPT PJJI WILAYAH KARANGANYAR TIMUR</t>
  </si>
  <si>
    <t>297</t>
  </si>
  <si>
    <t>SRI PURWANTO</t>
  </si>
  <si>
    <t>298</t>
  </si>
  <si>
    <t>SURATMAN</t>
  </si>
  <si>
    <t>299</t>
  </si>
  <si>
    <t>SARTO</t>
  </si>
  <si>
    <t>300</t>
  </si>
  <si>
    <t>INDAH NUR'AINI</t>
  </si>
  <si>
    <t>301</t>
  </si>
  <si>
    <t>DIDIK  NUGROHO, A.Md.</t>
  </si>
  <si>
    <t>302</t>
  </si>
  <si>
    <t>DESTIANA WULANDARI</t>
  </si>
  <si>
    <t>303</t>
  </si>
  <si>
    <t>TONI ARIFIN</t>
  </si>
  <si>
    <t>304</t>
  </si>
  <si>
    <t>DANANG WIJAYA, A.Md.</t>
  </si>
  <si>
    <t>305</t>
  </si>
  <si>
    <t>ANUNG NUGROHO, S.E.</t>
  </si>
  <si>
    <t>306</t>
  </si>
  <si>
    <t>BURHANI TRI WAHYUDI, S.T.</t>
  </si>
  <si>
    <t>307</t>
  </si>
  <si>
    <t>AMIN DWI SUYATNO, S.T.</t>
  </si>
  <si>
    <t>308</t>
  </si>
  <si>
    <t>ARIS BASUKI</t>
  </si>
  <si>
    <t>309</t>
  </si>
  <si>
    <t>ANISSA CAHYA RATRI, A.Md.T.</t>
  </si>
  <si>
    <t>310</t>
  </si>
  <si>
    <t>AGUSTINA DYAH PURNAMASARI</t>
  </si>
  <si>
    <t>311</t>
  </si>
  <si>
    <t>CATUR PUJI LESTARI</t>
  </si>
  <si>
    <t>312</t>
  </si>
  <si>
    <t>DONI HUGO YUDI PRANOTO</t>
  </si>
  <si>
    <t>313</t>
  </si>
  <si>
    <t>JOKO SUSILO</t>
  </si>
  <si>
    <t>314</t>
  </si>
  <si>
    <t>NURYANTI</t>
  </si>
  <si>
    <t>315</t>
  </si>
  <si>
    <t>SUHARTO</t>
  </si>
  <si>
    <t>316</t>
  </si>
  <si>
    <t>CITRA WULANDARI</t>
  </si>
  <si>
    <t>317</t>
  </si>
  <si>
    <t>HENGKI ANTON PURNAWIRAWAN</t>
  </si>
  <si>
    <t>318</t>
  </si>
  <si>
    <t>SRI WIDODO</t>
  </si>
  <si>
    <t>319</t>
  </si>
  <si>
    <t>SULARDI</t>
  </si>
  <si>
    <t>320</t>
  </si>
  <si>
    <t>SUPARMAN</t>
  </si>
  <si>
    <t>321</t>
  </si>
  <si>
    <t>SUPRIYADI</t>
  </si>
  <si>
    <t>322</t>
  </si>
  <si>
    <t>SURADI</t>
  </si>
  <si>
    <t>323</t>
  </si>
  <si>
    <t>IKO RINTA ARIANI, A.Md.</t>
  </si>
  <si>
    <t>324</t>
  </si>
  <si>
    <t>DANANG BANGUN SETYANTO</t>
  </si>
  <si>
    <t>325</t>
  </si>
  <si>
    <t>SUPARLAN</t>
  </si>
  <si>
    <t>326</t>
  </si>
  <si>
    <t>DWI BUDI SETIYONO</t>
  </si>
  <si>
    <t>327</t>
  </si>
  <si>
    <t>BUDI CHRISTANTO</t>
  </si>
  <si>
    <t>328</t>
  </si>
  <si>
    <t>NUNUNG NURUL HIDAYATI</t>
  </si>
  <si>
    <t>329</t>
  </si>
  <si>
    <t>WISIK SUKMA SURYOWATI</t>
  </si>
  <si>
    <t>330</t>
  </si>
  <si>
    <t>ANDHI SETYO NUGROHO</t>
  </si>
  <si>
    <t>UPT PEMELIHARAAN JALAN, JEMBATAN DAN IRIGASI WILAYAH KARANGANYAR BARAT</t>
  </si>
  <si>
    <t>331</t>
  </si>
  <si>
    <t>SUSILO TRI CAHYO, S.T., M.M.</t>
  </si>
  <si>
    <t>KEPALA UPT GONDANGREJO</t>
  </si>
  <si>
    <t>UPT PJJI WILAYAH KARANGANYAR BARAT</t>
  </si>
  <si>
    <t>332</t>
  </si>
  <si>
    <t>EDY SUTRISNO</t>
  </si>
  <si>
    <t>333</t>
  </si>
  <si>
    <t>YULI CAHYONO ADI PUTRO</t>
  </si>
  <si>
    <t>334</t>
  </si>
  <si>
    <t>FAIZ IHZA FAILASUF, A.Md.T.</t>
  </si>
  <si>
    <t>335</t>
  </si>
  <si>
    <t>BUNGA CHAIRUNISA CHATERADI</t>
  </si>
  <si>
    <t>336</t>
  </si>
  <si>
    <t>FELLA SUFAH PRASETYANINGTYAS</t>
  </si>
  <si>
    <t>337</t>
  </si>
  <si>
    <t>LISTYANI PUJISRIRAHAYU</t>
  </si>
  <si>
    <t>338</t>
  </si>
  <si>
    <t>MUHAMMAD RAIS ADE PRASETYA</t>
  </si>
  <si>
    <t>339</t>
  </si>
  <si>
    <t>OKTAMA DIMAS INDARKO PUTRO</t>
  </si>
  <si>
    <t>340</t>
  </si>
  <si>
    <t>PAWOKO ARYO WICAKSONO</t>
  </si>
  <si>
    <t>341</t>
  </si>
  <si>
    <t>WIDIYANTO</t>
  </si>
  <si>
    <t>342</t>
  </si>
  <si>
    <t xml:space="preserve">SAYUDI </t>
  </si>
  <si>
    <t>343</t>
  </si>
  <si>
    <t>SIGIT HARTADI</t>
  </si>
  <si>
    <t>344</t>
  </si>
  <si>
    <t>YOGA AJI PAMUNGKAS</t>
  </si>
  <si>
    <t>345</t>
  </si>
  <si>
    <t>DANANG TRIYANTO</t>
  </si>
  <si>
    <t>346</t>
  </si>
  <si>
    <t>EKO TEJO CAHYANTO</t>
  </si>
  <si>
    <t>347</t>
  </si>
  <si>
    <t>SUNARDI</t>
  </si>
  <si>
    <t>348</t>
  </si>
  <si>
    <t>IRFAN SEPTIYANTO, A.Md.T.</t>
  </si>
  <si>
    <t>349</t>
  </si>
  <si>
    <t>ADI DWI SUSANTO</t>
  </si>
  <si>
    <t>350</t>
  </si>
  <si>
    <t>351</t>
  </si>
  <si>
    <t>ERSA ANDHIKA SETYAWAN</t>
  </si>
  <si>
    <t>352</t>
  </si>
  <si>
    <t>ROCHMAT DARMAWAN</t>
  </si>
  <si>
    <t>353</t>
  </si>
  <si>
    <t>RONI ARIFIN</t>
  </si>
  <si>
    <t>354</t>
  </si>
  <si>
    <t>AYUB APRIYONO</t>
  </si>
  <si>
    <t>355</t>
  </si>
  <si>
    <t>AGUS SARWANTO</t>
  </si>
  <si>
    <t>356</t>
  </si>
  <si>
    <t>ANDRI SAPUTRO</t>
  </si>
  <si>
    <t>357</t>
  </si>
  <si>
    <t>SUROTO</t>
  </si>
  <si>
    <t>358</t>
  </si>
  <si>
    <t>KITIM</t>
  </si>
  <si>
    <t>359</t>
  </si>
  <si>
    <t>DHIAN AJENG RAMADHANY</t>
  </si>
  <si>
    <t>360</t>
  </si>
  <si>
    <t>YULINDA SUSILOWATI</t>
  </si>
  <si>
    <t>361</t>
  </si>
  <si>
    <t>ANJAR VITOKO</t>
  </si>
  <si>
    <t>362</t>
  </si>
  <si>
    <t>BAMBANG IRAWAN</t>
  </si>
  <si>
    <t>363</t>
  </si>
  <si>
    <t>DIAN RAHMADI</t>
  </si>
  <si>
    <t>364</t>
  </si>
  <si>
    <t>TEGUH SETIYANDANI</t>
  </si>
  <si>
    <t>365</t>
  </si>
  <si>
    <t>AHMAD FATHONI AKBAR</t>
  </si>
  <si>
    <t>UPT PERALATAN DAN PERBENGKELAN</t>
  </si>
  <si>
    <t>366</t>
  </si>
  <si>
    <t>Ir. IWAN DWI CAHYANTO, S.T., M.M.</t>
  </si>
  <si>
    <t>KEPALA UPT ALKAL</t>
  </si>
  <si>
    <t>--</t>
  </si>
  <si>
    <t>367</t>
  </si>
  <si>
    <t xml:space="preserve">Operator Alat Berat </t>
  </si>
  <si>
    <t>368</t>
  </si>
  <si>
    <t>WAHYU APRI NUGROHO</t>
  </si>
  <si>
    <t>Pemelihara Peralatan</t>
  </si>
  <si>
    <t>369</t>
  </si>
  <si>
    <t>SURATNO</t>
  </si>
  <si>
    <t>Pengelola Bangkel</t>
  </si>
  <si>
    <t>370</t>
  </si>
  <si>
    <t>SUYANTO</t>
  </si>
  <si>
    <t>371</t>
  </si>
  <si>
    <t>AGUS SUHEDI</t>
  </si>
  <si>
    <t>372</t>
  </si>
  <si>
    <t>AGUNG WIBOWO</t>
  </si>
  <si>
    <t>373</t>
  </si>
  <si>
    <t>ADI PURWANTO</t>
  </si>
  <si>
    <t>374</t>
  </si>
  <si>
    <t>ARIYAWAN AGUS PRASETYO</t>
  </si>
  <si>
    <t>375</t>
  </si>
  <si>
    <t>BENNES PAYAMA</t>
  </si>
  <si>
    <t>376</t>
  </si>
  <si>
    <t>EKO SAPUTRO</t>
  </si>
  <si>
    <t>377</t>
  </si>
  <si>
    <t>HARI SAPTONO</t>
  </si>
  <si>
    <t>378</t>
  </si>
  <si>
    <t>LARTO</t>
  </si>
  <si>
    <t>379</t>
  </si>
  <si>
    <t>380</t>
  </si>
  <si>
    <t>381</t>
  </si>
  <si>
    <t>PRIBADI ANTO</t>
  </si>
  <si>
    <t>382</t>
  </si>
  <si>
    <t>UJANG NUR HALIM</t>
  </si>
  <si>
    <t>383</t>
  </si>
  <si>
    <t>ROBERTHUS GOZA SEPTANA</t>
  </si>
  <si>
    <t>384</t>
  </si>
  <si>
    <t>RIDHWAN SYAIFULLAH</t>
  </si>
  <si>
    <t>UPT PENGELOLAAN AIR LIMBAH DOMESTIK</t>
  </si>
  <si>
    <t>385</t>
  </si>
  <si>
    <t>TAUFIQ AHMADI, S.T., M.M.</t>
  </si>
  <si>
    <t>KEPALA UPT PENGELOLAAN AIR LIMBAH DOMESTIK</t>
  </si>
  <si>
    <t>386</t>
  </si>
  <si>
    <t>DIAN WIDYASTUTI, S.E., M.M.</t>
  </si>
  <si>
    <t>Penata Laporan Keuangan</t>
  </si>
  <si>
    <t>387</t>
  </si>
  <si>
    <t xml:space="preserve">SUMALI </t>
  </si>
  <si>
    <t>Pengelola Layanan Operasional DLH</t>
  </si>
  <si>
    <t>388</t>
  </si>
  <si>
    <t>MUKIDI</t>
  </si>
  <si>
    <t>Operator Layanan Operasional DLH</t>
  </si>
  <si>
    <t>389</t>
  </si>
  <si>
    <t>390</t>
  </si>
  <si>
    <t>WAHYONO</t>
  </si>
  <si>
    <t>391</t>
  </si>
  <si>
    <t>SUGIYOTO</t>
  </si>
  <si>
    <t>392</t>
  </si>
  <si>
    <t>GIYATNO</t>
  </si>
  <si>
    <t>393</t>
  </si>
  <si>
    <t>394</t>
  </si>
  <si>
    <t>SLAMET WALUYO</t>
  </si>
  <si>
    <t>Sumber Data Kepegawaian DPUPR 1 MEI 2026</t>
  </si>
  <si>
    <t xml:space="preserve"> </t>
  </si>
  <si>
    <t>Pejabat Struktural</t>
  </si>
  <si>
    <t>Jabatan Fungsional Tertentu</t>
  </si>
  <si>
    <t>Jabatan Fungsional Penyetaraan</t>
  </si>
  <si>
    <t>Jabatan Fungsional Umum (Jab. Pelaksana)</t>
  </si>
  <si>
    <t>CPNS Jabatan Fungsional Tertentu</t>
  </si>
  <si>
    <t>CPNS Jabatan Fungsional Umum (Jab. Pelaksana)</t>
  </si>
  <si>
    <t>PPPK Paruh Waktu</t>
  </si>
  <si>
    <t>JUMLAH</t>
  </si>
  <si>
    <t xml:space="preserve">non ASN </t>
  </si>
  <si>
    <t>jumlah total</t>
  </si>
  <si>
    <t>Jumlah Pegawai Laki-laki</t>
  </si>
  <si>
    <t>Jumlah Pegawai Perempuan</t>
  </si>
  <si>
    <t xml:space="preserve">PENDIDIKAN </t>
  </si>
  <si>
    <t>Jumlah</t>
  </si>
  <si>
    <t>KARYAWAN DPUPR YANG DI INDUK</t>
  </si>
  <si>
    <t>UPT total</t>
  </si>
  <si>
    <t>PNS</t>
  </si>
  <si>
    <t>59 PNS</t>
  </si>
  <si>
    <t>SEKRT</t>
  </si>
  <si>
    <t>pak waluyo ikut sekretariat</t>
  </si>
  <si>
    <t>SDA</t>
  </si>
  <si>
    <t>BM</t>
  </si>
  <si>
    <t>CK</t>
  </si>
  <si>
    <t>TR</t>
  </si>
  <si>
    <t>PKP</t>
  </si>
  <si>
    <t>UPT PALD</t>
  </si>
  <si>
    <t>sek</t>
  </si>
  <si>
    <t>sda</t>
  </si>
  <si>
    <t>bm</t>
  </si>
  <si>
    <t>ck</t>
  </si>
  <si>
    <t>tr</t>
  </si>
  <si>
    <t>pkp</t>
  </si>
  <si>
    <t>jatipuro</t>
  </si>
  <si>
    <t>jatiyoso</t>
  </si>
  <si>
    <t>jumantono</t>
  </si>
  <si>
    <t>jumapolo</t>
  </si>
  <si>
    <t>matesih</t>
  </si>
  <si>
    <t>tawangmangu</t>
  </si>
  <si>
    <t>ngargoyoso</t>
  </si>
  <si>
    <t>karangpandan</t>
  </si>
  <si>
    <t>karanganyar</t>
  </si>
  <si>
    <t>tsmadu</t>
  </si>
  <si>
    <t>jaten</t>
  </si>
  <si>
    <t>colomadu</t>
  </si>
  <si>
    <t>gondangrejo</t>
  </si>
  <si>
    <t>mojogedang</t>
  </si>
  <si>
    <t>kbkramat</t>
  </si>
  <si>
    <t>kerjo</t>
  </si>
  <si>
    <t xml:space="preserve">jenawi </t>
  </si>
  <si>
    <t>alkal</t>
  </si>
  <si>
    <t>pald</t>
  </si>
  <si>
    <t>jumlah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</si>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</sst>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5">
    <font>
      <sz val="11.0"/>
      <color theme="1"/>
      <name val="Aptos Narrow"/>
      <scheme val="minor"/>
    </font>
    <font>
      <b/>
      <sz val="11.0"/>
      <color theme="1"/>
      <name val="Arial"/>
    </font>
    <font>
      <sz val="10.0"/>
      <color rgb="FFFF0000"/>
      <name val="Arial"/>
    </font>
    <font/>
    <font>
      <sz val="11.0"/>
      <color theme="1"/>
      <name val="Arial"/>
    </font>
    <font>
      <sz val="12.0"/>
      <color theme="1"/>
      <name val="Arial"/>
    </font>
    <font>
      <sz val="11.0"/>
      <color theme="1"/>
      <name val="Aptos Narrow"/>
    </font>
    <font>
      <sz val="10.0"/>
      <color theme="1"/>
      <name val="Arial"/>
    </font>
    <font>
      <sz val="11.0"/>
      <color rgb="FF000000"/>
      <name val="Arial"/>
    </font>
    <font>
      <i/>
      <sz val="8.0"/>
      <color theme="1"/>
      <name val="Arial"/>
    </font>
    <font>
      <b/>
      <sz val="11.0"/>
      <color rgb="FFFF0000"/>
      <name val="Arial"/>
    </font>
    <font>
      <i/>
      <sz val="9.0"/>
      <color theme="1"/>
      <name val="Consolas"/>
    </font>
    <font>
      <b/>
      <i/>
      <sz val="11.0"/>
      <color theme="1"/>
      <name val="Arial"/>
    </font>
    <font>
      <b/>
      <i/>
      <sz val="11.0"/>
      <color rgb="FFF2F2F2"/>
      <name val="Arial"/>
    </font>
    <font>
      <b/>
      <sz val="11.0"/>
      <color rgb="FFF2F2F2"/>
      <name val="Arial"/>
    </font>
    <font>
      <sz val="10.0"/>
      <color rgb="FFF2F2F2"/>
      <name val="Arial"/>
    </font>
    <font>
      <sz val="11.0"/>
      <color rgb="FFF2F2F2"/>
      <name val="Aptos Narrow"/>
    </font>
    <font>
      <i/>
      <sz val="11.0"/>
      <color rgb="FFF2F2F2"/>
      <name val="Arial"/>
    </font>
    <font>
      <b/>
      <sz val="10.0"/>
      <color rgb="FFF2F2F2"/>
      <name val="Arial"/>
    </font>
    <font>
      <b/>
      <sz val="10.0"/>
      <color theme="1"/>
      <name val="Arial"/>
    </font>
    <font>
      <sz val="11.0"/>
      <color rgb="FFF2F2F2"/>
      <name val="Arial"/>
    </font>
    <font>
      <b/>
      <sz val="12.0"/>
      <color rgb="FFF2F2F2"/>
      <name val="Arial"/>
    </font>
    <font>
      <color theme="1"/>
      <name val="Aptos Narrow"/>
      <scheme val="minor"/>
    </font>
    <font>
      <b/>
      <sz val="12.0"/>
      <color theme="1"/>
      <name val="Arial"/>
    </font>
    <font>
      <sz val="18.0"/>
      <color theme="1"/>
      <name val="Arial"/>
    </font>
  </fonts>
  <fills count="18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F6C6AC"/>
        <bgColor rgb="FFF6C6AC"/>
      </patternFill>
    </fill>
    <fill>
      <patternFill patternType="solid">
        <fgColor rgb="FF84E291"/>
        <bgColor rgb="FF84E291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00B0F0"/>
        <bgColor rgb="FF00B0F0"/>
      </patternFill>
    </fill>
    <fill>
      <patternFill patternType="solid">
        <fgColor rgb="FFB3E5A1"/>
        <bgColor rgb="FFB3E5A1"/>
      </patternFill>
    </fill>
    <fill>
      <patternFill patternType="solid">
        <fgColor theme="8"/>
        <bgColor theme="8"/>
      </patternFill>
    </fill>
    <fill>
      <patternFill patternType="solid">
        <fgColor rgb="FFD8D8D8"/>
        <bgColor rgb="FFD8D8D8"/>
      </patternFill>
    </fill>
    <fill>
      <patternFill patternType="solid">
        <fgColor rgb="FFC3E111"/>
        <bgColor rgb="FFC3E111"/>
      </patternFill>
    </fill>
    <fill>
      <patternFill patternType="solid">
        <fgColor rgb="FF71A9E0"/>
        <bgColor rgb="FF71A9E0"/>
      </patternFill>
    </fill>
    <fill>
      <patternFill patternType="solid">
        <fgColor theme="9"/>
        <bgColor theme="9"/>
      </patternFill>
    </fill>
    <fill>
      <patternFill patternType="solid">
        <fgColor rgb="FFAEAEAE"/>
        <bgColor rgb="FFAEAEAE"/>
      </patternFill>
    </fill>
  </fills>
  <borders count="31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</border>
    <border>
      <left style="thin">
        <color rgb="FF000000"/>
      </left>
      <right style="thin">
        <color rgb="FF000000"/>
      </right>
      <top/>
      <bottom style="dotted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right style="thin">
        <color rgb="FF000000"/>
      </right>
      <bottom style="dotted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  <bottom/>
    </border>
    <border>
      <left style="thin">
        <color rgb="FF000000"/>
      </left>
      <right style="thin">
        <color rgb="FF000000"/>
      </right>
      <top style="dotted">
        <color rgb="FF000000"/>
      </top>
    </border>
    <border>
      <left style="thin">
        <color rgb="FF000000"/>
      </left>
      <right style="thin">
        <color rgb="FF000000"/>
      </right>
      <top style="dotted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</border>
    <border>
      <top style="thin">
        <color rgb="FF000000"/>
      </top>
    </border>
    <border>
      <left/>
      <right/>
      <top style="thin">
        <color rgb="FF000000"/>
      </top>
      <bottom/>
    </border>
    <border>
      <left/>
      <right/>
      <top/>
      <bottom/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dotted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  <bottom style="dotted">
        <color rgb="FF000000"/>
      </bottom>
    </border>
    <border>
      <left style="thin">
        <color rgb="FF000000"/>
      </left>
      <bottom style="dotted">
        <color rgb="FF000000"/>
      </bottom>
    </border>
    <border>
      <left style="thin">
        <color rgb="FF000000"/>
      </left>
      <top style="dotted">
        <color rgb="FF000000"/>
      </top>
      <bottom style="thin">
        <color rgb="FF000000"/>
      </bottom>
    </border>
    <border>
      <left/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237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center"/>
    </xf>
    <xf borderId="0" fillId="0" fontId="2" numFmtId="0" xfId="0" applyFont="1"/>
    <xf borderId="0" fillId="0" fontId="1" numFmtId="49" xfId="0" applyFont="1" applyNumberFormat="1"/>
    <xf borderId="0" fillId="0" fontId="1" numFmtId="49" xfId="0" applyAlignment="1" applyFont="1" applyNumberFormat="1">
      <alignment horizontal="left"/>
    </xf>
    <xf borderId="1" fillId="0" fontId="1" numFmtId="49" xfId="0" applyBorder="1" applyFont="1" applyNumberFormat="1"/>
    <xf borderId="1" fillId="0" fontId="1" numFmtId="49" xfId="0" applyAlignment="1" applyBorder="1" applyFont="1" applyNumberFormat="1">
      <alignment horizontal="left"/>
    </xf>
    <xf borderId="1" fillId="0" fontId="1" numFmtId="49" xfId="0" applyAlignment="1" applyBorder="1" applyFont="1" applyNumberFormat="1">
      <alignment horizontal="center"/>
    </xf>
    <xf borderId="2" fillId="0" fontId="1" numFmtId="49" xfId="0" applyAlignment="1" applyBorder="1" applyFont="1" applyNumberFormat="1">
      <alignment horizontal="center" vertical="center"/>
    </xf>
    <xf borderId="2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vertical="center"/>
    </xf>
    <xf borderId="2" fillId="0" fontId="1" numFmtId="0" xfId="0" applyAlignment="1" applyBorder="1" applyFont="1">
      <alignment horizontal="left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4" fillId="0" fontId="1" numFmtId="0" xfId="0" applyAlignment="1" applyBorder="1" applyFont="1">
      <alignment horizontal="center" vertical="center"/>
    </xf>
    <xf borderId="5" fillId="0" fontId="4" numFmtId="49" xfId="0" applyAlignment="1" applyBorder="1" applyFont="1" applyNumberFormat="1">
      <alignment horizontal="center"/>
    </xf>
    <xf borderId="5" fillId="2" fontId="1" numFmtId="0" xfId="0" applyAlignment="1" applyBorder="1" applyFill="1" applyFont="1">
      <alignment horizontal="left"/>
    </xf>
    <xf borderId="6" fillId="2" fontId="1" numFmtId="0" xfId="0" applyBorder="1" applyFont="1"/>
    <xf borderId="6" fillId="2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7" fillId="0" fontId="4" numFmtId="49" xfId="0" applyAlignment="1" applyBorder="1" applyFont="1" applyNumberFormat="1">
      <alignment horizontal="center"/>
    </xf>
    <xf borderId="7" fillId="2" fontId="1" numFmtId="0" xfId="0" applyBorder="1" applyFont="1"/>
    <xf borderId="7" fillId="3" fontId="1" numFmtId="0" xfId="0" applyAlignment="1" applyBorder="1" applyFill="1" applyFont="1">
      <alignment horizontal="center"/>
    </xf>
    <xf borderId="7" fillId="2" fontId="1" numFmtId="0" xfId="0" applyAlignment="1" applyBorder="1" applyFont="1">
      <alignment horizontal="left"/>
    </xf>
    <xf borderId="7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left"/>
    </xf>
    <xf quotePrefix="1" borderId="8" fillId="0" fontId="1" numFmtId="0" xfId="0" applyAlignment="1" applyBorder="1" applyFont="1">
      <alignment horizontal="left"/>
    </xf>
    <xf borderId="7" fillId="2" fontId="4" numFmtId="0" xfId="0" applyAlignment="1" applyBorder="1" applyFont="1">
      <alignment horizontal="left"/>
    </xf>
    <xf borderId="7" fillId="2" fontId="4" numFmtId="0" xfId="0" applyBorder="1" applyFont="1"/>
    <xf borderId="7" fillId="2" fontId="4" numFmtId="0" xfId="0" applyAlignment="1" applyBorder="1" applyFont="1">
      <alignment horizontal="center"/>
    </xf>
    <xf borderId="7" fillId="0" fontId="4" numFmtId="0" xfId="0" applyAlignment="1" applyBorder="1" applyFont="1">
      <alignment horizontal="left"/>
    </xf>
    <xf borderId="7" fillId="0" fontId="4" numFmtId="0" xfId="0" applyAlignment="1" applyBorder="1" applyFont="1">
      <alignment horizontal="center"/>
    </xf>
    <xf borderId="7" fillId="4" fontId="4" numFmtId="0" xfId="0" applyBorder="1" applyFill="1" applyFont="1"/>
    <xf borderId="7" fillId="4" fontId="4" numFmtId="0" xfId="0" applyAlignment="1" applyBorder="1" applyFont="1">
      <alignment horizontal="center"/>
    </xf>
    <xf borderId="7" fillId="4" fontId="4" numFmtId="0" xfId="0" applyAlignment="1" applyBorder="1" applyFont="1">
      <alignment horizontal="left"/>
    </xf>
    <xf quotePrefix="1" borderId="7" fillId="0" fontId="1" numFmtId="0" xfId="0" applyAlignment="1" applyBorder="1" applyFont="1">
      <alignment horizontal="left"/>
    </xf>
    <xf borderId="7" fillId="0" fontId="1" numFmtId="0" xfId="0" applyBorder="1" applyFont="1"/>
    <xf borderId="7" fillId="0" fontId="1" numFmtId="0" xfId="0" applyAlignment="1" applyBorder="1" applyFont="1">
      <alignment horizontal="left"/>
    </xf>
    <xf borderId="9" fillId="5" fontId="4" numFmtId="0" xfId="0" applyBorder="1" applyFill="1" applyFont="1"/>
    <xf borderId="9" fillId="5" fontId="4" numFmtId="0" xfId="0" applyAlignment="1" applyBorder="1" applyFont="1">
      <alignment horizontal="center"/>
    </xf>
    <xf borderId="9" fillId="5" fontId="4" numFmtId="0" xfId="0" applyAlignment="1" applyBorder="1" applyFont="1">
      <alignment horizontal="left"/>
    </xf>
    <xf borderId="10" fillId="0" fontId="4" numFmtId="0" xfId="0" applyAlignment="1" applyBorder="1" applyFont="1">
      <alignment horizontal="center"/>
    </xf>
    <xf borderId="7" fillId="0" fontId="4" numFmtId="0" xfId="0" applyBorder="1" applyFont="1"/>
    <xf borderId="10" fillId="0" fontId="4" numFmtId="0" xfId="0" applyAlignment="1" applyBorder="1" applyFont="1">
      <alignment horizontal="left"/>
    </xf>
    <xf borderId="11" fillId="0" fontId="4" numFmtId="0" xfId="0" applyAlignment="1" applyBorder="1" applyFont="1">
      <alignment horizontal="left"/>
    </xf>
    <xf borderId="11" fillId="0" fontId="4" numFmtId="0" xfId="0" applyBorder="1" applyFont="1"/>
    <xf borderId="11" fillId="0" fontId="4" numFmtId="0" xfId="0" applyAlignment="1" applyBorder="1" applyFont="1">
      <alignment horizontal="center"/>
    </xf>
    <xf borderId="12" fillId="0" fontId="4" numFmtId="0" xfId="0" applyAlignment="1" applyBorder="1" applyFont="1">
      <alignment horizontal="center"/>
    </xf>
    <xf quotePrefix="1" borderId="3" fillId="0" fontId="4" numFmtId="0" xfId="0" applyBorder="1" applyFont="1"/>
    <xf borderId="10" fillId="0" fontId="4" numFmtId="0" xfId="0" applyBorder="1" applyFont="1"/>
    <xf borderId="10" fillId="0" fontId="5" numFmtId="0" xfId="0" applyBorder="1" applyFont="1"/>
    <xf borderId="13" fillId="0" fontId="4" numFmtId="49" xfId="0" applyAlignment="1" applyBorder="1" applyFont="1" applyNumberFormat="1">
      <alignment horizontal="center"/>
    </xf>
    <xf borderId="14" fillId="2" fontId="1" numFmtId="0" xfId="0" applyBorder="1" applyFont="1"/>
    <xf borderId="14" fillId="2" fontId="4" numFmtId="0" xfId="0" applyBorder="1" applyFont="1"/>
    <xf borderId="14" fillId="2" fontId="4" numFmtId="0" xfId="0" applyAlignment="1" applyBorder="1" applyFont="1">
      <alignment horizontal="center"/>
    </xf>
    <xf borderId="14" fillId="2" fontId="4" numFmtId="0" xfId="0" applyAlignment="1" applyBorder="1" applyFont="1">
      <alignment horizontal="left"/>
    </xf>
    <xf borderId="14" fillId="2" fontId="1" numFmtId="0" xfId="0" applyAlignment="1" applyBorder="1" applyFont="1">
      <alignment horizontal="center"/>
    </xf>
    <xf borderId="0" fillId="0" fontId="4" numFmtId="49" xfId="0" applyAlignment="1" applyFont="1" applyNumberFormat="1">
      <alignment horizontal="center"/>
    </xf>
    <xf borderId="15" fillId="2" fontId="1" numFmtId="0" xfId="0" applyBorder="1" applyFont="1"/>
    <xf borderId="15" fillId="2" fontId="4" numFmtId="0" xfId="0" applyBorder="1" applyFont="1"/>
    <xf borderId="15" fillId="2" fontId="4" numFmtId="0" xfId="0" applyAlignment="1" applyBorder="1" applyFont="1">
      <alignment horizontal="center"/>
    </xf>
    <xf borderId="15" fillId="2" fontId="4" numFmtId="0" xfId="0" applyAlignment="1" applyBorder="1" applyFont="1">
      <alignment horizontal="left"/>
    </xf>
    <xf borderId="15" fillId="2" fontId="1" numFmtId="0" xfId="0" applyAlignment="1" applyBorder="1" applyFont="1">
      <alignment horizontal="center"/>
    </xf>
    <xf borderId="5" fillId="0" fontId="1" numFmtId="49" xfId="0" applyAlignment="1" applyBorder="1" applyFont="1" applyNumberFormat="1">
      <alignment horizontal="center"/>
    </xf>
    <xf borderId="5" fillId="2" fontId="1" numFmtId="0" xfId="0" applyAlignment="1" applyBorder="1" applyFont="1">
      <alignment horizontal="center"/>
    </xf>
    <xf borderId="8" fillId="0" fontId="4" numFmtId="0" xfId="0" applyBorder="1" applyFont="1"/>
    <xf borderId="7" fillId="0" fontId="4" numFmtId="49" xfId="0" applyAlignment="1" applyBorder="1" applyFont="1" applyNumberFormat="1">
      <alignment horizontal="center" vertical="center"/>
    </xf>
    <xf borderId="7" fillId="4" fontId="4" numFmtId="0" xfId="0" applyAlignment="1" applyBorder="1" applyFont="1">
      <alignment horizontal="left" shrinkToFit="0" vertical="center" wrapText="1"/>
    </xf>
    <xf borderId="7" fillId="2" fontId="4" numFmtId="0" xfId="0" applyAlignment="1" applyBorder="1" applyFont="1">
      <alignment vertical="center"/>
    </xf>
    <xf borderId="7" fillId="2" fontId="4" numFmtId="0" xfId="0" applyAlignment="1" applyBorder="1" applyFont="1">
      <alignment horizontal="center" vertical="center"/>
    </xf>
    <xf borderId="7" fillId="2" fontId="4" numFmtId="0" xfId="0" applyAlignment="1" applyBorder="1" applyFont="1">
      <alignment horizontal="left" vertical="center"/>
    </xf>
    <xf borderId="7" fillId="4" fontId="4" numFmtId="0" xfId="0" applyAlignment="1" applyBorder="1" applyFont="1">
      <alignment vertical="center"/>
    </xf>
    <xf borderId="0" fillId="0" fontId="6" numFmtId="0" xfId="0" applyAlignment="1" applyFont="1">
      <alignment vertical="center"/>
    </xf>
    <xf borderId="0" fillId="0" fontId="7" numFmtId="0" xfId="0" applyFont="1"/>
    <xf borderId="7" fillId="0" fontId="4" numFmtId="0" xfId="0" applyAlignment="1" applyBorder="1" applyFont="1">
      <alignment horizontal="center" vertical="top"/>
    </xf>
    <xf borderId="7" fillId="2" fontId="4" numFmtId="0" xfId="0" applyAlignment="1" applyBorder="1" applyFont="1">
      <alignment horizontal="left" shrinkToFit="0" vertical="top" wrapText="1"/>
    </xf>
    <xf borderId="7" fillId="2" fontId="4" numFmtId="0" xfId="0" applyAlignment="1" applyBorder="1" applyFont="1">
      <alignment horizontal="left" vertical="top"/>
    </xf>
    <xf borderId="7" fillId="0" fontId="4" numFmtId="0" xfId="0" applyAlignment="1" applyBorder="1" applyFont="1">
      <alignment vertical="top"/>
    </xf>
    <xf borderId="6" fillId="6" fontId="4" numFmtId="0" xfId="0" applyBorder="1" applyFill="1" applyFont="1"/>
    <xf borderId="6" fillId="4" fontId="4" numFmtId="0" xfId="0" applyAlignment="1" applyBorder="1" applyFont="1">
      <alignment horizontal="left"/>
    </xf>
    <xf borderId="6" fillId="2" fontId="4" numFmtId="0" xfId="0" applyBorder="1" applyFont="1"/>
    <xf borderId="6" fillId="2" fontId="4" numFmtId="0" xfId="0" applyAlignment="1" applyBorder="1" applyFont="1">
      <alignment horizontal="center"/>
    </xf>
    <xf borderId="6" fillId="2" fontId="4" numFmtId="0" xfId="0" applyAlignment="1" applyBorder="1" applyFont="1">
      <alignment horizontal="left"/>
    </xf>
    <xf borderId="6" fillId="4" fontId="4" numFmtId="0" xfId="0" applyBorder="1" applyFont="1"/>
    <xf borderId="8" fillId="0" fontId="4" numFmtId="0" xfId="0" applyAlignment="1" applyBorder="1" applyFont="1">
      <alignment horizontal="center"/>
    </xf>
    <xf borderId="7" fillId="2" fontId="4" numFmtId="0" xfId="0" applyAlignment="1" applyBorder="1" applyFont="1">
      <alignment horizontal="left" shrinkToFit="0" wrapText="1"/>
    </xf>
    <xf borderId="16" fillId="2" fontId="4" numFmtId="49" xfId="0" applyBorder="1" applyFont="1" applyNumberFormat="1"/>
    <xf borderId="16" fillId="2" fontId="4" numFmtId="49" xfId="0" applyAlignment="1" applyBorder="1" applyFont="1" applyNumberFormat="1">
      <alignment horizontal="left"/>
    </xf>
    <xf borderId="16" fillId="2" fontId="4" numFmtId="49" xfId="0" applyAlignment="1" applyBorder="1" applyFont="1" applyNumberFormat="1">
      <alignment horizontal="center"/>
    </xf>
    <xf borderId="8" fillId="0" fontId="1" numFmtId="49" xfId="0" applyAlignment="1" applyBorder="1" applyFont="1" applyNumberFormat="1">
      <alignment horizontal="center"/>
    </xf>
    <xf borderId="7" fillId="7" fontId="4" numFmtId="0" xfId="0" applyBorder="1" applyFill="1" applyFont="1"/>
    <xf borderId="7" fillId="7" fontId="4" numFmtId="0" xfId="0" applyAlignment="1" applyBorder="1" applyFont="1">
      <alignment horizontal="left"/>
    </xf>
    <xf quotePrefix="1" borderId="9" fillId="5" fontId="4" numFmtId="0" xfId="0" applyAlignment="1" applyBorder="1" applyFont="1">
      <alignment horizontal="left"/>
    </xf>
    <xf borderId="8" fillId="0" fontId="4" numFmtId="0" xfId="0" applyAlignment="1" applyBorder="1" applyFont="1">
      <alignment horizontal="left"/>
    </xf>
    <xf borderId="9" fillId="2" fontId="4" numFmtId="0" xfId="0" applyAlignment="1" applyBorder="1" applyFont="1">
      <alignment horizontal="left"/>
    </xf>
    <xf borderId="9" fillId="2" fontId="4" numFmtId="0" xfId="0" applyBorder="1" applyFont="1"/>
    <xf borderId="9" fillId="2" fontId="4" numFmtId="0" xfId="0" applyAlignment="1" applyBorder="1" applyFont="1">
      <alignment horizontal="center"/>
    </xf>
    <xf borderId="14" fillId="2" fontId="1" numFmtId="0" xfId="0" applyAlignment="1" applyBorder="1" applyFont="1">
      <alignment horizontal="right"/>
    </xf>
    <xf borderId="15" fillId="2" fontId="1" numFmtId="0" xfId="0" applyAlignment="1" applyBorder="1" applyFont="1">
      <alignment horizontal="right"/>
    </xf>
    <xf borderId="1" fillId="0" fontId="4" numFmtId="49" xfId="0" applyBorder="1" applyFont="1" applyNumberFormat="1"/>
    <xf borderId="1" fillId="0" fontId="4" numFmtId="49" xfId="0" applyAlignment="1" applyBorder="1" applyFont="1" applyNumberFormat="1">
      <alignment horizontal="left"/>
    </xf>
    <xf borderId="1" fillId="0" fontId="4" numFmtId="49" xfId="0" applyAlignment="1" applyBorder="1" applyFont="1" applyNumberFormat="1">
      <alignment horizontal="center"/>
    </xf>
    <xf borderId="5" fillId="3" fontId="1" numFmtId="0" xfId="0" applyAlignment="1" applyBorder="1" applyFont="1">
      <alignment horizontal="center"/>
    </xf>
    <xf quotePrefix="1" borderId="7" fillId="2" fontId="4" numFmtId="0" xfId="0" applyAlignment="1" applyBorder="1" applyFont="1">
      <alignment vertical="top"/>
    </xf>
    <xf quotePrefix="1" borderId="7" fillId="2" fontId="4" numFmtId="0" xfId="0" applyAlignment="1" applyBorder="1" applyFont="1">
      <alignment horizontal="center"/>
    </xf>
    <xf borderId="9" fillId="4" fontId="4" numFmtId="0" xfId="0" applyAlignment="1" applyBorder="1" applyFont="1">
      <alignment horizontal="left"/>
    </xf>
    <xf quotePrefix="1" borderId="7" fillId="2" fontId="4" numFmtId="0" xfId="0" applyBorder="1" applyFont="1"/>
    <xf borderId="7" fillId="0" fontId="7" numFmtId="0" xfId="0" applyBorder="1" applyFont="1"/>
    <xf quotePrefix="1" borderId="7" fillId="0" fontId="4" numFmtId="0" xfId="0" applyBorder="1" applyFont="1"/>
    <xf quotePrefix="1" borderId="9" fillId="2" fontId="4" numFmtId="0" xfId="0" applyBorder="1" applyFont="1"/>
    <xf borderId="10" fillId="0" fontId="7" numFmtId="0" xfId="0" applyBorder="1" applyFont="1"/>
    <xf quotePrefix="1" borderId="10" fillId="0" fontId="4" numFmtId="0" xfId="0" applyBorder="1" applyFont="1"/>
    <xf borderId="12" fillId="0" fontId="4" numFmtId="49" xfId="0" applyAlignment="1" applyBorder="1" applyFont="1" applyNumberFormat="1">
      <alignment horizontal="center"/>
    </xf>
    <xf borderId="12" fillId="0" fontId="4" numFmtId="0" xfId="0" applyAlignment="1" applyBorder="1" applyFont="1">
      <alignment horizontal="left"/>
    </xf>
    <xf borderId="12" fillId="0" fontId="4" numFmtId="0" xfId="0" applyBorder="1" applyFont="1"/>
    <xf borderId="12" fillId="0" fontId="7" numFmtId="0" xfId="0" applyBorder="1" applyFont="1"/>
    <xf quotePrefix="1" borderId="12" fillId="0" fontId="4" numFmtId="0" xfId="0" applyBorder="1" applyFont="1"/>
    <xf borderId="0" fillId="0" fontId="4" numFmtId="0" xfId="0" applyAlignment="1" applyFont="1">
      <alignment horizontal="center"/>
    </xf>
    <xf borderId="0" fillId="0" fontId="4" numFmtId="0" xfId="0" applyAlignment="1" applyFont="1">
      <alignment horizontal="left"/>
    </xf>
    <xf borderId="5" fillId="2" fontId="1" numFmtId="0" xfId="0" applyBorder="1" applyFont="1"/>
    <xf borderId="8" fillId="0" fontId="4" numFmtId="49" xfId="0" applyAlignment="1" applyBorder="1" applyFont="1" applyNumberFormat="1">
      <alignment horizontal="center"/>
    </xf>
    <xf borderId="8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6" fillId="7" fontId="4" numFmtId="0" xfId="0" applyBorder="1" applyFont="1"/>
    <xf borderId="9" fillId="4" fontId="4" numFmtId="0" xfId="0" applyBorder="1" applyFont="1"/>
    <xf quotePrefix="1" borderId="10" fillId="0" fontId="1" numFmtId="0" xfId="0" applyAlignment="1" applyBorder="1" applyFont="1">
      <alignment horizontal="left"/>
    </xf>
    <xf borderId="17" fillId="2" fontId="4" numFmtId="0" xfId="0" applyAlignment="1" applyBorder="1" applyFont="1">
      <alignment horizontal="left"/>
    </xf>
    <xf borderId="17" fillId="2" fontId="4" numFmtId="0" xfId="0" applyBorder="1" applyFont="1"/>
    <xf borderId="17" fillId="2" fontId="4" numFmtId="0" xfId="0" applyAlignment="1" applyBorder="1" applyFont="1">
      <alignment horizontal="center"/>
    </xf>
    <xf borderId="0" fillId="0" fontId="1" numFmtId="49" xfId="0" applyAlignment="1" applyFont="1" applyNumberFormat="1">
      <alignment horizontal="right"/>
    </xf>
    <xf borderId="16" fillId="2" fontId="1" numFmtId="49" xfId="0" applyBorder="1" applyFont="1" applyNumberFormat="1"/>
    <xf borderId="16" fillId="2" fontId="1" numFmtId="49" xfId="0" applyAlignment="1" applyBorder="1" applyFont="1" applyNumberFormat="1">
      <alignment horizontal="left"/>
    </xf>
    <xf borderId="16" fillId="2" fontId="1" numFmtId="49" xfId="0" applyAlignment="1" applyBorder="1" applyFont="1" applyNumberFormat="1">
      <alignment horizontal="center"/>
    </xf>
    <xf borderId="6" fillId="7" fontId="4" numFmtId="0" xfId="0" applyAlignment="1" applyBorder="1" applyFont="1">
      <alignment horizontal="left"/>
    </xf>
    <xf borderId="6" fillId="3" fontId="4" numFmtId="0" xfId="0" applyAlignment="1" applyBorder="1" applyFont="1">
      <alignment horizontal="center"/>
    </xf>
    <xf borderId="12" fillId="2" fontId="4" numFmtId="0" xfId="0" applyAlignment="1" applyBorder="1" applyFont="1">
      <alignment horizontal="left"/>
    </xf>
    <xf borderId="12" fillId="2" fontId="4" numFmtId="0" xfId="0" applyBorder="1" applyFont="1"/>
    <xf borderId="12" fillId="2" fontId="4" numFmtId="0" xfId="0" applyAlignment="1" applyBorder="1" applyFont="1">
      <alignment horizontal="center"/>
    </xf>
    <xf borderId="16" fillId="3" fontId="1" numFmtId="49" xfId="0" applyBorder="1" applyFont="1" applyNumberFormat="1"/>
    <xf borderId="16" fillId="3" fontId="1" numFmtId="49" xfId="0" applyAlignment="1" applyBorder="1" applyFont="1" applyNumberFormat="1">
      <alignment horizontal="left"/>
    </xf>
    <xf borderId="16" fillId="3" fontId="1" numFmtId="49" xfId="0" applyAlignment="1" applyBorder="1" applyFont="1" applyNumberFormat="1">
      <alignment horizontal="center"/>
    </xf>
    <xf borderId="7" fillId="0" fontId="1" numFmtId="49" xfId="0" applyAlignment="1" applyBorder="1" applyFont="1" applyNumberFormat="1">
      <alignment horizontal="center"/>
    </xf>
    <xf borderId="3" fillId="0" fontId="1" numFmtId="0" xfId="0" applyBorder="1" applyFont="1"/>
    <xf borderId="3" fillId="0" fontId="1" numFmtId="0" xfId="0" applyAlignment="1" applyBorder="1" applyFont="1">
      <alignment horizontal="left"/>
    </xf>
    <xf borderId="3" fillId="0" fontId="1" numFmtId="0" xfId="0" applyAlignment="1" applyBorder="1" applyFont="1">
      <alignment horizontal="center"/>
    </xf>
    <xf borderId="0" fillId="0" fontId="1" numFmtId="0" xfId="0" applyFont="1"/>
    <xf borderId="10" fillId="0" fontId="1" numFmtId="0" xfId="0" applyAlignment="1" applyBorder="1" applyFont="1">
      <alignment horizontal="center"/>
    </xf>
    <xf borderId="13" fillId="0" fontId="1" numFmtId="0" xfId="0" applyAlignment="1" applyBorder="1" applyFont="1">
      <alignment horizontal="center"/>
    </xf>
    <xf borderId="13" fillId="0" fontId="4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7" fillId="8" fontId="4" numFmtId="0" xfId="0" applyAlignment="1" applyBorder="1" applyFill="1" applyFont="1">
      <alignment horizontal="center"/>
    </xf>
    <xf borderId="12" fillId="8" fontId="4" numFmtId="0" xfId="0" applyAlignment="1" applyBorder="1" applyFont="1">
      <alignment horizontal="center"/>
    </xf>
    <xf borderId="12" fillId="2" fontId="1" numFmtId="0" xfId="0" applyAlignment="1" applyBorder="1" applyFont="1">
      <alignment horizontal="center"/>
    </xf>
    <xf borderId="15" fillId="2" fontId="4" numFmtId="14" xfId="0" applyAlignment="1" applyBorder="1" applyFont="1" applyNumberFormat="1">
      <alignment horizontal="center"/>
    </xf>
    <xf borderId="3" fillId="0" fontId="4" numFmtId="0" xfId="0" applyAlignment="1" applyBorder="1" applyFont="1">
      <alignment horizontal="center"/>
    </xf>
    <xf borderId="18" fillId="2" fontId="4" numFmtId="0" xfId="0" applyAlignment="1" applyBorder="1" applyFont="1">
      <alignment horizontal="left"/>
    </xf>
    <xf borderId="18" fillId="2" fontId="4" numFmtId="0" xfId="0" applyBorder="1" applyFont="1"/>
    <xf borderId="18" fillId="2" fontId="4" numFmtId="0" xfId="0" applyAlignment="1" applyBorder="1" applyFont="1">
      <alignment horizontal="center"/>
    </xf>
    <xf borderId="4" fillId="0" fontId="4" numFmtId="0" xfId="0" applyAlignment="1" applyBorder="1" applyFont="1">
      <alignment horizontal="left"/>
    </xf>
    <xf borderId="4" fillId="0" fontId="4" numFmtId="0" xfId="0" applyAlignment="1" applyBorder="1" applyFont="1">
      <alignment horizontal="center"/>
    </xf>
    <xf borderId="14" fillId="2" fontId="4" numFmtId="14" xfId="0" applyAlignment="1" applyBorder="1" applyFont="1" applyNumberFormat="1">
      <alignment horizontal="center"/>
    </xf>
    <xf borderId="10" fillId="0" fontId="4" numFmtId="49" xfId="0" applyAlignment="1" applyBorder="1" applyFont="1" applyNumberFormat="1">
      <alignment horizontal="center"/>
    </xf>
    <xf quotePrefix="1" borderId="10" fillId="0" fontId="4" numFmtId="49" xfId="0" applyAlignment="1" applyBorder="1" applyFont="1" applyNumberFormat="1">
      <alignment horizontal="center"/>
    </xf>
    <xf borderId="19" fillId="0" fontId="8" numFmtId="0" xfId="0" applyAlignment="1" applyBorder="1" applyFont="1">
      <alignment horizontal="left"/>
    </xf>
    <xf borderId="20" fillId="0" fontId="1" numFmtId="0" xfId="0" applyBorder="1" applyFont="1"/>
    <xf borderId="5" fillId="0" fontId="1" numFmtId="0" xfId="0" applyBorder="1" applyFont="1"/>
    <xf borderId="21" fillId="0" fontId="4" numFmtId="0" xfId="0" applyBorder="1" applyFont="1"/>
    <xf borderId="8" fillId="0" fontId="1" numFmtId="0" xfId="0" applyBorder="1" applyFont="1"/>
    <xf borderId="19" fillId="0" fontId="4" numFmtId="0" xfId="0" applyAlignment="1" applyBorder="1" applyFont="1">
      <alignment horizontal="left"/>
    </xf>
    <xf borderId="22" fillId="0" fontId="4" numFmtId="0" xfId="0" applyAlignment="1" applyBorder="1" applyFont="1">
      <alignment vertical="center"/>
    </xf>
    <xf borderId="0" fillId="0" fontId="9" numFmtId="0" xfId="0" applyFont="1"/>
    <xf borderId="0" fillId="0" fontId="6" numFmtId="0" xfId="0" applyAlignment="1" applyFont="1">
      <alignment horizontal="left"/>
    </xf>
    <xf borderId="0" fillId="0" fontId="6" numFmtId="0" xfId="0" applyAlignment="1" applyFont="1">
      <alignment horizontal="center"/>
    </xf>
    <xf borderId="0" fillId="0" fontId="10" numFmtId="0" xfId="0" applyAlignment="1" applyFont="1">
      <alignment horizontal="left"/>
    </xf>
    <xf borderId="0" fillId="0" fontId="11" numFmtId="0" xfId="0" applyFont="1"/>
    <xf borderId="0" fillId="0" fontId="12" numFmtId="0" xfId="0" applyFont="1"/>
    <xf borderId="0" fillId="0" fontId="1" numFmtId="0" xfId="0" applyAlignment="1" applyFont="1">
      <alignment horizontal="left"/>
    </xf>
    <xf borderId="0" fillId="0" fontId="1" numFmtId="0" xfId="0" applyAlignment="1" applyFont="1">
      <alignment horizontal="right"/>
    </xf>
    <xf borderId="13" fillId="0" fontId="12" numFmtId="0" xfId="0" applyBorder="1" applyFont="1"/>
    <xf borderId="15" fillId="9" fontId="12" numFmtId="0" xfId="0" applyBorder="1" applyFill="1" applyFont="1"/>
    <xf borderId="16" fillId="7" fontId="12" numFmtId="0" xfId="0" applyBorder="1" applyFont="1"/>
    <xf borderId="0" fillId="0" fontId="12" numFmtId="49" xfId="0" applyAlignment="1" applyFont="1" applyNumberFormat="1">
      <alignment horizontal="left"/>
    </xf>
    <xf borderId="1" fillId="0" fontId="12" numFmtId="49" xfId="0" applyAlignment="1" applyBorder="1" applyFont="1" applyNumberFormat="1">
      <alignment horizontal="left"/>
    </xf>
    <xf borderId="0" fillId="0" fontId="12" numFmtId="49" xfId="0" applyAlignment="1" applyFont="1" applyNumberFormat="1">
      <alignment horizontal="center"/>
    </xf>
    <xf borderId="23" fillId="10" fontId="13" numFmtId="0" xfId="0" applyAlignment="1" applyBorder="1" applyFill="1" applyFont="1">
      <alignment horizontal="left"/>
    </xf>
    <xf borderId="24" fillId="0" fontId="3" numFmtId="0" xfId="0" applyBorder="1" applyFont="1"/>
    <xf borderId="0" fillId="0" fontId="13" numFmtId="0" xfId="0" applyFont="1"/>
    <xf borderId="0" fillId="0" fontId="14" numFmtId="0" xfId="0" applyAlignment="1" applyFont="1">
      <alignment horizontal="center"/>
    </xf>
    <xf borderId="0" fillId="0" fontId="14" numFmtId="0" xfId="0" applyAlignment="1" applyFont="1">
      <alignment horizontal="left"/>
    </xf>
    <xf borderId="0" fillId="0" fontId="15" numFmtId="0" xfId="0" applyFont="1"/>
    <xf borderId="0" fillId="0" fontId="16" numFmtId="0" xfId="0" applyFont="1"/>
    <xf borderId="0" fillId="0" fontId="17" numFmtId="0" xfId="0" applyAlignment="1" applyFont="1">
      <alignment horizontal="left"/>
    </xf>
    <xf borderId="0" fillId="0" fontId="17" numFmtId="49" xfId="0" applyAlignment="1" applyFont="1" applyNumberFormat="1">
      <alignment horizontal="left"/>
    </xf>
    <xf borderId="0" fillId="0" fontId="15" numFmtId="0" xfId="0" applyAlignment="1" applyFont="1">
      <alignment horizontal="left"/>
    </xf>
    <xf borderId="0" fillId="0" fontId="16" numFmtId="0" xfId="0" applyAlignment="1" applyFont="1">
      <alignment horizontal="left"/>
    </xf>
    <xf borderId="0" fillId="0" fontId="16" numFmtId="0" xfId="0" applyAlignment="1" applyFont="1">
      <alignment horizontal="center"/>
    </xf>
    <xf borderId="1" fillId="0" fontId="15" numFmtId="0" xfId="0" applyAlignment="1" applyBorder="1" applyFont="1">
      <alignment horizontal="left"/>
    </xf>
    <xf borderId="1" fillId="0" fontId="3" numFmtId="0" xfId="0" applyBorder="1" applyFont="1"/>
    <xf borderId="23" fillId="11" fontId="18" numFmtId="0" xfId="0" applyBorder="1" applyFill="1" applyFont="1"/>
    <xf borderId="0" fillId="0" fontId="19" numFmtId="0" xfId="0" applyFont="1"/>
    <xf borderId="0" fillId="0" fontId="13" numFmtId="49" xfId="0" applyAlignment="1" applyFont="1" applyNumberFormat="1">
      <alignment horizontal="center"/>
    </xf>
    <xf borderId="0" fillId="0" fontId="20" numFmtId="0" xfId="0" applyAlignment="1" applyFont="1">
      <alignment horizontal="left"/>
    </xf>
    <xf borderId="1" fillId="0" fontId="18" numFmtId="0" xfId="0" applyAlignment="1" applyBorder="1" applyFont="1">
      <alignment horizontal="center"/>
    </xf>
    <xf borderId="25" fillId="0" fontId="16" numFmtId="0" xfId="0" applyBorder="1" applyFont="1"/>
    <xf borderId="26" fillId="12" fontId="15" numFmtId="0" xfId="0" applyAlignment="1" applyBorder="1" applyFill="1" applyFont="1">
      <alignment horizontal="center"/>
    </xf>
    <xf borderId="26" fillId="13" fontId="15" numFmtId="0" xfId="0" applyBorder="1" applyFill="1" applyFont="1"/>
    <xf borderId="27" fillId="14" fontId="15" numFmtId="0" xfId="0" applyBorder="1" applyFill="1" applyFont="1"/>
    <xf borderId="28" fillId="14" fontId="16" numFmtId="0" xfId="0" applyAlignment="1" applyBorder="1" applyFont="1">
      <alignment horizontal="center"/>
    </xf>
    <xf borderId="26" fillId="14" fontId="16" numFmtId="0" xfId="0" applyBorder="1" applyFont="1"/>
    <xf borderId="15" fillId="14" fontId="15" numFmtId="0" xfId="0" applyBorder="1" applyFont="1"/>
    <xf borderId="15" fillId="14" fontId="16" numFmtId="0" xfId="0" applyAlignment="1" applyBorder="1" applyFont="1">
      <alignment horizontal="left"/>
    </xf>
    <xf borderId="27" fillId="7" fontId="15" numFmtId="0" xfId="0" applyBorder="1" applyFont="1"/>
    <xf borderId="28" fillId="7" fontId="16" numFmtId="0" xfId="0" applyAlignment="1" applyBorder="1" applyFont="1">
      <alignment horizontal="center"/>
    </xf>
    <xf borderId="26" fillId="7" fontId="16" numFmtId="0" xfId="0" applyBorder="1" applyFont="1"/>
    <xf borderId="27" fillId="4" fontId="15" numFmtId="0" xfId="0" applyBorder="1" applyFont="1"/>
    <xf borderId="28" fillId="4" fontId="16" numFmtId="0" xfId="0" applyAlignment="1" applyBorder="1" applyFont="1">
      <alignment horizontal="center"/>
    </xf>
    <xf borderId="26" fillId="4" fontId="16" numFmtId="0" xfId="0" applyBorder="1" applyFont="1"/>
    <xf borderId="27" fillId="15" fontId="15" numFmtId="0" xfId="0" applyBorder="1" applyFill="1" applyFont="1"/>
    <xf borderId="28" fillId="15" fontId="16" numFmtId="0" xfId="0" applyAlignment="1" applyBorder="1" applyFont="1">
      <alignment horizontal="center"/>
    </xf>
    <xf borderId="26" fillId="15" fontId="16" numFmtId="0" xfId="0" applyBorder="1" applyFont="1"/>
    <xf borderId="27" fillId="16" fontId="15" numFmtId="0" xfId="0" applyBorder="1" applyFill="1" applyFont="1"/>
    <xf borderId="28" fillId="16" fontId="16" numFmtId="0" xfId="0" applyAlignment="1" applyBorder="1" applyFont="1">
      <alignment horizontal="center"/>
    </xf>
    <xf borderId="26" fillId="16" fontId="16" numFmtId="0" xfId="0" applyBorder="1" applyFont="1"/>
    <xf borderId="27" fillId="5" fontId="15" numFmtId="0" xfId="0" applyBorder="1" applyFont="1"/>
    <xf borderId="28" fillId="5" fontId="16" numFmtId="0" xfId="0" applyAlignment="1" applyBorder="1" applyFont="1">
      <alignment horizontal="center"/>
    </xf>
    <xf borderId="26" fillId="5" fontId="16" numFmtId="0" xfId="0" applyBorder="1" applyFont="1"/>
    <xf borderId="1" fillId="0" fontId="15" numFmtId="0" xfId="0" applyBorder="1" applyFont="1"/>
    <xf borderId="4" fillId="0" fontId="16" numFmtId="0" xfId="0" applyAlignment="1" applyBorder="1" applyFont="1">
      <alignment horizontal="center"/>
    </xf>
    <xf borderId="29" fillId="0" fontId="16" numFmtId="0" xfId="0" applyBorder="1" applyFont="1"/>
    <xf borderId="16" fillId="3" fontId="15" numFmtId="0" xfId="0" applyBorder="1" applyFont="1"/>
    <xf borderId="18" fillId="12" fontId="16" numFmtId="0" xfId="0" applyAlignment="1" applyBorder="1" applyFont="1">
      <alignment horizontal="center"/>
    </xf>
    <xf borderId="30" fillId="3" fontId="21" numFmtId="0" xfId="0" applyBorder="1" applyFont="1"/>
    <xf borderId="0" fillId="0" fontId="22" numFmtId="0" xfId="0" applyFont="1"/>
    <xf borderId="15" fillId="17" fontId="6" numFmtId="0" xfId="0" applyBorder="1" applyFill="1" applyFont="1"/>
    <xf borderId="15" fillId="3" fontId="23" numFmtId="0" xfId="0" applyAlignment="1" applyBorder="1" applyFont="1">
      <alignment vertical="center"/>
    </xf>
    <xf borderId="0" fillId="0" fontId="24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75"/>
    <col customWidth="1" min="2" max="2" width="50.13"/>
    <col customWidth="1" min="3" max="3" width="20.38"/>
    <col customWidth="1" min="4" max="4" width="9.75"/>
    <col customWidth="1" min="5" max="5" width="15.13"/>
    <col customWidth="1" min="6" max="6" width="55.63"/>
    <col customWidth="1" min="7" max="7" width="67.38"/>
    <col customWidth="1" min="8" max="8" width="10.75"/>
    <col customWidth="1" min="9" max="9" width="9.13"/>
    <col customWidth="1" min="10" max="25" width="8.63"/>
  </cols>
  <sheetData>
    <row r="1">
      <c r="A1" s="1" t="s">
        <v>0</v>
      </c>
      <c r="I1" s="2"/>
    </row>
    <row r="2">
      <c r="A2" s="1" t="s">
        <v>1</v>
      </c>
      <c r="I2" s="2"/>
    </row>
    <row r="3">
      <c r="A3" s="1"/>
      <c r="B3" s="1"/>
      <c r="C3" s="3"/>
      <c r="D3" s="1"/>
      <c r="E3" s="4"/>
      <c r="F3" s="1"/>
      <c r="G3" s="1"/>
      <c r="H3" s="1"/>
      <c r="I3" s="2"/>
    </row>
    <row r="4">
      <c r="A4" s="5" t="s">
        <v>2</v>
      </c>
      <c r="C4" s="5"/>
      <c r="D4" s="5"/>
      <c r="E4" s="6"/>
      <c r="F4" s="5"/>
      <c r="G4" s="5"/>
      <c r="H4" s="7"/>
      <c r="I4" s="2"/>
    </row>
    <row r="5">
      <c r="A5" s="8" t="s">
        <v>3</v>
      </c>
      <c r="B5" s="9" t="s">
        <v>4</v>
      </c>
      <c r="C5" s="10" t="s">
        <v>5</v>
      </c>
      <c r="D5" s="9" t="s">
        <v>6</v>
      </c>
      <c r="E5" s="11" t="s">
        <v>7</v>
      </c>
      <c r="F5" s="9" t="s">
        <v>8</v>
      </c>
      <c r="G5" s="12" t="s">
        <v>9</v>
      </c>
      <c r="H5" s="9" t="s">
        <v>10</v>
      </c>
      <c r="I5" s="2"/>
    </row>
    <row r="6">
      <c r="A6" s="13"/>
      <c r="B6" s="14"/>
      <c r="C6" s="14"/>
      <c r="D6" s="15" t="s">
        <v>11</v>
      </c>
      <c r="E6" s="14"/>
      <c r="F6" s="14"/>
      <c r="G6" s="14"/>
      <c r="H6" s="14"/>
      <c r="I6" s="2"/>
    </row>
    <row r="7" ht="15.0" customHeight="1">
      <c r="A7" s="16" t="s">
        <v>12</v>
      </c>
      <c r="B7" s="17" t="s">
        <v>13</v>
      </c>
      <c r="C7" s="18" t="s">
        <v>14</v>
      </c>
      <c r="D7" s="19" t="s">
        <v>15</v>
      </c>
      <c r="E7" s="17" t="s">
        <v>16</v>
      </c>
      <c r="F7" s="17" t="s">
        <v>17</v>
      </c>
      <c r="G7" s="17" t="s">
        <v>18</v>
      </c>
      <c r="H7" s="20" t="s">
        <v>19</v>
      </c>
      <c r="I7" s="2"/>
    </row>
    <row r="8" ht="15.0" customHeight="1">
      <c r="A8" s="21" t="s">
        <v>20</v>
      </c>
      <c r="B8" s="22" t="s">
        <v>21</v>
      </c>
      <c r="C8" s="22" t="s">
        <v>22</v>
      </c>
      <c r="D8" s="23" t="s">
        <v>23</v>
      </c>
      <c r="E8" s="24" t="s">
        <v>24</v>
      </c>
      <c r="F8" s="24" t="s">
        <v>25</v>
      </c>
      <c r="G8" s="24" t="s">
        <v>18</v>
      </c>
      <c r="H8" s="25" t="s">
        <v>19</v>
      </c>
      <c r="I8" s="2"/>
    </row>
    <row r="9" ht="15.0" customHeight="1">
      <c r="A9" s="21" t="s">
        <v>26</v>
      </c>
      <c r="B9" s="18" t="s">
        <v>27</v>
      </c>
      <c r="C9" s="18" t="s">
        <v>28</v>
      </c>
      <c r="D9" s="19" t="s">
        <v>29</v>
      </c>
      <c r="E9" s="26" t="s">
        <v>24</v>
      </c>
      <c r="F9" s="26" t="s">
        <v>30</v>
      </c>
      <c r="G9" s="27" t="s">
        <v>18</v>
      </c>
      <c r="H9" s="25" t="s">
        <v>31</v>
      </c>
      <c r="I9" s="2"/>
    </row>
    <row r="10" ht="15.0" customHeight="1">
      <c r="A10" s="21" t="s">
        <v>32</v>
      </c>
      <c r="B10" s="28" t="s">
        <v>33</v>
      </c>
      <c r="C10" s="29" t="s">
        <v>34</v>
      </c>
      <c r="D10" s="30" t="s">
        <v>35</v>
      </c>
      <c r="E10" s="28" t="s">
        <v>36</v>
      </c>
      <c r="F10" s="31" t="s">
        <v>37</v>
      </c>
      <c r="G10" s="31" t="s">
        <v>38</v>
      </c>
      <c r="H10" s="32" t="s">
        <v>31</v>
      </c>
      <c r="I10" s="2"/>
    </row>
    <row r="11" ht="15.0" customHeight="1">
      <c r="A11" s="21" t="s">
        <v>39</v>
      </c>
      <c r="B11" s="29" t="s">
        <v>40</v>
      </c>
      <c r="C11" s="29" t="s">
        <v>34</v>
      </c>
      <c r="D11" s="30" t="s">
        <v>35</v>
      </c>
      <c r="E11" s="28" t="s">
        <v>36</v>
      </c>
      <c r="F11" s="31" t="s">
        <v>41</v>
      </c>
      <c r="G11" s="31" t="s">
        <v>42</v>
      </c>
      <c r="H11" s="32" t="s">
        <v>31</v>
      </c>
      <c r="I11" s="2"/>
    </row>
    <row r="12" ht="15.0" customHeight="1">
      <c r="A12" s="21" t="s">
        <v>43</v>
      </c>
      <c r="B12" s="29" t="s">
        <v>44</v>
      </c>
      <c r="C12" s="29" t="s">
        <v>34</v>
      </c>
      <c r="D12" s="30" t="s">
        <v>35</v>
      </c>
      <c r="E12" s="28" t="s">
        <v>16</v>
      </c>
      <c r="F12" s="31" t="s">
        <v>37</v>
      </c>
      <c r="G12" s="31" t="s">
        <v>38</v>
      </c>
      <c r="H12" s="32" t="s">
        <v>31</v>
      </c>
      <c r="I12" s="2"/>
    </row>
    <row r="13" ht="15.0" customHeight="1">
      <c r="A13" s="21" t="s">
        <v>45</v>
      </c>
      <c r="B13" s="29" t="s">
        <v>46</v>
      </c>
      <c r="C13" s="29" t="s">
        <v>34</v>
      </c>
      <c r="D13" s="30" t="s">
        <v>35</v>
      </c>
      <c r="E13" s="28" t="s">
        <v>16</v>
      </c>
      <c r="F13" s="31" t="s">
        <v>47</v>
      </c>
      <c r="G13" s="31" t="s">
        <v>38</v>
      </c>
      <c r="H13" s="32" t="s">
        <v>19</v>
      </c>
      <c r="I13" s="2"/>
    </row>
    <row r="14" ht="15.0" customHeight="1">
      <c r="A14" s="21" t="s">
        <v>48</v>
      </c>
      <c r="B14" s="29" t="s">
        <v>49</v>
      </c>
      <c r="C14" s="29" t="s">
        <v>34</v>
      </c>
      <c r="D14" s="30" t="s">
        <v>35</v>
      </c>
      <c r="E14" s="28" t="s">
        <v>16</v>
      </c>
      <c r="F14" s="31" t="s">
        <v>37</v>
      </c>
      <c r="G14" s="31" t="s">
        <v>38</v>
      </c>
      <c r="H14" s="32" t="s">
        <v>19</v>
      </c>
      <c r="I14" s="2"/>
    </row>
    <row r="15" ht="15.0" customHeight="1">
      <c r="A15" s="21" t="s">
        <v>50</v>
      </c>
      <c r="B15" s="33" t="s">
        <v>51</v>
      </c>
      <c r="C15" s="33" t="s">
        <v>34</v>
      </c>
      <c r="D15" s="34" t="s">
        <v>35</v>
      </c>
      <c r="E15" s="35" t="s">
        <v>16</v>
      </c>
      <c r="F15" s="35" t="s">
        <v>52</v>
      </c>
      <c r="G15" s="36" t="s">
        <v>18</v>
      </c>
      <c r="H15" s="32" t="s">
        <v>19</v>
      </c>
      <c r="I15" s="2"/>
    </row>
    <row r="16" ht="15.0" customHeight="1">
      <c r="A16" s="21" t="s">
        <v>53</v>
      </c>
      <c r="B16" s="29" t="s">
        <v>54</v>
      </c>
      <c r="C16" s="29" t="s">
        <v>55</v>
      </c>
      <c r="D16" s="30" t="s">
        <v>56</v>
      </c>
      <c r="E16" s="28" t="s">
        <v>36</v>
      </c>
      <c r="F16" s="31" t="s">
        <v>57</v>
      </c>
      <c r="G16" s="31" t="s">
        <v>58</v>
      </c>
      <c r="H16" s="32" t="s">
        <v>19</v>
      </c>
      <c r="I16" s="2"/>
    </row>
    <row r="17" ht="15.0" customHeight="1">
      <c r="A17" s="21" t="s">
        <v>59</v>
      </c>
      <c r="B17" s="37" t="s">
        <v>60</v>
      </c>
      <c r="C17" s="22" t="s">
        <v>22</v>
      </c>
      <c r="D17" s="23" t="s">
        <v>23</v>
      </c>
      <c r="E17" s="38" t="s">
        <v>24</v>
      </c>
      <c r="F17" s="38" t="s">
        <v>61</v>
      </c>
      <c r="G17" s="36" t="s">
        <v>18</v>
      </c>
      <c r="H17" s="32" t="s">
        <v>19</v>
      </c>
      <c r="I17" s="2"/>
    </row>
    <row r="18" ht="15.0" customHeight="1">
      <c r="A18" s="21" t="s">
        <v>62</v>
      </c>
      <c r="B18" s="31" t="s">
        <v>63</v>
      </c>
      <c r="C18" s="29" t="s">
        <v>34</v>
      </c>
      <c r="D18" s="30" t="s">
        <v>35</v>
      </c>
      <c r="E18" s="31" t="s">
        <v>16</v>
      </c>
      <c r="F18" s="31" t="s">
        <v>64</v>
      </c>
      <c r="G18" s="31" t="s">
        <v>42</v>
      </c>
      <c r="H18" s="32" t="s">
        <v>19</v>
      </c>
      <c r="I18" s="2"/>
    </row>
    <row r="19" ht="15.0" customHeight="1">
      <c r="A19" s="21" t="s">
        <v>65</v>
      </c>
      <c r="B19" s="28" t="s">
        <v>66</v>
      </c>
      <c r="C19" s="29" t="s">
        <v>34</v>
      </c>
      <c r="D19" s="30" t="s">
        <v>35</v>
      </c>
      <c r="E19" s="28" t="s">
        <v>16</v>
      </c>
      <c r="F19" s="31" t="s">
        <v>67</v>
      </c>
      <c r="G19" s="31" t="s">
        <v>38</v>
      </c>
      <c r="H19" s="32" t="s">
        <v>19</v>
      </c>
      <c r="I19" s="2"/>
    </row>
    <row r="20" ht="15.0" customHeight="1">
      <c r="A20" s="21" t="s">
        <v>68</v>
      </c>
      <c r="B20" s="39" t="s">
        <v>69</v>
      </c>
      <c r="C20" s="39" t="s">
        <v>70</v>
      </c>
      <c r="D20" s="40" t="s">
        <v>56</v>
      </c>
      <c r="E20" s="41" t="s">
        <v>71</v>
      </c>
      <c r="F20" s="41" t="s">
        <v>72</v>
      </c>
      <c r="G20" s="41" t="s">
        <v>73</v>
      </c>
      <c r="H20" s="42" t="s">
        <v>31</v>
      </c>
      <c r="I20" s="2"/>
    </row>
    <row r="21" ht="15.0" customHeight="1">
      <c r="A21" s="21" t="s">
        <v>74</v>
      </c>
      <c r="B21" s="43" t="s">
        <v>75</v>
      </c>
      <c r="C21" s="29" t="s">
        <v>76</v>
      </c>
      <c r="D21" s="32" t="s">
        <v>77</v>
      </c>
      <c r="E21" s="31" t="s">
        <v>36</v>
      </c>
      <c r="F21" s="31" t="s">
        <v>78</v>
      </c>
      <c r="G21" s="31" t="s">
        <v>79</v>
      </c>
      <c r="H21" s="32" t="s">
        <v>19</v>
      </c>
      <c r="I21" s="2"/>
    </row>
    <row r="22" ht="15.0" customHeight="1">
      <c r="A22" s="21" t="s">
        <v>80</v>
      </c>
      <c r="B22" s="31" t="s">
        <v>81</v>
      </c>
      <c r="C22" s="29" t="s">
        <v>34</v>
      </c>
      <c r="D22" s="30" t="s">
        <v>35</v>
      </c>
      <c r="E22" s="31" t="s">
        <v>36</v>
      </c>
      <c r="F22" s="31" t="s">
        <v>82</v>
      </c>
      <c r="G22" s="31" t="s">
        <v>79</v>
      </c>
      <c r="H22" s="32" t="s">
        <v>19</v>
      </c>
      <c r="I22" s="2"/>
    </row>
    <row r="23" ht="15.0" customHeight="1">
      <c r="A23" s="21" t="s">
        <v>83</v>
      </c>
      <c r="B23" s="44" t="s">
        <v>84</v>
      </c>
      <c r="C23" s="29" t="s">
        <v>55</v>
      </c>
      <c r="D23" s="42" t="s">
        <v>56</v>
      </c>
      <c r="E23" s="44" t="s">
        <v>36</v>
      </c>
      <c r="F23" s="44" t="s">
        <v>85</v>
      </c>
      <c r="G23" s="31" t="s">
        <v>42</v>
      </c>
      <c r="H23" s="42" t="s">
        <v>19</v>
      </c>
      <c r="I23" s="2"/>
    </row>
    <row r="24" ht="15.0" customHeight="1">
      <c r="A24" s="21" t="s">
        <v>86</v>
      </c>
      <c r="B24" s="31" t="s">
        <v>87</v>
      </c>
      <c r="C24" s="29" t="s">
        <v>70</v>
      </c>
      <c r="D24" s="32" t="s">
        <v>56</v>
      </c>
      <c r="E24" s="31" t="s">
        <v>88</v>
      </c>
      <c r="F24" s="31" t="s">
        <v>89</v>
      </c>
      <c r="G24" s="31" t="s">
        <v>79</v>
      </c>
      <c r="H24" s="32" t="s">
        <v>19</v>
      </c>
      <c r="I24" s="2"/>
    </row>
    <row r="25" ht="15.0" customHeight="1">
      <c r="A25" s="21" t="s">
        <v>90</v>
      </c>
      <c r="B25" s="43" t="s">
        <v>91</v>
      </c>
      <c r="C25" s="29" t="s">
        <v>70</v>
      </c>
      <c r="D25" s="32" t="s">
        <v>56</v>
      </c>
      <c r="E25" s="31" t="s">
        <v>36</v>
      </c>
      <c r="F25" s="31" t="s">
        <v>82</v>
      </c>
      <c r="G25" s="31" t="s">
        <v>79</v>
      </c>
      <c r="H25" s="32" t="s">
        <v>19</v>
      </c>
      <c r="I25" s="2"/>
    </row>
    <row r="26" ht="15.0" customHeight="1">
      <c r="A26" s="21" t="s">
        <v>92</v>
      </c>
      <c r="B26" s="43" t="s">
        <v>93</v>
      </c>
      <c r="C26" s="29" t="s">
        <v>94</v>
      </c>
      <c r="D26" s="32" t="s">
        <v>95</v>
      </c>
      <c r="E26" s="31" t="s">
        <v>88</v>
      </c>
      <c r="F26" s="31" t="s">
        <v>89</v>
      </c>
      <c r="G26" s="31" t="s">
        <v>79</v>
      </c>
      <c r="H26" s="32" t="s">
        <v>19</v>
      </c>
      <c r="I26" s="2"/>
    </row>
    <row r="27" ht="15.0" customHeight="1">
      <c r="A27" s="21" t="s">
        <v>96</v>
      </c>
      <c r="B27" s="43" t="s">
        <v>97</v>
      </c>
      <c r="C27" s="29" t="s">
        <v>94</v>
      </c>
      <c r="D27" s="32" t="s">
        <v>95</v>
      </c>
      <c r="E27" s="31" t="s">
        <v>88</v>
      </c>
      <c r="F27" s="31" t="s">
        <v>89</v>
      </c>
      <c r="G27" s="31" t="s">
        <v>79</v>
      </c>
      <c r="H27" s="32" t="s">
        <v>19</v>
      </c>
      <c r="I27" s="2"/>
    </row>
    <row r="28" ht="15.0" customHeight="1">
      <c r="A28" s="21" t="s">
        <v>98</v>
      </c>
      <c r="B28" s="43" t="s">
        <v>99</v>
      </c>
      <c r="C28" s="43" t="s">
        <v>100</v>
      </c>
      <c r="D28" s="32" t="s">
        <v>101</v>
      </c>
      <c r="E28" s="31" t="s">
        <v>102</v>
      </c>
      <c r="F28" s="31" t="s">
        <v>89</v>
      </c>
      <c r="G28" s="31" t="s">
        <v>79</v>
      </c>
      <c r="H28" s="32" t="s">
        <v>19</v>
      </c>
      <c r="I28" s="2"/>
    </row>
    <row r="29" ht="15.0" customHeight="1">
      <c r="A29" s="21" t="s">
        <v>103</v>
      </c>
      <c r="B29" s="45" t="s">
        <v>104</v>
      </c>
      <c r="C29" s="46" t="s">
        <v>94</v>
      </c>
      <c r="D29" s="47" t="s">
        <v>95</v>
      </c>
      <c r="E29" s="45" t="s">
        <v>88</v>
      </c>
      <c r="F29" s="45" t="s">
        <v>89</v>
      </c>
      <c r="G29" s="45" t="s">
        <v>79</v>
      </c>
      <c r="H29" s="48" t="s">
        <v>19</v>
      </c>
      <c r="I29" s="2"/>
    </row>
    <row r="30" ht="15.0" customHeight="1">
      <c r="A30" s="21" t="s">
        <v>105</v>
      </c>
      <c r="B30" s="43" t="s">
        <v>106</v>
      </c>
      <c r="C30" s="29" t="s">
        <v>34</v>
      </c>
      <c r="D30" s="30" t="s">
        <v>35</v>
      </c>
      <c r="E30" s="31" t="s">
        <v>36</v>
      </c>
      <c r="F30" s="31" t="s">
        <v>107</v>
      </c>
      <c r="G30" s="31" t="s">
        <v>58</v>
      </c>
      <c r="H30" s="32" t="s">
        <v>31</v>
      </c>
      <c r="I30" s="2"/>
    </row>
    <row r="31" ht="15.0" customHeight="1">
      <c r="A31" s="21" t="s">
        <v>108</v>
      </c>
      <c r="B31" s="43" t="s">
        <v>109</v>
      </c>
      <c r="C31" s="29" t="s">
        <v>34</v>
      </c>
      <c r="D31" s="30" t="s">
        <v>35</v>
      </c>
      <c r="E31" s="31" t="s">
        <v>36</v>
      </c>
      <c r="F31" s="31" t="s">
        <v>107</v>
      </c>
      <c r="G31" s="31" t="s">
        <v>58</v>
      </c>
      <c r="H31" s="32" t="s">
        <v>31</v>
      </c>
      <c r="I31" s="2"/>
    </row>
    <row r="32" ht="15.0" customHeight="1">
      <c r="A32" s="21" t="s">
        <v>110</v>
      </c>
      <c r="B32" s="43" t="s">
        <v>111</v>
      </c>
      <c r="C32" s="43" t="s">
        <v>112</v>
      </c>
      <c r="D32" s="32" t="s">
        <v>113</v>
      </c>
      <c r="E32" s="31" t="s">
        <v>88</v>
      </c>
      <c r="F32" s="31" t="s">
        <v>114</v>
      </c>
      <c r="G32" s="49" t="s">
        <v>115</v>
      </c>
      <c r="H32" s="32" t="s">
        <v>19</v>
      </c>
      <c r="I32" s="2"/>
    </row>
    <row r="33" ht="15.0" customHeight="1">
      <c r="A33" s="21" t="s">
        <v>116</v>
      </c>
      <c r="B33" s="43" t="s">
        <v>117</v>
      </c>
      <c r="C33" s="43" t="s">
        <v>112</v>
      </c>
      <c r="D33" s="32" t="s">
        <v>113</v>
      </c>
      <c r="E33" s="31" t="s">
        <v>88</v>
      </c>
      <c r="F33" s="31" t="s">
        <v>114</v>
      </c>
      <c r="G33" s="49" t="s">
        <v>115</v>
      </c>
      <c r="H33" s="32" t="s">
        <v>19</v>
      </c>
      <c r="I33" s="2"/>
    </row>
    <row r="34" ht="15.0" customHeight="1">
      <c r="A34" s="21" t="s">
        <v>118</v>
      </c>
      <c r="B34" s="43" t="s">
        <v>119</v>
      </c>
      <c r="C34" s="43" t="s">
        <v>112</v>
      </c>
      <c r="D34" s="32" t="s">
        <v>113</v>
      </c>
      <c r="E34" s="31" t="s">
        <v>88</v>
      </c>
      <c r="F34" s="31" t="s">
        <v>114</v>
      </c>
      <c r="G34" s="49" t="s">
        <v>115</v>
      </c>
      <c r="H34" s="32" t="s">
        <v>19</v>
      </c>
      <c r="I34" s="2"/>
    </row>
    <row r="35" ht="15.0" customHeight="1">
      <c r="A35" s="21" t="s">
        <v>120</v>
      </c>
      <c r="B35" s="43" t="s">
        <v>121</v>
      </c>
      <c r="C35" s="43" t="s">
        <v>112</v>
      </c>
      <c r="D35" s="32" t="s">
        <v>113</v>
      </c>
      <c r="E35" s="31" t="s">
        <v>88</v>
      </c>
      <c r="F35" s="31" t="s">
        <v>114</v>
      </c>
      <c r="G35" s="49" t="s">
        <v>115</v>
      </c>
      <c r="H35" s="32" t="s">
        <v>31</v>
      </c>
      <c r="I35" s="2"/>
    </row>
    <row r="36" ht="15.0" customHeight="1">
      <c r="A36" s="21" t="s">
        <v>122</v>
      </c>
      <c r="B36" s="50" t="s">
        <v>123</v>
      </c>
      <c r="C36" s="50" t="s">
        <v>112</v>
      </c>
      <c r="D36" s="42" t="s">
        <v>113</v>
      </c>
      <c r="E36" s="44" t="s">
        <v>88</v>
      </c>
      <c r="F36" s="44" t="s">
        <v>114</v>
      </c>
      <c r="G36" s="49" t="s">
        <v>115</v>
      </c>
      <c r="H36" s="42" t="s">
        <v>19</v>
      </c>
      <c r="I36" s="2"/>
    </row>
    <row r="37" ht="15.0" customHeight="1">
      <c r="A37" s="21" t="s">
        <v>124</v>
      </c>
      <c r="B37" s="51" t="s">
        <v>125</v>
      </c>
      <c r="C37" s="43" t="s">
        <v>112</v>
      </c>
      <c r="D37" s="42"/>
      <c r="E37" s="44" t="s">
        <v>16</v>
      </c>
      <c r="F37" s="44" t="s">
        <v>126</v>
      </c>
      <c r="G37" s="49" t="s">
        <v>127</v>
      </c>
      <c r="H37" s="42" t="s">
        <v>19</v>
      </c>
      <c r="I37" s="2"/>
    </row>
    <row r="38" ht="15.0" customHeight="1">
      <c r="A38" s="21" t="s">
        <v>128</v>
      </c>
      <c r="B38" s="51" t="s">
        <v>129</v>
      </c>
      <c r="C38" s="43" t="s">
        <v>112</v>
      </c>
      <c r="D38" s="42"/>
      <c r="E38" s="44" t="s">
        <v>16</v>
      </c>
      <c r="F38" s="44" t="s">
        <v>126</v>
      </c>
      <c r="G38" s="49" t="s">
        <v>127</v>
      </c>
      <c r="H38" s="42" t="s">
        <v>19</v>
      </c>
      <c r="I38" s="2"/>
    </row>
    <row r="39" ht="15.0" customHeight="1">
      <c r="A39" s="21" t="s">
        <v>130</v>
      </c>
      <c r="B39" s="51" t="s">
        <v>131</v>
      </c>
      <c r="C39" s="43" t="s">
        <v>112</v>
      </c>
      <c r="D39" s="42"/>
      <c r="E39" s="44" t="s">
        <v>36</v>
      </c>
      <c r="F39" s="44" t="s">
        <v>126</v>
      </c>
      <c r="G39" s="49" t="s">
        <v>79</v>
      </c>
      <c r="H39" s="42" t="s">
        <v>19</v>
      </c>
      <c r="I39" s="2"/>
    </row>
    <row r="40" ht="15.0" customHeight="1">
      <c r="A40" s="21" t="s">
        <v>132</v>
      </c>
      <c r="B40" s="51" t="s">
        <v>133</v>
      </c>
      <c r="C40" s="43" t="s">
        <v>112</v>
      </c>
      <c r="D40" s="42"/>
      <c r="E40" s="44" t="s">
        <v>16</v>
      </c>
      <c r="F40" s="44" t="s">
        <v>126</v>
      </c>
      <c r="G40" s="49" t="s">
        <v>127</v>
      </c>
      <c r="H40" s="42" t="s">
        <v>19</v>
      </c>
      <c r="I40" s="2"/>
    </row>
    <row r="41" ht="15.0" customHeight="1">
      <c r="A41" s="21" t="s">
        <v>134</v>
      </c>
      <c r="B41" s="51" t="s">
        <v>135</v>
      </c>
      <c r="C41" s="50" t="s">
        <v>112</v>
      </c>
      <c r="D41" s="42"/>
      <c r="E41" s="44" t="s">
        <v>36</v>
      </c>
      <c r="F41" s="44" t="s">
        <v>126</v>
      </c>
      <c r="G41" s="49" t="s">
        <v>79</v>
      </c>
      <c r="H41" s="42" t="s">
        <v>19</v>
      </c>
      <c r="I41" s="2"/>
    </row>
    <row r="42" ht="15.0" customHeight="1">
      <c r="A42" s="21" t="s">
        <v>136</v>
      </c>
      <c r="B42" s="51" t="s">
        <v>137</v>
      </c>
      <c r="C42" s="43" t="s">
        <v>112</v>
      </c>
      <c r="D42" s="42"/>
      <c r="E42" s="44" t="s">
        <v>16</v>
      </c>
      <c r="F42" s="44" t="s">
        <v>126</v>
      </c>
      <c r="G42" s="49" t="s">
        <v>127</v>
      </c>
      <c r="H42" s="42" t="s">
        <v>19</v>
      </c>
      <c r="I42" s="2"/>
    </row>
    <row r="43" ht="15.0" customHeight="1">
      <c r="A43" s="21" t="s">
        <v>138</v>
      </c>
      <c r="B43" s="51" t="s">
        <v>139</v>
      </c>
      <c r="C43" s="43" t="s">
        <v>112</v>
      </c>
      <c r="D43" s="42"/>
      <c r="E43" s="44" t="s">
        <v>36</v>
      </c>
      <c r="F43" s="44" t="s">
        <v>126</v>
      </c>
      <c r="G43" s="49" t="s">
        <v>79</v>
      </c>
      <c r="H43" s="42" t="s">
        <v>19</v>
      </c>
      <c r="I43" s="2"/>
    </row>
    <row r="44" ht="15.0" customHeight="1">
      <c r="A44" s="21" t="s">
        <v>140</v>
      </c>
      <c r="B44" s="51" t="s">
        <v>141</v>
      </c>
      <c r="C44" s="43" t="s">
        <v>112</v>
      </c>
      <c r="D44" s="42"/>
      <c r="E44" s="44" t="s">
        <v>16</v>
      </c>
      <c r="F44" s="44" t="s">
        <v>126</v>
      </c>
      <c r="G44" s="49" t="s">
        <v>127</v>
      </c>
      <c r="H44" s="42" t="s">
        <v>19</v>
      </c>
      <c r="I44" s="2"/>
    </row>
    <row r="45" ht="15.0" customHeight="1">
      <c r="A45" s="21" t="s">
        <v>142</v>
      </c>
      <c r="B45" s="51" t="s">
        <v>143</v>
      </c>
      <c r="C45" s="43" t="s">
        <v>112</v>
      </c>
      <c r="D45" s="42"/>
      <c r="E45" s="44" t="s">
        <v>36</v>
      </c>
      <c r="F45" s="44" t="s">
        <v>126</v>
      </c>
      <c r="G45" s="49" t="s">
        <v>79</v>
      </c>
      <c r="H45" s="42" t="s">
        <v>19</v>
      </c>
      <c r="I45" s="2"/>
    </row>
    <row r="46" ht="15.0" customHeight="1">
      <c r="A46" s="21" t="s">
        <v>144</v>
      </c>
      <c r="B46" s="51" t="s">
        <v>145</v>
      </c>
      <c r="C46" s="50" t="s">
        <v>112</v>
      </c>
      <c r="D46" s="42"/>
      <c r="E46" s="44" t="s">
        <v>36</v>
      </c>
      <c r="F46" s="44" t="s">
        <v>126</v>
      </c>
      <c r="G46" s="49" t="s">
        <v>79</v>
      </c>
      <c r="H46" s="42" t="s">
        <v>19</v>
      </c>
      <c r="I46" s="2"/>
    </row>
    <row r="47" ht="15.0" customHeight="1">
      <c r="A47" s="21" t="s">
        <v>146</v>
      </c>
      <c r="B47" s="51" t="s">
        <v>147</v>
      </c>
      <c r="C47" s="43" t="s">
        <v>112</v>
      </c>
      <c r="D47" s="42"/>
      <c r="E47" s="44" t="s">
        <v>16</v>
      </c>
      <c r="F47" s="44" t="s">
        <v>126</v>
      </c>
      <c r="G47" s="49" t="s">
        <v>127</v>
      </c>
      <c r="H47" s="42" t="s">
        <v>31</v>
      </c>
      <c r="I47" s="2"/>
    </row>
    <row r="48" ht="15.0" customHeight="1">
      <c r="A48" s="21" t="s">
        <v>148</v>
      </c>
      <c r="B48" s="51" t="s">
        <v>149</v>
      </c>
      <c r="C48" s="43" t="s">
        <v>112</v>
      </c>
      <c r="D48" s="42"/>
      <c r="E48" s="44" t="s">
        <v>16</v>
      </c>
      <c r="F48" s="44" t="s">
        <v>126</v>
      </c>
      <c r="G48" s="49" t="s">
        <v>127</v>
      </c>
      <c r="H48" s="42" t="s">
        <v>19</v>
      </c>
      <c r="I48" s="2"/>
    </row>
    <row r="49" ht="15.0" customHeight="1">
      <c r="A49" s="21" t="s">
        <v>150</v>
      </c>
      <c r="B49" s="51" t="s">
        <v>151</v>
      </c>
      <c r="C49" s="43" t="s">
        <v>112</v>
      </c>
      <c r="D49" s="42"/>
      <c r="E49" s="44" t="s">
        <v>16</v>
      </c>
      <c r="F49" s="44" t="s">
        <v>126</v>
      </c>
      <c r="G49" s="49" t="s">
        <v>127</v>
      </c>
      <c r="H49" s="42" t="s">
        <v>31</v>
      </c>
      <c r="I49" s="2"/>
    </row>
    <row r="50" ht="15.0" customHeight="1">
      <c r="A50" s="21" t="s">
        <v>152</v>
      </c>
      <c r="B50" s="51" t="s">
        <v>153</v>
      </c>
      <c r="C50" s="43" t="s">
        <v>112</v>
      </c>
      <c r="D50" s="42"/>
      <c r="E50" s="44" t="s">
        <v>36</v>
      </c>
      <c r="F50" s="44" t="s">
        <v>126</v>
      </c>
      <c r="G50" s="49" t="s">
        <v>79</v>
      </c>
      <c r="H50" s="42" t="s">
        <v>19</v>
      </c>
      <c r="I50" s="2"/>
    </row>
    <row r="51" ht="15.0" customHeight="1">
      <c r="A51" s="21" t="s">
        <v>154</v>
      </c>
      <c r="B51" s="51" t="s">
        <v>155</v>
      </c>
      <c r="C51" s="50" t="s">
        <v>112</v>
      </c>
      <c r="D51" s="42"/>
      <c r="E51" s="44" t="s">
        <v>36</v>
      </c>
      <c r="F51" s="44" t="s">
        <v>126</v>
      </c>
      <c r="G51" s="49" t="s">
        <v>79</v>
      </c>
      <c r="H51" s="42" t="s">
        <v>19</v>
      </c>
      <c r="I51" s="2"/>
    </row>
    <row r="52" ht="15.0" customHeight="1">
      <c r="A52" s="21" t="s">
        <v>156</v>
      </c>
      <c r="B52" s="51" t="s">
        <v>157</v>
      </c>
      <c r="C52" s="50"/>
      <c r="D52" s="42"/>
      <c r="E52" s="44" t="s">
        <v>16</v>
      </c>
      <c r="F52" s="44" t="s">
        <v>126</v>
      </c>
      <c r="G52" s="49" t="s">
        <v>127</v>
      </c>
      <c r="H52" s="42" t="s">
        <v>31</v>
      </c>
      <c r="I52" s="2"/>
    </row>
    <row r="53" ht="15.0" customHeight="1">
      <c r="A53" s="52"/>
      <c r="B53" s="53">
        <v>46.0</v>
      </c>
      <c r="C53" s="54"/>
      <c r="D53" s="55"/>
      <c r="E53" s="56"/>
      <c r="F53" s="57"/>
      <c r="G53" s="57"/>
      <c r="H53" s="57"/>
      <c r="I53" s="2">
        <f>B53</f>
        <v>46</v>
      </c>
    </row>
    <row r="54" ht="15.0" customHeight="1">
      <c r="A54" s="58"/>
      <c r="B54" s="59"/>
      <c r="C54" s="60"/>
      <c r="D54" s="61"/>
      <c r="E54" s="62"/>
      <c r="F54" s="63"/>
      <c r="G54" s="63"/>
      <c r="H54" s="63"/>
      <c r="I54" s="2"/>
    </row>
    <row r="55" ht="15.0" customHeight="1">
      <c r="A55" s="58"/>
      <c r="B55" s="59"/>
      <c r="C55" s="60"/>
      <c r="D55" s="61"/>
      <c r="E55" s="62"/>
      <c r="F55" s="63"/>
      <c r="G55" s="63"/>
      <c r="H55" s="63"/>
      <c r="I55" s="2"/>
    </row>
    <row r="56" ht="15.0" customHeight="1">
      <c r="A56" s="58"/>
      <c r="B56" s="59"/>
      <c r="C56" s="60"/>
      <c r="D56" s="61"/>
      <c r="E56" s="62"/>
      <c r="F56" s="63"/>
      <c r="G56" s="63"/>
      <c r="H56" s="63"/>
      <c r="I56" s="2"/>
    </row>
    <row r="57" ht="15.0" customHeight="1">
      <c r="A57" s="58"/>
      <c r="B57" s="59"/>
      <c r="C57" s="60"/>
      <c r="D57" s="61"/>
      <c r="E57" s="62"/>
      <c r="F57" s="63"/>
      <c r="G57" s="63"/>
      <c r="H57" s="63"/>
      <c r="I57" s="2"/>
    </row>
    <row r="58" ht="15.0" customHeight="1">
      <c r="A58" s="58"/>
      <c r="B58" s="59"/>
      <c r="C58" s="60"/>
      <c r="D58" s="61"/>
      <c r="E58" s="62"/>
      <c r="F58" s="63"/>
      <c r="G58" s="63"/>
      <c r="H58" s="63"/>
      <c r="I58" s="2"/>
    </row>
    <row r="59" ht="15.0" customHeight="1">
      <c r="A59" s="58"/>
      <c r="B59" s="59"/>
      <c r="C59" s="60"/>
      <c r="D59" s="61"/>
      <c r="E59" s="62"/>
      <c r="F59" s="63"/>
      <c r="G59" s="63"/>
      <c r="H59" s="63"/>
      <c r="I59" s="2"/>
    </row>
    <row r="60" ht="15.0" customHeight="1">
      <c r="A60" s="58"/>
      <c r="B60" s="59"/>
      <c r="C60" s="60"/>
      <c r="D60" s="61"/>
      <c r="E60" s="62"/>
      <c r="F60" s="63"/>
      <c r="G60" s="63"/>
      <c r="H60" s="63"/>
      <c r="I60" s="2"/>
    </row>
    <row r="61" ht="15.0" customHeight="1">
      <c r="A61" s="58"/>
      <c r="B61" s="59"/>
      <c r="C61" s="60"/>
      <c r="D61" s="61"/>
      <c r="E61" s="62"/>
      <c r="F61" s="63"/>
      <c r="G61" s="63"/>
      <c r="H61" s="63"/>
      <c r="I61" s="2"/>
    </row>
    <row r="62" ht="15.0" customHeight="1">
      <c r="A62" s="58"/>
      <c r="B62" s="59"/>
      <c r="C62" s="60"/>
      <c r="D62" s="61"/>
      <c r="E62" s="62"/>
      <c r="F62" s="63"/>
      <c r="G62" s="63"/>
      <c r="H62" s="63"/>
      <c r="I62" s="2"/>
    </row>
    <row r="63" ht="15.0" customHeight="1">
      <c r="A63" s="58"/>
      <c r="B63" s="59"/>
      <c r="C63" s="60"/>
      <c r="D63" s="61"/>
      <c r="E63" s="62"/>
      <c r="F63" s="63"/>
      <c r="G63" s="63"/>
      <c r="H63" s="63"/>
      <c r="I63" s="2"/>
    </row>
    <row r="64" ht="15.0" customHeight="1">
      <c r="A64" s="5" t="s">
        <v>158</v>
      </c>
      <c r="B64" s="5"/>
      <c r="C64" s="5"/>
      <c r="D64" s="5"/>
      <c r="E64" s="6"/>
      <c r="F64" s="5"/>
      <c r="G64" s="5"/>
      <c r="H64" s="7"/>
      <c r="I64" s="2"/>
    </row>
    <row r="65" ht="15.0" customHeight="1">
      <c r="A65" s="64" t="s">
        <v>159</v>
      </c>
      <c r="B65" s="38" t="s">
        <v>160</v>
      </c>
      <c r="C65" s="22" t="s">
        <v>22</v>
      </c>
      <c r="D65" s="23" t="s">
        <v>23</v>
      </c>
      <c r="E65" s="24" t="s">
        <v>24</v>
      </c>
      <c r="F65" s="17" t="s">
        <v>161</v>
      </c>
      <c r="G65" s="17"/>
      <c r="H65" s="65" t="s">
        <v>19</v>
      </c>
      <c r="I65" s="2"/>
    </row>
    <row r="66" ht="15.0" customHeight="1">
      <c r="A66" s="16" t="s">
        <v>162</v>
      </c>
      <c r="B66" s="28" t="s">
        <v>163</v>
      </c>
      <c r="C66" s="29" t="s">
        <v>164</v>
      </c>
      <c r="D66" s="30" t="s">
        <v>165</v>
      </c>
      <c r="E66" s="28" t="s">
        <v>71</v>
      </c>
      <c r="F66" s="66" t="s">
        <v>166</v>
      </c>
      <c r="G66" s="66" t="s">
        <v>167</v>
      </c>
      <c r="H66" s="65" t="s">
        <v>19</v>
      </c>
      <c r="I66" s="2"/>
    </row>
    <row r="67" ht="24.75" customHeight="1">
      <c r="A67" s="67" t="s">
        <v>168</v>
      </c>
      <c r="B67" s="68" t="s">
        <v>169</v>
      </c>
      <c r="C67" s="69" t="s">
        <v>170</v>
      </c>
      <c r="D67" s="70" t="s">
        <v>171</v>
      </c>
      <c r="E67" s="71" t="s">
        <v>16</v>
      </c>
      <c r="F67" s="72" t="s">
        <v>172</v>
      </c>
      <c r="G67" s="72" t="s">
        <v>173</v>
      </c>
      <c r="H67" s="70" t="s">
        <v>19</v>
      </c>
      <c r="I67" s="2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</row>
    <row r="68" ht="14.25" customHeight="1">
      <c r="A68" s="67" t="s">
        <v>174</v>
      </c>
      <c r="B68" s="28" t="s">
        <v>175</v>
      </c>
      <c r="C68" s="29" t="s">
        <v>76</v>
      </c>
      <c r="D68" s="30" t="s">
        <v>77</v>
      </c>
      <c r="E68" s="28" t="s">
        <v>36</v>
      </c>
      <c r="F68" s="43" t="s">
        <v>176</v>
      </c>
      <c r="G68" s="31" t="s">
        <v>177</v>
      </c>
      <c r="H68" s="32" t="s">
        <v>19</v>
      </c>
      <c r="I68" s="2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</row>
    <row r="69" ht="15.0" customHeight="1">
      <c r="A69" s="67" t="s">
        <v>178</v>
      </c>
      <c r="B69" s="28" t="s">
        <v>179</v>
      </c>
      <c r="C69" s="29" t="s">
        <v>94</v>
      </c>
      <c r="D69" s="30" t="s">
        <v>95</v>
      </c>
      <c r="E69" s="28" t="s">
        <v>88</v>
      </c>
      <c r="F69" s="43" t="s">
        <v>89</v>
      </c>
      <c r="G69" s="31" t="s">
        <v>79</v>
      </c>
      <c r="H69" s="32" t="s">
        <v>19</v>
      </c>
      <c r="I69" s="2"/>
    </row>
    <row r="70" ht="15.0" customHeight="1">
      <c r="A70" s="67" t="s">
        <v>180</v>
      </c>
      <c r="B70" s="28" t="s">
        <v>181</v>
      </c>
      <c r="C70" s="29" t="s">
        <v>34</v>
      </c>
      <c r="D70" s="30" t="s">
        <v>35</v>
      </c>
      <c r="E70" s="28" t="s">
        <v>36</v>
      </c>
      <c r="F70" s="31" t="s">
        <v>37</v>
      </c>
      <c r="G70" s="31" t="s">
        <v>38</v>
      </c>
      <c r="H70" s="75" t="s">
        <v>19</v>
      </c>
      <c r="I70" s="2"/>
    </row>
    <row r="71" ht="15.0" customHeight="1">
      <c r="A71" s="67" t="s">
        <v>182</v>
      </c>
      <c r="B71" s="76" t="s">
        <v>183</v>
      </c>
      <c r="C71" s="69" t="s">
        <v>170</v>
      </c>
      <c r="D71" s="70" t="s">
        <v>171</v>
      </c>
      <c r="E71" s="77" t="s">
        <v>16</v>
      </c>
      <c r="F71" s="66" t="s">
        <v>166</v>
      </c>
      <c r="G71" s="78" t="s">
        <v>167</v>
      </c>
      <c r="H71" s="32" t="s">
        <v>19</v>
      </c>
      <c r="I71" s="2"/>
    </row>
    <row r="72" ht="15.0" customHeight="1">
      <c r="A72" s="67" t="s">
        <v>184</v>
      </c>
      <c r="B72" s="76" t="s">
        <v>185</v>
      </c>
      <c r="C72" s="69" t="s">
        <v>28</v>
      </c>
      <c r="D72" s="70" t="s">
        <v>29</v>
      </c>
      <c r="E72" s="77" t="s">
        <v>24</v>
      </c>
      <c r="F72" s="79" t="s">
        <v>166</v>
      </c>
      <c r="G72" s="78" t="s">
        <v>167</v>
      </c>
      <c r="H72" s="32" t="s">
        <v>19</v>
      </c>
      <c r="I72" s="2"/>
    </row>
    <row r="73" ht="15.75" customHeight="1">
      <c r="A73" s="67" t="s">
        <v>186</v>
      </c>
      <c r="B73" s="80" t="s">
        <v>187</v>
      </c>
      <c r="C73" s="81" t="s">
        <v>170</v>
      </c>
      <c r="D73" s="82" t="s">
        <v>171</v>
      </c>
      <c r="E73" s="83" t="s">
        <v>16</v>
      </c>
      <c r="F73" s="84" t="s">
        <v>172</v>
      </c>
      <c r="G73" s="84" t="s">
        <v>173</v>
      </c>
      <c r="H73" s="85" t="s">
        <v>31</v>
      </c>
      <c r="I73" s="2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</row>
    <row r="74" ht="31.5" customHeight="1">
      <c r="A74" s="67" t="s">
        <v>188</v>
      </c>
      <c r="B74" s="68" t="s">
        <v>189</v>
      </c>
      <c r="C74" s="69" t="s">
        <v>170</v>
      </c>
      <c r="D74" s="70" t="s">
        <v>171</v>
      </c>
      <c r="E74" s="71" t="s">
        <v>24</v>
      </c>
      <c r="F74" s="72" t="s">
        <v>172</v>
      </c>
      <c r="G74" s="72" t="s">
        <v>173</v>
      </c>
      <c r="H74" s="70" t="s">
        <v>31</v>
      </c>
      <c r="I74" s="2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</row>
    <row r="75" ht="15.0" customHeight="1">
      <c r="A75" s="67" t="s">
        <v>190</v>
      </c>
      <c r="B75" s="28" t="s">
        <v>191</v>
      </c>
      <c r="C75" s="29" t="s">
        <v>28</v>
      </c>
      <c r="D75" s="30" t="s">
        <v>29</v>
      </c>
      <c r="E75" s="28" t="s">
        <v>16</v>
      </c>
      <c r="F75" s="28" t="s">
        <v>192</v>
      </c>
      <c r="G75" s="86" t="s">
        <v>167</v>
      </c>
      <c r="H75" s="30" t="s">
        <v>19</v>
      </c>
      <c r="I75" s="2"/>
    </row>
    <row r="76" ht="15.0" customHeight="1">
      <c r="A76" s="67" t="s">
        <v>193</v>
      </c>
      <c r="B76" s="28" t="s">
        <v>194</v>
      </c>
      <c r="C76" s="29" t="s">
        <v>28</v>
      </c>
      <c r="D76" s="30" t="s">
        <v>29</v>
      </c>
      <c r="E76" s="28" t="s">
        <v>16</v>
      </c>
      <c r="F76" s="28" t="s">
        <v>195</v>
      </c>
      <c r="G76" s="28" t="s">
        <v>167</v>
      </c>
      <c r="H76" s="30" t="s">
        <v>19</v>
      </c>
      <c r="I76" s="2"/>
    </row>
    <row r="77" ht="17.25" customHeight="1">
      <c r="A77" s="67" t="s">
        <v>196</v>
      </c>
      <c r="B77" s="31" t="s">
        <v>197</v>
      </c>
      <c r="C77" s="43"/>
      <c r="D77" s="32"/>
      <c r="E77" s="31" t="s">
        <v>36</v>
      </c>
      <c r="F77" s="31" t="s">
        <v>126</v>
      </c>
      <c r="G77" s="43" t="s">
        <v>79</v>
      </c>
      <c r="H77" s="32" t="s">
        <v>31</v>
      </c>
      <c r="I77" s="2"/>
    </row>
    <row r="78" ht="17.25" customHeight="1">
      <c r="A78" s="67" t="s">
        <v>198</v>
      </c>
      <c r="B78" s="31" t="s">
        <v>199</v>
      </c>
      <c r="C78" s="43"/>
      <c r="D78" s="32"/>
      <c r="E78" s="31" t="s">
        <v>16</v>
      </c>
      <c r="F78" s="44" t="s">
        <v>126</v>
      </c>
      <c r="G78" s="43" t="s">
        <v>127</v>
      </c>
      <c r="H78" s="32" t="s">
        <v>31</v>
      </c>
      <c r="I78" s="2"/>
    </row>
    <row r="79" ht="17.25" customHeight="1">
      <c r="A79" s="67" t="s">
        <v>200</v>
      </c>
      <c r="B79" s="31" t="s">
        <v>201</v>
      </c>
      <c r="C79" s="43"/>
      <c r="D79" s="32"/>
      <c r="E79" s="31" t="s">
        <v>71</v>
      </c>
      <c r="F79" s="44" t="s">
        <v>126</v>
      </c>
      <c r="G79" s="43" t="s">
        <v>202</v>
      </c>
      <c r="H79" s="32" t="s">
        <v>19</v>
      </c>
      <c r="I79" s="2"/>
    </row>
    <row r="80" ht="17.25" customHeight="1">
      <c r="A80" s="67" t="s">
        <v>203</v>
      </c>
      <c r="B80" s="31" t="s">
        <v>204</v>
      </c>
      <c r="C80" s="43"/>
      <c r="D80" s="32"/>
      <c r="E80" s="31" t="s">
        <v>16</v>
      </c>
      <c r="F80" s="44" t="s">
        <v>126</v>
      </c>
      <c r="G80" s="43" t="s">
        <v>127</v>
      </c>
      <c r="H80" s="32" t="s">
        <v>31</v>
      </c>
      <c r="I80" s="2"/>
    </row>
    <row r="81" ht="17.25" customHeight="1">
      <c r="A81" s="67" t="s">
        <v>205</v>
      </c>
      <c r="B81" s="31" t="s">
        <v>206</v>
      </c>
      <c r="C81" s="43"/>
      <c r="D81" s="32"/>
      <c r="E81" s="31" t="s">
        <v>71</v>
      </c>
      <c r="F81" s="44" t="s">
        <v>126</v>
      </c>
      <c r="G81" s="43" t="s">
        <v>202</v>
      </c>
      <c r="H81" s="32" t="s">
        <v>19</v>
      </c>
      <c r="I81" s="2"/>
    </row>
    <row r="82" ht="17.25" customHeight="1">
      <c r="A82" s="67" t="s">
        <v>207</v>
      </c>
      <c r="B82" s="31" t="s">
        <v>208</v>
      </c>
      <c r="C82" s="43"/>
      <c r="D82" s="32"/>
      <c r="E82" s="31" t="s">
        <v>16</v>
      </c>
      <c r="F82" s="44" t="s">
        <v>126</v>
      </c>
      <c r="G82" s="43" t="s">
        <v>127</v>
      </c>
      <c r="H82" s="32" t="s">
        <v>31</v>
      </c>
      <c r="I82" s="2"/>
    </row>
    <row r="83" ht="17.25" customHeight="1">
      <c r="A83" s="67" t="s">
        <v>209</v>
      </c>
      <c r="B83" s="31" t="s">
        <v>210</v>
      </c>
      <c r="C83" s="43"/>
      <c r="D83" s="32"/>
      <c r="E83" s="31" t="s">
        <v>16</v>
      </c>
      <c r="F83" s="44" t="s">
        <v>126</v>
      </c>
      <c r="G83" s="43" t="s">
        <v>127</v>
      </c>
      <c r="H83" s="32" t="s">
        <v>19</v>
      </c>
      <c r="I83" s="2"/>
    </row>
    <row r="84" ht="17.25" customHeight="1">
      <c r="A84" s="67" t="s">
        <v>211</v>
      </c>
      <c r="B84" s="31" t="s">
        <v>212</v>
      </c>
      <c r="C84" s="43"/>
      <c r="D84" s="32"/>
      <c r="E84" s="31" t="s">
        <v>16</v>
      </c>
      <c r="F84" s="44" t="s">
        <v>126</v>
      </c>
      <c r="G84" s="43" t="s">
        <v>127</v>
      </c>
      <c r="H84" s="32" t="s">
        <v>19</v>
      </c>
      <c r="I84" s="2"/>
    </row>
    <row r="85" ht="17.25" customHeight="1">
      <c r="A85" s="67" t="s">
        <v>213</v>
      </c>
      <c r="B85" s="31" t="s">
        <v>214</v>
      </c>
      <c r="C85" s="43"/>
      <c r="D85" s="32"/>
      <c r="E85" s="31" t="s">
        <v>36</v>
      </c>
      <c r="F85" s="44" t="s">
        <v>126</v>
      </c>
      <c r="G85" s="43" t="s">
        <v>79</v>
      </c>
      <c r="H85" s="32" t="s">
        <v>31</v>
      </c>
      <c r="I85" s="2"/>
    </row>
    <row r="86" ht="17.25" customHeight="1">
      <c r="A86" s="67" t="s">
        <v>215</v>
      </c>
      <c r="B86" s="31" t="s">
        <v>216</v>
      </c>
      <c r="C86" s="43"/>
      <c r="D86" s="32"/>
      <c r="E86" s="31" t="s">
        <v>36</v>
      </c>
      <c r="F86" s="44" t="s">
        <v>126</v>
      </c>
      <c r="G86" s="43" t="s">
        <v>79</v>
      </c>
      <c r="H86" s="32" t="s">
        <v>19</v>
      </c>
      <c r="I86" s="2"/>
    </row>
    <row r="87" ht="17.25" customHeight="1">
      <c r="A87" s="67" t="s">
        <v>217</v>
      </c>
      <c r="B87" s="31" t="s">
        <v>218</v>
      </c>
      <c r="C87" s="43"/>
      <c r="D87" s="32"/>
      <c r="E87" s="31" t="s">
        <v>16</v>
      </c>
      <c r="F87" s="44" t="s">
        <v>126</v>
      </c>
      <c r="G87" s="43" t="s">
        <v>127</v>
      </c>
      <c r="H87" s="32" t="s">
        <v>31</v>
      </c>
      <c r="I87" s="2"/>
    </row>
    <row r="88" ht="17.25" customHeight="1">
      <c r="A88" s="67" t="s">
        <v>219</v>
      </c>
      <c r="B88" s="31" t="s">
        <v>220</v>
      </c>
      <c r="C88" s="43"/>
      <c r="D88" s="32"/>
      <c r="E88" s="31" t="s">
        <v>16</v>
      </c>
      <c r="F88" s="44" t="s">
        <v>126</v>
      </c>
      <c r="G88" s="43" t="s">
        <v>127</v>
      </c>
      <c r="H88" s="32" t="s">
        <v>19</v>
      </c>
      <c r="I88" s="2"/>
    </row>
    <row r="89" ht="17.25" customHeight="1">
      <c r="A89" s="67" t="s">
        <v>221</v>
      </c>
      <c r="B89" s="31" t="s">
        <v>222</v>
      </c>
      <c r="C89" s="43"/>
      <c r="D89" s="32"/>
      <c r="E89" s="31" t="s">
        <v>16</v>
      </c>
      <c r="F89" s="44" t="s">
        <v>126</v>
      </c>
      <c r="G89" s="43" t="s">
        <v>127</v>
      </c>
      <c r="H89" s="32" t="s">
        <v>19</v>
      </c>
      <c r="I89" s="2"/>
    </row>
    <row r="90" ht="17.25" customHeight="1">
      <c r="A90" s="67" t="s">
        <v>223</v>
      </c>
      <c r="B90" s="31" t="s">
        <v>224</v>
      </c>
      <c r="C90" s="43"/>
      <c r="D90" s="32"/>
      <c r="E90" s="31" t="s">
        <v>16</v>
      </c>
      <c r="F90" s="44" t="s">
        <v>126</v>
      </c>
      <c r="G90" s="43" t="s">
        <v>127</v>
      </c>
      <c r="H90" s="32" t="s">
        <v>31</v>
      </c>
      <c r="I90" s="2"/>
    </row>
    <row r="91" ht="17.25" customHeight="1">
      <c r="A91" s="67" t="s">
        <v>225</v>
      </c>
      <c r="B91" s="31" t="s">
        <v>226</v>
      </c>
      <c r="C91" s="43"/>
      <c r="D91" s="32"/>
      <c r="E91" s="31" t="s">
        <v>16</v>
      </c>
      <c r="F91" s="44" t="s">
        <v>126</v>
      </c>
      <c r="G91" s="43" t="s">
        <v>127</v>
      </c>
      <c r="H91" s="32" t="s">
        <v>31</v>
      </c>
      <c r="I91" s="2"/>
    </row>
    <row r="92" ht="17.25" customHeight="1">
      <c r="A92" s="67" t="s">
        <v>227</v>
      </c>
      <c r="B92" s="31" t="s">
        <v>228</v>
      </c>
      <c r="C92" s="43"/>
      <c r="D92" s="32"/>
      <c r="E92" s="31" t="s">
        <v>16</v>
      </c>
      <c r="F92" s="44" t="s">
        <v>126</v>
      </c>
      <c r="G92" s="43" t="s">
        <v>127</v>
      </c>
      <c r="H92" s="32" t="s">
        <v>19</v>
      </c>
      <c r="I92" s="2"/>
    </row>
    <row r="93" ht="17.25" customHeight="1">
      <c r="A93" s="67" t="s">
        <v>229</v>
      </c>
      <c r="B93" s="31" t="s">
        <v>230</v>
      </c>
      <c r="C93" s="43"/>
      <c r="D93" s="32"/>
      <c r="E93" s="31" t="s">
        <v>16</v>
      </c>
      <c r="F93" s="44" t="s">
        <v>126</v>
      </c>
      <c r="G93" s="43" t="s">
        <v>127</v>
      </c>
      <c r="H93" s="32" t="s">
        <v>19</v>
      </c>
      <c r="I93" s="2"/>
    </row>
    <row r="94" ht="17.25" customHeight="1">
      <c r="A94" s="67" t="s">
        <v>231</v>
      </c>
      <c r="B94" s="31" t="s">
        <v>232</v>
      </c>
      <c r="C94" s="43"/>
      <c r="D94" s="32"/>
      <c r="E94" s="31" t="s">
        <v>16</v>
      </c>
      <c r="F94" s="44" t="s">
        <v>126</v>
      </c>
      <c r="G94" s="43" t="s">
        <v>127</v>
      </c>
      <c r="H94" s="32" t="s">
        <v>19</v>
      </c>
      <c r="I94" s="2"/>
    </row>
    <row r="95" ht="17.25" customHeight="1">
      <c r="A95" s="67" t="s">
        <v>233</v>
      </c>
      <c r="B95" s="31" t="s">
        <v>234</v>
      </c>
      <c r="C95" s="43"/>
      <c r="D95" s="32"/>
      <c r="E95" s="31" t="s">
        <v>36</v>
      </c>
      <c r="F95" s="44" t="s">
        <v>126</v>
      </c>
      <c r="G95" s="43" t="s">
        <v>79</v>
      </c>
      <c r="H95" s="32" t="s">
        <v>19</v>
      </c>
      <c r="I95" s="2"/>
    </row>
    <row r="96" ht="17.25" customHeight="1">
      <c r="A96" s="67" t="s">
        <v>235</v>
      </c>
      <c r="B96" s="31" t="s">
        <v>236</v>
      </c>
      <c r="C96" s="43"/>
      <c r="D96" s="32"/>
      <c r="E96" s="31" t="s">
        <v>16</v>
      </c>
      <c r="F96" s="44" t="s">
        <v>126</v>
      </c>
      <c r="G96" s="43" t="s">
        <v>127</v>
      </c>
      <c r="H96" s="32" t="s">
        <v>19</v>
      </c>
      <c r="I96" s="2"/>
    </row>
    <row r="97" ht="17.25" customHeight="1">
      <c r="A97" s="67" t="s">
        <v>237</v>
      </c>
      <c r="B97" s="44" t="s">
        <v>238</v>
      </c>
      <c r="C97" s="50"/>
      <c r="D97" s="42"/>
      <c r="E97" s="44" t="s">
        <v>16</v>
      </c>
      <c r="F97" s="44" t="s">
        <v>126</v>
      </c>
      <c r="G97" s="50" t="s">
        <v>127</v>
      </c>
      <c r="H97" s="42" t="s">
        <v>19</v>
      </c>
      <c r="I97" s="2"/>
    </row>
    <row r="98" ht="15.0" customHeight="1">
      <c r="A98" s="52"/>
      <c r="B98" s="53">
        <v>33.0</v>
      </c>
      <c r="C98" s="54"/>
      <c r="D98" s="55"/>
      <c r="E98" s="56"/>
      <c r="F98" s="57"/>
      <c r="G98" s="57"/>
      <c r="H98" s="57"/>
      <c r="I98" s="2">
        <f>B98</f>
        <v>33</v>
      </c>
    </row>
    <row r="99" ht="15.0" customHeight="1">
      <c r="A99" s="58"/>
      <c r="B99" s="59"/>
      <c r="C99" s="60"/>
      <c r="D99" s="61"/>
      <c r="E99" s="62"/>
      <c r="F99" s="63"/>
      <c r="G99" s="63"/>
      <c r="H99" s="63"/>
      <c r="I99" s="2"/>
    </row>
    <row r="100" ht="15.0" customHeight="1">
      <c r="A100" s="58"/>
      <c r="B100" s="59"/>
      <c r="C100" s="60"/>
      <c r="D100" s="61"/>
      <c r="E100" s="62"/>
      <c r="F100" s="63"/>
      <c r="G100" s="63"/>
      <c r="H100" s="63"/>
      <c r="I100" s="2"/>
    </row>
    <row r="101" ht="15.0" customHeight="1">
      <c r="A101" s="58"/>
      <c r="B101" s="62"/>
      <c r="C101" s="60"/>
      <c r="D101" s="61"/>
      <c r="E101" s="62"/>
      <c r="F101" s="63"/>
      <c r="G101" s="63"/>
      <c r="H101" s="63"/>
      <c r="I101" s="2"/>
    </row>
    <row r="102" ht="15.0" customHeight="1">
      <c r="A102" s="5" t="s">
        <v>239</v>
      </c>
      <c r="B102" s="87"/>
      <c r="C102" s="87"/>
      <c r="D102" s="87"/>
      <c r="E102" s="88"/>
      <c r="F102" s="87"/>
      <c r="G102" s="87"/>
      <c r="H102" s="89"/>
      <c r="I102" s="2"/>
    </row>
    <row r="103" ht="15.0" customHeight="1">
      <c r="A103" s="90" t="s">
        <v>240</v>
      </c>
      <c r="B103" s="22" t="s">
        <v>241</v>
      </c>
      <c r="C103" s="22" t="s">
        <v>28</v>
      </c>
      <c r="D103" s="25" t="s">
        <v>29</v>
      </c>
      <c r="E103" s="24" t="s">
        <v>16</v>
      </c>
      <c r="F103" s="22" t="s">
        <v>242</v>
      </c>
      <c r="G103" s="36" t="s">
        <v>18</v>
      </c>
      <c r="H103" s="25" t="s">
        <v>19</v>
      </c>
      <c r="I103" s="2"/>
    </row>
    <row r="104" ht="15.0" customHeight="1">
      <c r="A104" s="21" t="s">
        <v>243</v>
      </c>
      <c r="B104" s="91" t="s">
        <v>244</v>
      </c>
      <c r="C104" s="29" t="s">
        <v>28</v>
      </c>
      <c r="D104" s="30" t="s">
        <v>29</v>
      </c>
      <c r="E104" s="28" t="s">
        <v>24</v>
      </c>
      <c r="F104" s="92" t="s">
        <v>245</v>
      </c>
      <c r="G104" s="92" t="s">
        <v>246</v>
      </c>
      <c r="H104" s="30" t="s">
        <v>19</v>
      </c>
      <c r="I104" s="2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</row>
    <row r="105" ht="15.0" customHeight="1">
      <c r="A105" s="21" t="s">
        <v>247</v>
      </c>
      <c r="B105" s="29" t="s">
        <v>248</v>
      </c>
      <c r="C105" s="29" t="s">
        <v>28</v>
      </c>
      <c r="D105" s="30" t="s">
        <v>29</v>
      </c>
      <c r="E105" s="28" t="s">
        <v>24</v>
      </c>
      <c r="F105" s="31" t="s">
        <v>249</v>
      </c>
      <c r="G105" s="31" t="s">
        <v>38</v>
      </c>
      <c r="H105" s="32" t="s">
        <v>19</v>
      </c>
      <c r="I105" s="2"/>
    </row>
    <row r="106" ht="15.0" customHeight="1">
      <c r="A106" s="21" t="s">
        <v>250</v>
      </c>
      <c r="B106" s="28" t="s">
        <v>251</v>
      </c>
      <c r="C106" s="29" t="s">
        <v>28</v>
      </c>
      <c r="D106" s="30" t="s">
        <v>29</v>
      </c>
      <c r="E106" s="28" t="s">
        <v>16</v>
      </c>
      <c r="F106" s="31" t="s">
        <v>252</v>
      </c>
      <c r="G106" s="31" t="s">
        <v>38</v>
      </c>
      <c r="H106" s="32" t="s">
        <v>19</v>
      </c>
      <c r="I106" s="2"/>
    </row>
    <row r="107" ht="15.0" customHeight="1">
      <c r="A107" s="21" t="s">
        <v>253</v>
      </c>
      <c r="B107" s="91" t="s">
        <v>254</v>
      </c>
      <c r="C107" s="29" t="s">
        <v>22</v>
      </c>
      <c r="D107" s="30" t="s">
        <v>23</v>
      </c>
      <c r="E107" s="28" t="s">
        <v>24</v>
      </c>
      <c r="F107" s="92" t="s">
        <v>245</v>
      </c>
      <c r="G107" s="92" t="s">
        <v>246</v>
      </c>
      <c r="H107" s="30" t="s">
        <v>19</v>
      </c>
      <c r="I107" s="2"/>
    </row>
    <row r="108" ht="15.0" customHeight="1">
      <c r="A108" s="21" t="s">
        <v>255</v>
      </c>
      <c r="B108" s="29" t="s">
        <v>256</v>
      </c>
      <c r="C108" s="29" t="s">
        <v>28</v>
      </c>
      <c r="D108" s="30" t="s">
        <v>29</v>
      </c>
      <c r="E108" s="28" t="s">
        <v>16</v>
      </c>
      <c r="F108" s="31" t="s">
        <v>257</v>
      </c>
      <c r="G108" s="31" t="s">
        <v>38</v>
      </c>
      <c r="H108" s="32" t="s">
        <v>19</v>
      </c>
      <c r="I108" s="2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</row>
    <row r="109" ht="15.0" customHeight="1">
      <c r="A109" s="21" t="s">
        <v>258</v>
      </c>
      <c r="B109" s="29" t="s">
        <v>259</v>
      </c>
      <c r="C109" s="29" t="s">
        <v>34</v>
      </c>
      <c r="D109" s="30" t="s">
        <v>35</v>
      </c>
      <c r="E109" s="28" t="s">
        <v>16</v>
      </c>
      <c r="F109" s="31" t="s">
        <v>257</v>
      </c>
      <c r="G109" s="31" t="s">
        <v>38</v>
      </c>
      <c r="H109" s="32" t="s">
        <v>19</v>
      </c>
      <c r="I109" s="2"/>
    </row>
    <row r="110" ht="15.0" customHeight="1">
      <c r="A110" s="21" t="s">
        <v>260</v>
      </c>
      <c r="B110" s="28" t="s">
        <v>261</v>
      </c>
      <c r="C110" s="29" t="s">
        <v>34</v>
      </c>
      <c r="D110" s="30" t="s">
        <v>35</v>
      </c>
      <c r="E110" s="28" t="s">
        <v>16</v>
      </c>
      <c r="F110" s="31" t="s">
        <v>257</v>
      </c>
      <c r="G110" s="31" t="s">
        <v>38</v>
      </c>
      <c r="H110" s="32" t="s">
        <v>19</v>
      </c>
      <c r="I110" s="2"/>
    </row>
    <row r="111" ht="15.0" customHeight="1">
      <c r="A111" s="21" t="s">
        <v>262</v>
      </c>
      <c r="B111" s="29" t="s">
        <v>263</v>
      </c>
      <c r="C111" s="29" t="s">
        <v>34</v>
      </c>
      <c r="D111" s="30" t="s">
        <v>35</v>
      </c>
      <c r="E111" s="28" t="s">
        <v>36</v>
      </c>
      <c r="F111" s="31" t="s">
        <v>264</v>
      </c>
      <c r="G111" s="31" t="s">
        <v>202</v>
      </c>
      <c r="H111" s="32" t="s">
        <v>19</v>
      </c>
      <c r="I111" s="2"/>
    </row>
    <row r="112" ht="15.0" customHeight="1">
      <c r="A112" s="21" t="s">
        <v>265</v>
      </c>
      <c r="B112" s="29" t="s">
        <v>266</v>
      </c>
      <c r="C112" s="29" t="s">
        <v>34</v>
      </c>
      <c r="D112" s="30" t="s">
        <v>35</v>
      </c>
      <c r="E112" s="28" t="s">
        <v>36</v>
      </c>
      <c r="F112" s="31" t="s">
        <v>264</v>
      </c>
      <c r="G112" s="31" t="s">
        <v>202</v>
      </c>
      <c r="H112" s="32" t="s">
        <v>19</v>
      </c>
      <c r="I112" s="2"/>
    </row>
    <row r="113" ht="15.0" customHeight="1">
      <c r="A113" s="21" t="s">
        <v>267</v>
      </c>
      <c r="B113" s="39" t="s">
        <v>268</v>
      </c>
      <c r="C113" s="39" t="s">
        <v>269</v>
      </c>
      <c r="D113" s="40" t="s">
        <v>35</v>
      </c>
      <c r="E113" s="41" t="s">
        <v>16</v>
      </c>
      <c r="F113" s="93" t="s">
        <v>72</v>
      </c>
      <c r="G113" s="41" t="s">
        <v>270</v>
      </c>
      <c r="H113" s="42" t="s">
        <v>19</v>
      </c>
      <c r="I113" s="2"/>
    </row>
    <row r="114" ht="15.0" customHeight="1">
      <c r="A114" s="21" t="s">
        <v>271</v>
      </c>
      <c r="B114" s="28" t="s">
        <v>272</v>
      </c>
      <c r="C114" s="29" t="s">
        <v>269</v>
      </c>
      <c r="D114" s="30" t="s">
        <v>35</v>
      </c>
      <c r="E114" s="28" t="s">
        <v>16</v>
      </c>
      <c r="F114" s="31" t="s">
        <v>72</v>
      </c>
      <c r="G114" s="31" t="s">
        <v>273</v>
      </c>
      <c r="H114" s="32" t="s">
        <v>19</v>
      </c>
      <c r="I114" s="2"/>
    </row>
    <row r="115" ht="15.0" customHeight="1">
      <c r="A115" s="21" t="s">
        <v>274</v>
      </c>
      <c r="B115" s="94" t="s">
        <v>275</v>
      </c>
      <c r="C115" s="81" t="s">
        <v>22</v>
      </c>
      <c r="D115" s="82" t="s">
        <v>23</v>
      </c>
      <c r="E115" s="83" t="s">
        <v>276</v>
      </c>
      <c r="F115" s="94" t="s">
        <v>277</v>
      </c>
      <c r="G115" s="94" t="s">
        <v>38</v>
      </c>
      <c r="H115" s="85" t="s">
        <v>31</v>
      </c>
      <c r="I115" s="2"/>
    </row>
    <row r="116" ht="15.0" customHeight="1">
      <c r="A116" s="21" t="s">
        <v>278</v>
      </c>
      <c r="B116" s="28" t="s">
        <v>279</v>
      </c>
      <c r="C116" s="29" t="s">
        <v>22</v>
      </c>
      <c r="D116" s="30" t="s">
        <v>23</v>
      </c>
      <c r="E116" s="28" t="s">
        <v>24</v>
      </c>
      <c r="F116" s="31" t="s">
        <v>280</v>
      </c>
      <c r="G116" s="31" t="s">
        <v>202</v>
      </c>
      <c r="H116" s="30" t="s">
        <v>31</v>
      </c>
      <c r="I116" s="2"/>
    </row>
    <row r="117" ht="15.0" customHeight="1">
      <c r="A117" s="21" t="s">
        <v>281</v>
      </c>
      <c r="B117" s="95" t="s">
        <v>282</v>
      </c>
      <c r="C117" s="96"/>
      <c r="D117" s="97"/>
      <c r="E117" s="95" t="s">
        <v>16</v>
      </c>
      <c r="F117" s="44" t="s">
        <v>126</v>
      </c>
      <c r="G117" s="44" t="s">
        <v>127</v>
      </c>
      <c r="H117" s="30" t="s">
        <v>19</v>
      </c>
      <c r="I117" s="2"/>
    </row>
    <row r="118" ht="15.0" customHeight="1">
      <c r="A118" s="21" t="s">
        <v>283</v>
      </c>
      <c r="B118" s="95" t="s">
        <v>284</v>
      </c>
      <c r="C118" s="96"/>
      <c r="D118" s="97"/>
      <c r="E118" s="95" t="s">
        <v>16</v>
      </c>
      <c r="F118" s="44" t="s">
        <v>126</v>
      </c>
      <c r="G118" s="44" t="s">
        <v>127</v>
      </c>
      <c r="H118" s="30" t="s">
        <v>31</v>
      </c>
      <c r="I118" s="2"/>
    </row>
    <row r="119" ht="15.0" customHeight="1">
      <c r="A119" s="21" t="s">
        <v>285</v>
      </c>
      <c r="B119" s="95" t="s">
        <v>286</v>
      </c>
      <c r="C119" s="96"/>
      <c r="D119" s="97"/>
      <c r="E119" s="95" t="s">
        <v>16</v>
      </c>
      <c r="F119" s="44" t="s">
        <v>126</v>
      </c>
      <c r="G119" s="44" t="s">
        <v>127</v>
      </c>
      <c r="H119" s="30" t="s">
        <v>31</v>
      </c>
      <c r="I119" s="2"/>
    </row>
    <row r="120" ht="15.0" customHeight="1">
      <c r="A120" s="21" t="s">
        <v>287</v>
      </c>
      <c r="B120" s="95" t="s">
        <v>288</v>
      </c>
      <c r="C120" s="96"/>
      <c r="D120" s="97"/>
      <c r="E120" s="95" t="s">
        <v>36</v>
      </c>
      <c r="F120" s="44" t="s">
        <v>126</v>
      </c>
      <c r="G120" s="44" t="s">
        <v>79</v>
      </c>
      <c r="H120" s="30" t="s">
        <v>19</v>
      </c>
      <c r="I120" s="2"/>
    </row>
    <row r="121" ht="15.0" customHeight="1">
      <c r="A121" s="21" t="s">
        <v>289</v>
      </c>
      <c r="B121" s="95" t="s">
        <v>290</v>
      </c>
      <c r="C121" s="96"/>
      <c r="D121" s="97"/>
      <c r="E121" s="95" t="s">
        <v>36</v>
      </c>
      <c r="F121" s="44" t="s">
        <v>126</v>
      </c>
      <c r="G121" s="44" t="s">
        <v>79</v>
      </c>
      <c r="H121" s="30" t="s">
        <v>31</v>
      </c>
      <c r="I121" s="2"/>
    </row>
    <row r="122" ht="15.0" customHeight="1">
      <c r="A122" s="21" t="s">
        <v>291</v>
      </c>
      <c r="B122" s="95" t="s">
        <v>292</v>
      </c>
      <c r="C122" s="96"/>
      <c r="D122" s="97"/>
      <c r="E122" s="95" t="s">
        <v>16</v>
      </c>
      <c r="F122" s="44" t="s">
        <v>126</v>
      </c>
      <c r="G122" s="44" t="s">
        <v>127</v>
      </c>
      <c r="H122" s="30" t="s">
        <v>31</v>
      </c>
      <c r="I122" s="2"/>
    </row>
    <row r="123" ht="15.0" customHeight="1">
      <c r="A123" s="21" t="s">
        <v>293</v>
      </c>
      <c r="B123" s="95" t="s">
        <v>294</v>
      </c>
      <c r="C123" s="96"/>
      <c r="D123" s="97"/>
      <c r="E123" s="95" t="s">
        <v>71</v>
      </c>
      <c r="F123" s="44" t="s">
        <v>126</v>
      </c>
      <c r="G123" s="44" t="s">
        <v>202</v>
      </c>
      <c r="H123" s="30" t="s">
        <v>31</v>
      </c>
      <c r="I123" s="2"/>
    </row>
    <row r="124" ht="15.0" customHeight="1">
      <c r="A124" s="21" t="s">
        <v>295</v>
      </c>
      <c r="B124" s="95" t="s">
        <v>296</v>
      </c>
      <c r="C124" s="96"/>
      <c r="D124" s="97"/>
      <c r="E124" s="95" t="s">
        <v>16</v>
      </c>
      <c r="F124" s="44" t="s">
        <v>126</v>
      </c>
      <c r="G124" s="44" t="s">
        <v>127</v>
      </c>
      <c r="H124" s="30" t="s">
        <v>19</v>
      </c>
      <c r="I124" s="2"/>
    </row>
    <row r="125" ht="15.0" customHeight="1">
      <c r="A125" s="21" t="s">
        <v>297</v>
      </c>
      <c r="B125" s="95" t="s">
        <v>298</v>
      </c>
      <c r="C125" s="96"/>
      <c r="D125" s="97"/>
      <c r="E125" s="95" t="s">
        <v>16</v>
      </c>
      <c r="F125" s="44" t="s">
        <v>126</v>
      </c>
      <c r="G125" s="44" t="s">
        <v>127</v>
      </c>
      <c r="H125" s="30" t="s">
        <v>31</v>
      </c>
      <c r="I125" s="2"/>
    </row>
    <row r="126" ht="15.0" customHeight="1">
      <c r="A126" s="21" t="s">
        <v>299</v>
      </c>
      <c r="B126" s="95" t="s">
        <v>300</v>
      </c>
      <c r="C126" s="96"/>
      <c r="D126" s="97"/>
      <c r="E126" s="95" t="s">
        <v>36</v>
      </c>
      <c r="F126" s="44" t="s">
        <v>126</v>
      </c>
      <c r="G126" s="44" t="s">
        <v>79</v>
      </c>
      <c r="H126" s="30" t="s">
        <v>19</v>
      </c>
      <c r="I126" s="2"/>
    </row>
    <row r="127" ht="15.0" customHeight="1">
      <c r="A127" s="21" t="s">
        <v>301</v>
      </c>
      <c r="B127" s="95" t="s">
        <v>302</v>
      </c>
      <c r="C127" s="96"/>
      <c r="D127" s="97"/>
      <c r="E127" s="95" t="s">
        <v>71</v>
      </c>
      <c r="F127" s="44" t="s">
        <v>126</v>
      </c>
      <c r="G127" s="44" t="s">
        <v>202</v>
      </c>
      <c r="H127" s="30" t="s">
        <v>31</v>
      </c>
      <c r="I127" s="2"/>
    </row>
    <row r="128" ht="15.0" customHeight="1">
      <c r="A128" s="21" t="s">
        <v>303</v>
      </c>
      <c r="B128" s="95" t="s">
        <v>304</v>
      </c>
      <c r="C128" s="96"/>
      <c r="D128" s="97"/>
      <c r="E128" s="95" t="s">
        <v>71</v>
      </c>
      <c r="F128" s="44" t="s">
        <v>126</v>
      </c>
      <c r="G128" s="44" t="s">
        <v>202</v>
      </c>
      <c r="H128" s="30" t="s">
        <v>19</v>
      </c>
      <c r="I128" s="2"/>
    </row>
    <row r="129" ht="15.0" customHeight="1">
      <c r="A129" s="21" t="s">
        <v>305</v>
      </c>
      <c r="B129" s="95" t="s">
        <v>306</v>
      </c>
      <c r="C129" s="96"/>
      <c r="D129" s="97"/>
      <c r="E129" s="95" t="s">
        <v>16</v>
      </c>
      <c r="F129" s="44" t="s">
        <v>126</v>
      </c>
      <c r="G129" s="44" t="s">
        <v>127</v>
      </c>
      <c r="H129" s="30" t="s">
        <v>31</v>
      </c>
      <c r="I129" s="2"/>
    </row>
    <row r="130" ht="15.0" customHeight="1">
      <c r="A130" s="52"/>
      <c r="B130" s="98">
        <v>27.0</v>
      </c>
      <c r="C130" s="54"/>
      <c r="D130" s="55"/>
      <c r="E130" s="56"/>
      <c r="F130" s="57"/>
      <c r="G130" s="57"/>
      <c r="H130" s="57"/>
      <c r="I130" s="2">
        <f>B130</f>
        <v>27</v>
      </c>
    </row>
    <row r="131" ht="15.0" customHeight="1">
      <c r="A131" s="58"/>
      <c r="B131" s="99"/>
      <c r="C131" s="60"/>
      <c r="D131" s="61"/>
      <c r="E131" s="62"/>
      <c r="F131" s="63"/>
      <c r="G131" s="63"/>
      <c r="H131" s="63"/>
      <c r="I131" s="2"/>
    </row>
    <row r="132" ht="15.0" customHeight="1">
      <c r="A132" s="58"/>
      <c r="B132" s="99"/>
      <c r="C132" s="60"/>
      <c r="D132" s="61"/>
      <c r="E132" s="62"/>
      <c r="F132" s="63"/>
      <c r="G132" s="63"/>
      <c r="H132" s="63"/>
      <c r="I132" s="2"/>
    </row>
    <row r="133" ht="15.0" customHeight="1">
      <c r="A133" s="58"/>
      <c r="B133" s="99"/>
      <c r="C133" s="60"/>
      <c r="D133" s="61"/>
      <c r="E133" s="62"/>
      <c r="F133" s="63"/>
      <c r="G133" s="63"/>
      <c r="H133" s="63"/>
      <c r="I133" s="2"/>
    </row>
    <row r="134" ht="15.0" customHeight="1">
      <c r="A134" s="5" t="s">
        <v>307</v>
      </c>
      <c r="B134" s="100"/>
      <c r="C134" s="100"/>
      <c r="D134" s="100"/>
      <c r="E134" s="101"/>
      <c r="F134" s="100"/>
      <c r="G134" s="100"/>
      <c r="H134" s="102"/>
      <c r="I134" s="2"/>
    </row>
    <row r="135" ht="15.0" customHeight="1">
      <c r="A135" s="64" t="s">
        <v>308</v>
      </c>
      <c r="B135" s="17" t="s">
        <v>309</v>
      </c>
      <c r="C135" s="22" t="s">
        <v>22</v>
      </c>
      <c r="D135" s="103" t="s">
        <v>23</v>
      </c>
      <c r="E135" s="17" t="s">
        <v>24</v>
      </c>
      <c r="F135" s="17" t="s">
        <v>310</v>
      </c>
      <c r="G135" s="36" t="s">
        <v>18</v>
      </c>
      <c r="H135" s="65" t="s">
        <v>19</v>
      </c>
      <c r="I135" s="2"/>
    </row>
    <row r="136" ht="15.0" customHeight="1">
      <c r="A136" s="21" t="s">
        <v>311</v>
      </c>
      <c r="B136" s="91" t="s">
        <v>312</v>
      </c>
      <c r="C136" s="29" t="s">
        <v>28</v>
      </c>
      <c r="D136" s="30" t="s">
        <v>29</v>
      </c>
      <c r="E136" s="28" t="s">
        <v>24</v>
      </c>
      <c r="F136" s="92" t="s">
        <v>313</v>
      </c>
      <c r="G136" s="36" t="s">
        <v>18</v>
      </c>
      <c r="H136" s="25" t="s">
        <v>19</v>
      </c>
      <c r="I136" s="2"/>
    </row>
    <row r="137" ht="15.0" customHeight="1">
      <c r="A137" s="21" t="s">
        <v>314</v>
      </c>
      <c r="B137" s="28" t="s">
        <v>315</v>
      </c>
      <c r="C137" s="29" t="s">
        <v>164</v>
      </c>
      <c r="D137" s="30" t="s">
        <v>165</v>
      </c>
      <c r="E137" s="28" t="s">
        <v>71</v>
      </c>
      <c r="F137" s="31" t="s">
        <v>316</v>
      </c>
      <c r="G137" s="31" t="s">
        <v>127</v>
      </c>
      <c r="H137" s="32" t="s">
        <v>19</v>
      </c>
      <c r="I137" s="2"/>
    </row>
    <row r="138" ht="15.0" customHeight="1">
      <c r="A138" s="21" t="s">
        <v>317</v>
      </c>
      <c r="B138" s="28" t="s">
        <v>318</v>
      </c>
      <c r="C138" s="29" t="s">
        <v>170</v>
      </c>
      <c r="D138" s="30" t="s">
        <v>171</v>
      </c>
      <c r="E138" s="28" t="s">
        <v>16</v>
      </c>
      <c r="F138" s="28" t="s">
        <v>316</v>
      </c>
      <c r="G138" s="31" t="s">
        <v>127</v>
      </c>
      <c r="H138" s="30" t="s">
        <v>19</v>
      </c>
      <c r="I138" s="2"/>
    </row>
    <row r="139" ht="15.0" customHeight="1">
      <c r="A139" s="21" t="s">
        <v>319</v>
      </c>
      <c r="B139" s="28" t="s">
        <v>320</v>
      </c>
      <c r="C139" s="29" t="s">
        <v>269</v>
      </c>
      <c r="D139" s="30" t="s">
        <v>35</v>
      </c>
      <c r="E139" s="28" t="s">
        <v>36</v>
      </c>
      <c r="F139" s="31" t="s">
        <v>321</v>
      </c>
      <c r="G139" s="31" t="s">
        <v>79</v>
      </c>
      <c r="H139" s="32" t="s">
        <v>19</v>
      </c>
      <c r="I139" s="2"/>
    </row>
    <row r="140" ht="15.0" customHeight="1">
      <c r="A140" s="21" t="s">
        <v>322</v>
      </c>
      <c r="B140" s="28" t="s">
        <v>323</v>
      </c>
      <c r="C140" s="29" t="s">
        <v>55</v>
      </c>
      <c r="D140" s="30" t="s">
        <v>56</v>
      </c>
      <c r="E140" s="28" t="s">
        <v>36</v>
      </c>
      <c r="F140" s="31" t="s">
        <v>324</v>
      </c>
      <c r="G140" s="31" t="s">
        <v>79</v>
      </c>
      <c r="H140" s="32" t="s">
        <v>19</v>
      </c>
      <c r="I140" s="2"/>
    </row>
    <row r="141" ht="15.0" customHeight="1">
      <c r="A141" s="21" t="s">
        <v>325</v>
      </c>
      <c r="B141" s="91" t="s">
        <v>326</v>
      </c>
      <c r="C141" s="29" t="s">
        <v>28</v>
      </c>
      <c r="D141" s="30" t="s">
        <v>29</v>
      </c>
      <c r="E141" s="28" t="s">
        <v>24</v>
      </c>
      <c r="F141" s="92" t="s">
        <v>327</v>
      </c>
      <c r="G141" s="92" t="s">
        <v>328</v>
      </c>
      <c r="H141" s="25" t="s">
        <v>19</v>
      </c>
      <c r="I141" s="2"/>
    </row>
    <row r="142" ht="15.0" customHeight="1">
      <c r="A142" s="21" t="s">
        <v>329</v>
      </c>
      <c r="B142" s="28" t="s">
        <v>330</v>
      </c>
      <c r="C142" s="29" t="s">
        <v>22</v>
      </c>
      <c r="D142" s="30" t="s">
        <v>23</v>
      </c>
      <c r="E142" s="28" t="s">
        <v>276</v>
      </c>
      <c r="F142" s="28" t="s">
        <v>331</v>
      </c>
      <c r="G142" s="31" t="s">
        <v>38</v>
      </c>
      <c r="H142" s="30" t="s">
        <v>19</v>
      </c>
      <c r="I142" s="2"/>
    </row>
    <row r="143" ht="15.0" customHeight="1">
      <c r="A143" s="21" t="s">
        <v>332</v>
      </c>
      <c r="B143" s="35" t="s">
        <v>333</v>
      </c>
      <c r="C143" s="29" t="s">
        <v>170</v>
      </c>
      <c r="D143" s="30" t="s">
        <v>171</v>
      </c>
      <c r="E143" s="28" t="s">
        <v>16</v>
      </c>
      <c r="F143" s="35" t="s">
        <v>334</v>
      </c>
      <c r="G143" s="35" t="s">
        <v>335</v>
      </c>
      <c r="H143" s="30" t="s">
        <v>19</v>
      </c>
      <c r="I143" s="2"/>
    </row>
    <row r="144" ht="15.0" customHeight="1">
      <c r="A144" s="21" t="s">
        <v>336</v>
      </c>
      <c r="B144" s="29" t="s">
        <v>337</v>
      </c>
      <c r="C144" s="104" t="s">
        <v>170</v>
      </c>
      <c r="D144" s="30" t="s">
        <v>171</v>
      </c>
      <c r="E144" s="28" t="s">
        <v>16</v>
      </c>
      <c r="F144" s="31" t="s">
        <v>338</v>
      </c>
      <c r="G144" s="31" t="s">
        <v>127</v>
      </c>
      <c r="H144" s="32" t="s">
        <v>19</v>
      </c>
      <c r="I144" s="2"/>
    </row>
    <row r="145" ht="15.0" customHeight="1">
      <c r="A145" s="21" t="s">
        <v>339</v>
      </c>
      <c r="B145" s="29" t="s">
        <v>340</v>
      </c>
      <c r="C145" s="29" t="s">
        <v>170</v>
      </c>
      <c r="D145" s="30" t="s">
        <v>171</v>
      </c>
      <c r="E145" s="28" t="s">
        <v>16</v>
      </c>
      <c r="F145" s="28" t="s">
        <v>338</v>
      </c>
      <c r="G145" s="31" t="s">
        <v>127</v>
      </c>
      <c r="H145" s="30" t="s">
        <v>19</v>
      </c>
      <c r="I145" s="2"/>
    </row>
    <row r="146" ht="15.0" customHeight="1">
      <c r="A146" s="21" t="s">
        <v>341</v>
      </c>
      <c r="B146" s="28" t="s">
        <v>342</v>
      </c>
      <c r="C146" s="29" t="s">
        <v>269</v>
      </c>
      <c r="D146" s="30" t="s">
        <v>35</v>
      </c>
      <c r="E146" s="28" t="s">
        <v>36</v>
      </c>
      <c r="F146" s="31" t="s">
        <v>316</v>
      </c>
      <c r="G146" s="31" t="s">
        <v>127</v>
      </c>
      <c r="H146" s="32" t="s">
        <v>19</v>
      </c>
      <c r="I146" s="2"/>
    </row>
    <row r="147" ht="15.0" customHeight="1">
      <c r="A147" s="21" t="s">
        <v>343</v>
      </c>
      <c r="B147" s="28" t="s">
        <v>344</v>
      </c>
      <c r="C147" s="29" t="s">
        <v>55</v>
      </c>
      <c r="D147" s="30" t="s">
        <v>56</v>
      </c>
      <c r="E147" s="28" t="s">
        <v>36</v>
      </c>
      <c r="F147" s="31" t="s">
        <v>89</v>
      </c>
      <c r="G147" s="31" t="s">
        <v>79</v>
      </c>
      <c r="H147" s="32" t="s">
        <v>19</v>
      </c>
      <c r="I147" s="2"/>
    </row>
    <row r="148" ht="14.25" customHeight="1">
      <c r="A148" s="21" t="s">
        <v>345</v>
      </c>
      <c r="B148" s="83" t="s">
        <v>346</v>
      </c>
      <c r="C148" s="81" t="s">
        <v>170</v>
      </c>
      <c r="D148" s="82" t="s">
        <v>171</v>
      </c>
      <c r="E148" s="83" t="s">
        <v>36</v>
      </c>
      <c r="F148" s="94" t="s">
        <v>347</v>
      </c>
      <c r="G148" s="94" t="s">
        <v>127</v>
      </c>
      <c r="H148" s="85" t="s">
        <v>31</v>
      </c>
      <c r="I148" s="2"/>
    </row>
    <row r="149" ht="15.0" customHeight="1">
      <c r="A149" s="21" t="s">
        <v>348</v>
      </c>
      <c r="B149" s="35" t="s">
        <v>349</v>
      </c>
      <c r="C149" s="29" t="s">
        <v>170</v>
      </c>
      <c r="D149" s="30" t="s">
        <v>171</v>
      </c>
      <c r="E149" s="28" t="s">
        <v>16</v>
      </c>
      <c r="F149" s="35" t="s">
        <v>334</v>
      </c>
      <c r="G149" s="35" t="s">
        <v>335</v>
      </c>
      <c r="H149" s="105" t="s">
        <v>31</v>
      </c>
      <c r="I149" s="2"/>
    </row>
    <row r="150" ht="15.0" customHeight="1">
      <c r="A150" s="21" t="s">
        <v>350</v>
      </c>
      <c r="B150" s="28" t="s">
        <v>351</v>
      </c>
      <c r="C150" s="29" t="s">
        <v>170</v>
      </c>
      <c r="D150" s="30" t="s">
        <v>171</v>
      </c>
      <c r="E150" s="28" t="s">
        <v>16</v>
      </c>
      <c r="F150" s="28" t="s">
        <v>316</v>
      </c>
      <c r="G150" s="31" t="s">
        <v>127</v>
      </c>
      <c r="H150" s="30" t="s">
        <v>31</v>
      </c>
      <c r="I150" s="2"/>
    </row>
    <row r="151" ht="15.0" customHeight="1">
      <c r="A151" s="21" t="s">
        <v>352</v>
      </c>
      <c r="B151" s="29" t="s">
        <v>353</v>
      </c>
      <c r="C151" s="29" t="s">
        <v>269</v>
      </c>
      <c r="D151" s="30" t="s">
        <v>35</v>
      </c>
      <c r="E151" s="28" t="s">
        <v>36</v>
      </c>
      <c r="F151" s="31" t="s">
        <v>347</v>
      </c>
      <c r="G151" s="31" t="s">
        <v>202</v>
      </c>
      <c r="H151" s="32" t="s">
        <v>31</v>
      </c>
      <c r="I151" s="2"/>
    </row>
    <row r="152" ht="15.0" customHeight="1">
      <c r="A152" s="21" t="s">
        <v>354</v>
      </c>
      <c r="B152" s="28" t="s">
        <v>355</v>
      </c>
      <c r="C152" s="29" t="s">
        <v>269</v>
      </c>
      <c r="D152" s="30" t="s">
        <v>35</v>
      </c>
      <c r="E152" s="28" t="s">
        <v>16</v>
      </c>
      <c r="F152" s="31" t="s">
        <v>356</v>
      </c>
      <c r="G152" s="31" t="s">
        <v>202</v>
      </c>
      <c r="H152" s="32" t="s">
        <v>31</v>
      </c>
      <c r="I152" s="2"/>
    </row>
    <row r="153" ht="15.0" customHeight="1">
      <c r="A153" s="21" t="s">
        <v>357</v>
      </c>
      <c r="B153" s="106" t="s">
        <v>358</v>
      </c>
      <c r="C153" s="96" t="s">
        <v>170</v>
      </c>
      <c r="D153" s="97" t="s">
        <v>171</v>
      </c>
      <c r="E153" s="95" t="s">
        <v>16</v>
      </c>
      <c r="F153" s="106" t="s">
        <v>334</v>
      </c>
      <c r="G153" s="106" t="s">
        <v>335</v>
      </c>
      <c r="H153" s="42" t="s">
        <v>31</v>
      </c>
      <c r="I153" s="2"/>
    </row>
    <row r="154" ht="15.0" customHeight="1">
      <c r="A154" s="21" t="s">
        <v>359</v>
      </c>
      <c r="B154" s="31" t="s">
        <v>360</v>
      </c>
      <c r="C154" s="107" t="s">
        <v>361</v>
      </c>
      <c r="D154" s="32" t="s">
        <v>362</v>
      </c>
      <c r="E154" s="31" t="s">
        <v>16</v>
      </c>
      <c r="F154" s="108" t="s">
        <v>363</v>
      </c>
      <c r="G154" s="109" t="s">
        <v>127</v>
      </c>
      <c r="H154" s="32" t="s">
        <v>19</v>
      </c>
      <c r="I154" s="2"/>
    </row>
    <row r="155" ht="15.0" customHeight="1">
      <c r="A155" s="21" t="s">
        <v>364</v>
      </c>
      <c r="B155" s="31" t="s">
        <v>365</v>
      </c>
      <c r="C155" s="107" t="s">
        <v>361</v>
      </c>
      <c r="D155" s="32" t="s">
        <v>362</v>
      </c>
      <c r="E155" s="95" t="s">
        <v>16</v>
      </c>
      <c r="F155" s="108" t="s">
        <v>363</v>
      </c>
      <c r="G155" s="109" t="s">
        <v>127</v>
      </c>
      <c r="H155" s="32" t="s">
        <v>31</v>
      </c>
      <c r="I155" s="2"/>
    </row>
    <row r="156" ht="15.0" customHeight="1">
      <c r="A156" s="21" t="s">
        <v>366</v>
      </c>
      <c r="B156" s="44" t="s">
        <v>367</v>
      </c>
      <c r="C156" s="110" t="s">
        <v>361</v>
      </c>
      <c r="D156" s="42" t="s">
        <v>362</v>
      </c>
      <c r="E156" s="95" t="s">
        <v>16</v>
      </c>
      <c r="F156" s="111" t="s">
        <v>363</v>
      </c>
      <c r="G156" s="112" t="s">
        <v>127</v>
      </c>
      <c r="H156" s="42" t="s">
        <v>31</v>
      </c>
      <c r="I156" s="2"/>
    </row>
    <row r="157" ht="15.0" customHeight="1">
      <c r="A157" s="21" t="s">
        <v>368</v>
      </c>
      <c r="B157" s="44" t="s">
        <v>369</v>
      </c>
      <c r="C157" s="96"/>
      <c r="D157" s="42"/>
      <c r="E157" s="44" t="s">
        <v>16</v>
      </c>
      <c r="F157" s="111" t="s">
        <v>126</v>
      </c>
      <c r="G157" s="112" t="s">
        <v>127</v>
      </c>
      <c r="H157" s="42" t="s">
        <v>19</v>
      </c>
      <c r="I157" s="2"/>
    </row>
    <row r="158" ht="15.0" customHeight="1">
      <c r="A158" s="21" t="s">
        <v>370</v>
      </c>
      <c r="B158" s="44" t="s">
        <v>371</v>
      </c>
      <c r="C158" s="96"/>
      <c r="D158" s="42"/>
      <c r="E158" s="44" t="s">
        <v>16</v>
      </c>
      <c r="F158" s="111" t="s">
        <v>126</v>
      </c>
      <c r="G158" s="112" t="s">
        <v>127</v>
      </c>
      <c r="H158" s="42" t="s">
        <v>19</v>
      </c>
      <c r="I158" s="2"/>
    </row>
    <row r="159" ht="15.0" customHeight="1">
      <c r="A159" s="21" t="s">
        <v>372</v>
      </c>
      <c r="B159" s="44" t="s">
        <v>373</v>
      </c>
      <c r="C159" s="96"/>
      <c r="D159" s="42"/>
      <c r="E159" s="44" t="s">
        <v>16</v>
      </c>
      <c r="F159" s="111" t="s">
        <v>126</v>
      </c>
      <c r="G159" s="112" t="s">
        <v>127</v>
      </c>
      <c r="H159" s="42" t="s">
        <v>19</v>
      </c>
      <c r="I159" s="2"/>
    </row>
    <row r="160" ht="15.0" customHeight="1">
      <c r="A160" s="21" t="s">
        <v>374</v>
      </c>
      <c r="B160" s="44" t="s">
        <v>375</v>
      </c>
      <c r="C160" s="96"/>
      <c r="D160" s="42"/>
      <c r="E160" s="44" t="s">
        <v>16</v>
      </c>
      <c r="F160" s="111" t="s">
        <v>126</v>
      </c>
      <c r="G160" s="112" t="s">
        <v>127</v>
      </c>
      <c r="H160" s="42" t="s">
        <v>19</v>
      </c>
      <c r="I160" s="2"/>
    </row>
    <row r="161" ht="15.0" customHeight="1">
      <c r="A161" s="21" t="s">
        <v>376</v>
      </c>
      <c r="B161" s="44" t="s">
        <v>377</v>
      </c>
      <c r="C161" s="96"/>
      <c r="D161" s="42"/>
      <c r="E161" s="44" t="s">
        <v>16</v>
      </c>
      <c r="F161" s="111" t="s">
        <v>126</v>
      </c>
      <c r="G161" s="112" t="s">
        <v>127</v>
      </c>
      <c r="H161" s="42" t="s">
        <v>31</v>
      </c>
      <c r="I161" s="2"/>
    </row>
    <row r="162" ht="15.0" customHeight="1">
      <c r="A162" s="21" t="s">
        <v>378</v>
      </c>
      <c r="B162" s="44" t="s">
        <v>379</v>
      </c>
      <c r="C162" s="96"/>
      <c r="D162" s="42"/>
      <c r="E162" s="44" t="s">
        <v>16</v>
      </c>
      <c r="F162" s="111" t="s">
        <v>126</v>
      </c>
      <c r="G162" s="112" t="s">
        <v>127</v>
      </c>
      <c r="H162" s="42" t="s">
        <v>19</v>
      </c>
      <c r="I162" s="2"/>
    </row>
    <row r="163" ht="15.0" customHeight="1">
      <c r="A163" s="21" t="s">
        <v>380</v>
      </c>
      <c r="B163" s="44" t="s">
        <v>381</v>
      </c>
      <c r="C163" s="96"/>
      <c r="D163" s="42"/>
      <c r="E163" s="44" t="s">
        <v>16</v>
      </c>
      <c r="F163" s="111" t="s">
        <v>126</v>
      </c>
      <c r="G163" s="112" t="s">
        <v>127</v>
      </c>
      <c r="H163" s="42" t="s">
        <v>19</v>
      </c>
      <c r="I163" s="2"/>
    </row>
    <row r="164" ht="15.0" customHeight="1">
      <c r="A164" s="21" t="s">
        <v>382</v>
      </c>
      <c r="B164" s="44" t="s">
        <v>383</v>
      </c>
      <c r="C164" s="96"/>
      <c r="D164" s="42"/>
      <c r="E164" s="44" t="s">
        <v>36</v>
      </c>
      <c r="F164" s="111" t="s">
        <v>126</v>
      </c>
      <c r="G164" s="112" t="s">
        <v>79</v>
      </c>
      <c r="H164" s="42" t="s">
        <v>19</v>
      </c>
      <c r="I164" s="2"/>
    </row>
    <row r="165" ht="15.0" customHeight="1">
      <c r="A165" s="21" t="s">
        <v>384</v>
      </c>
      <c r="B165" s="44" t="s">
        <v>385</v>
      </c>
      <c r="C165" s="96"/>
      <c r="D165" s="42"/>
      <c r="E165" s="44" t="s">
        <v>16</v>
      </c>
      <c r="F165" s="111" t="s">
        <v>126</v>
      </c>
      <c r="G165" s="112" t="s">
        <v>127</v>
      </c>
      <c r="H165" s="42" t="s">
        <v>31</v>
      </c>
      <c r="I165" s="2"/>
    </row>
    <row r="166" ht="15.0" customHeight="1">
      <c r="A166" s="21" t="s">
        <v>386</v>
      </c>
      <c r="B166" s="44" t="s">
        <v>387</v>
      </c>
      <c r="C166" s="96"/>
      <c r="D166" s="42"/>
      <c r="E166" s="44" t="s">
        <v>71</v>
      </c>
      <c r="F166" s="111" t="s">
        <v>126</v>
      </c>
      <c r="G166" s="112" t="s">
        <v>202</v>
      </c>
      <c r="H166" s="42" t="s">
        <v>19</v>
      </c>
      <c r="I166" s="2"/>
    </row>
    <row r="167" ht="15.0" customHeight="1">
      <c r="A167" s="21" t="s">
        <v>388</v>
      </c>
      <c r="B167" s="44" t="s">
        <v>389</v>
      </c>
      <c r="C167" s="96"/>
      <c r="D167" s="42"/>
      <c r="E167" s="44" t="s">
        <v>16</v>
      </c>
      <c r="F167" s="111" t="s">
        <v>126</v>
      </c>
      <c r="G167" s="112" t="s">
        <v>127</v>
      </c>
      <c r="H167" s="42" t="s">
        <v>19</v>
      </c>
      <c r="I167" s="2"/>
    </row>
    <row r="168" ht="15.0" customHeight="1">
      <c r="A168" s="21" t="s">
        <v>390</v>
      </c>
      <c r="B168" s="44" t="s">
        <v>391</v>
      </c>
      <c r="C168" s="96"/>
      <c r="D168" s="42"/>
      <c r="E168" s="44" t="s">
        <v>16</v>
      </c>
      <c r="F168" s="111" t="s">
        <v>126</v>
      </c>
      <c r="G168" s="112" t="s">
        <v>127</v>
      </c>
      <c r="H168" s="42" t="s">
        <v>31</v>
      </c>
      <c r="I168" s="2"/>
    </row>
    <row r="169" ht="15.0" customHeight="1">
      <c r="A169" s="21" t="s">
        <v>392</v>
      </c>
      <c r="B169" s="44" t="s">
        <v>393</v>
      </c>
      <c r="C169" s="96"/>
      <c r="D169" s="42"/>
      <c r="E169" s="44" t="s">
        <v>16</v>
      </c>
      <c r="F169" s="111" t="s">
        <v>126</v>
      </c>
      <c r="G169" s="112" t="s">
        <v>127</v>
      </c>
      <c r="H169" s="42" t="s">
        <v>31</v>
      </c>
      <c r="I169" s="2"/>
    </row>
    <row r="170" ht="15.0" customHeight="1">
      <c r="A170" s="21" t="s">
        <v>394</v>
      </c>
      <c r="B170" s="44" t="s">
        <v>395</v>
      </c>
      <c r="C170" s="96"/>
      <c r="D170" s="42"/>
      <c r="E170" s="44" t="s">
        <v>16</v>
      </c>
      <c r="F170" s="111" t="s">
        <v>126</v>
      </c>
      <c r="G170" s="112" t="s">
        <v>127</v>
      </c>
      <c r="H170" s="42" t="s">
        <v>19</v>
      </c>
      <c r="I170" s="2"/>
    </row>
    <row r="171" ht="15.0" customHeight="1">
      <c r="A171" s="21" t="s">
        <v>396</v>
      </c>
      <c r="B171" s="44" t="s">
        <v>397</v>
      </c>
      <c r="C171" s="96"/>
      <c r="D171" s="42"/>
      <c r="E171" s="44" t="s">
        <v>36</v>
      </c>
      <c r="F171" s="111" t="s">
        <v>126</v>
      </c>
      <c r="G171" s="112" t="s">
        <v>79</v>
      </c>
      <c r="H171" s="42" t="s">
        <v>31</v>
      </c>
      <c r="I171" s="2"/>
    </row>
    <row r="172" ht="15.0" customHeight="1">
      <c r="A172" s="113" t="s">
        <v>398</v>
      </c>
      <c r="B172" s="114" t="s">
        <v>399</v>
      </c>
      <c r="C172" s="115"/>
      <c r="D172" s="48"/>
      <c r="E172" s="114" t="s">
        <v>36</v>
      </c>
      <c r="F172" s="116" t="s">
        <v>126</v>
      </c>
      <c r="G172" s="117" t="s">
        <v>79</v>
      </c>
      <c r="H172" s="48" t="s">
        <v>31</v>
      </c>
      <c r="I172" s="2"/>
    </row>
    <row r="173" ht="15.0" customHeight="1">
      <c r="A173" s="58"/>
      <c r="B173" s="99">
        <v>38.0</v>
      </c>
      <c r="C173" s="60"/>
      <c r="D173" s="61"/>
      <c r="E173" s="62"/>
      <c r="F173" s="63"/>
      <c r="G173" s="118"/>
      <c r="H173" s="118"/>
      <c r="I173" s="2">
        <f>B173</f>
        <v>38</v>
      </c>
    </row>
    <row r="174" ht="15.0" customHeight="1">
      <c r="A174" s="58"/>
      <c r="B174" s="62"/>
      <c r="C174" s="60"/>
      <c r="D174" s="61"/>
      <c r="E174" s="62"/>
      <c r="F174" s="118"/>
      <c r="G174" s="118"/>
      <c r="H174" s="118"/>
      <c r="I174" s="2"/>
    </row>
    <row r="175" ht="15.0" customHeight="1">
      <c r="A175" s="58"/>
      <c r="B175" s="62"/>
      <c r="C175" s="60"/>
      <c r="D175" s="61"/>
      <c r="E175" s="62"/>
      <c r="F175" s="118"/>
      <c r="G175" s="118"/>
      <c r="H175" s="118"/>
      <c r="I175" s="2"/>
    </row>
    <row r="176" ht="15.0" customHeight="1">
      <c r="A176" s="58"/>
      <c r="B176" s="62"/>
      <c r="C176" s="60"/>
      <c r="D176" s="61"/>
      <c r="E176" s="62"/>
      <c r="F176" s="119"/>
      <c r="G176" s="119"/>
      <c r="H176" s="118"/>
      <c r="I176" s="2"/>
    </row>
    <row r="177" ht="15.0" customHeight="1">
      <c r="A177" s="5" t="s">
        <v>400</v>
      </c>
      <c r="B177" s="100"/>
      <c r="C177" s="100"/>
      <c r="D177" s="100"/>
      <c r="E177" s="101"/>
      <c r="F177" s="100"/>
      <c r="G177" s="100"/>
      <c r="H177" s="102"/>
      <c r="I177" s="2"/>
    </row>
    <row r="178" ht="15.0" customHeight="1">
      <c r="A178" s="64" t="s">
        <v>401</v>
      </c>
      <c r="B178" s="17" t="s">
        <v>402</v>
      </c>
      <c r="C178" s="22" t="s">
        <v>22</v>
      </c>
      <c r="D178" s="103" t="s">
        <v>23</v>
      </c>
      <c r="E178" s="17" t="s">
        <v>24</v>
      </c>
      <c r="F178" s="120" t="s">
        <v>403</v>
      </c>
      <c r="G178" s="120"/>
      <c r="H178" s="65" t="s">
        <v>19</v>
      </c>
      <c r="I178" s="2"/>
    </row>
    <row r="179" ht="15.0" customHeight="1">
      <c r="A179" s="121" t="s">
        <v>404</v>
      </c>
      <c r="B179" s="80" t="s">
        <v>405</v>
      </c>
      <c r="C179" s="29" t="s">
        <v>164</v>
      </c>
      <c r="D179" s="82" t="s">
        <v>165</v>
      </c>
      <c r="E179" s="83" t="s">
        <v>24</v>
      </c>
      <c r="F179" s="84" t="s">
        <v>406</v>
      </c>
      <c r="G179" s="36" t="s">
        <v>18</v>
      </c>
      <c r="H179" s="122" t="s">
        <v>19</v>
      </c>
      <c r="I179" s="2"/>
    </row>
    <row r="180" ht="15.0" customHeight="1">
      <c r="A180" s="121" t="s">
        <v>407</v>
      </c>
      <c r="B180" s="35" t="s">
        <v>408</v>
      </c>
      <c r="C180" s="29" t="s">
        <v>164</v>
      </c>
      <c r="D180" s="30" t="s">
        <v>165</v>
      </c>
      <c r="E180" s="28" t="s">
        <v>16</v>
      </c>
      <c r="F180" s="33" t="s">
        <v>406</v>
      </c>
      <c r="G180" s="36" t="s">
        <v>18</v>
      </c>
      <c r="H180" s="123" t="s">
        <v>19</v>
      </c>
      <c r="I180" s="2"/>
    </row>
    <row r="181" ht="15.0" customHeight="1">
      <c r="A181" s="121" t="s">
        <v>409</v>
      </c>
      <c r="B181" s="96" t="s">
        <v>410</v>
      </c>
      <c r="C181" s="29" t="s">
        <v>28</v>
      </c>
      <c r="D181" s="97" t="s">
        <v>29</v>
      </c>
      <c r="E181" s="95" t="s">
        <v>24</v>
      </c>
      <c r="F181" s="50" t="s">
        <v>411</v>
      </c>
      <c r="G181" s="31" t="s">
        <v>38</v>
      </c>
      <c r="H181" s="42" t="s">
        <v>19</v>
      </c>
      <c r="I181" s="2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</row>
    <row r="182" ht="15.0" customHeight="1">
      <c r="A182" s="121" t="s">
        <v>412</v>
      </c>
      <c r="B182" s="92" t="s">
        <v>413</v>
      </c>
      <c r="C182" s="29" t="s">
        <v>22</v>
      </c>
      <c r="D182" s="30" t="s">
        <v>23</v>
      </c>
      <c r="E182" s="28" t="s">
        <v>24</v>
      </c>
      <c r="F182" s="124" t="s">
        <v>414</v>
      </c>
      <c r="G182" s="36" t="s">
        <v>18</v>
      </c>
      <c r="H182" s="25" t="s">
        <v>19</v>
      </c>
      <c r="I182" s="2"/>
    </row>
    <row r="183" ht="15.0" customHeight="1">
      <c r="A183" s="121" t="s">
        <v>415</v>
      </c>
      <c r="B183" s="80" t="s">
        <v>416</v>
      </c>
      <c r="C183" s="81" t="s">
        <v>164</v>
      </c>
      <c r="D183" s="82" t="s">
        <v>165</v>
      </c>
      <c r="E183" s="83" t="s">
        <v>24</v>
      </c>
      <c r="F183" s="84" t="s">
        <v>406</v>
      </c>
      <c r="G183" s="27" t="s">
        <v>18</v>
      </c>
      <c r="H183" s="122" t="s">
        <v>31</v>
      </c>
      <c r="I183" s="2"/>
    </row>
    <row r="184" ht="15.0" customHeight="1">
      <c r="A184" s="121" t="s">
        <v>417</v>
      </c>
      <c r="B184" s="29" t="s">
        <v>418</v>
      </c>
      <c r="C184" s="29" t="s">
        <v>22</v>
      </c>
      <c r="D184" s="30" t="s">
        <v>23</v>
      </c>
      <c r="E184" s="28" t="s">
        <v>24</v>
      </c>
      <c r="F184" s="43" t="s">
        <v>411</v>
      </c>
      <c r="G184" s="31" t="s">
        <v>38</v>
      </c>
      <c r="H184" s="32" t="s">
        <v>31</v>
      </c>
      <c r="I184" s="2"/>
    </row>
    <row r="185" ht="15.0" customHeight="1">
      <c r="A185" s="121" t="s">
        <v>419</v>
      </c>
      <c r="B185" s="125" t="s">
        <v>420</v>
      </c>
      <c r="C185" s="96" t="s">
        <v>164</v>
      </c>
      <c r="D185" s="97" t="s">
        <v>165</v>
      </c>
      <c r="E185" s="95" t="s">
        <v>16</v>
      </c>
      <c r="F185" s="106" t="s">
        <v>421</v>
      </c>
      <c r="G185" s="126" t="s">
        <v>18</v>
      </c>
      <c r="H185" s="97" t="s">
        <v>31</v>
      </c>
      <c r="I185" s="2"/>
    </row>
    <row r="186" ht="15.0" customHeight="1">
      <c r="A186" s="121" t="s">
        <v>422</v>
      </c>
      <c r="B186" s="43" t="s">
        <v>423</v>
      </c>
      <c r="C186" s="43" t="s">
        <v>361</v>
      </c>
      <c r="D186" s="32" t="s">
        <v>362</v>
      </c>
      <c r="E186" s="31" t="s">
        <v>16</v>
      </c>
      <c r="F186" s="31" t="s">
        <v>114</v>
      </c>
      <c r="G186" s="109" t="s">
        <v>127</v>
      </c>
      <c r="H186" s="32" t="s">
        <v>31</v>
      </c>
      <c r="I186" s="2"/>
    </row>
    <row r="187" ht="15.0" customHeight="1">
      <c r="A187" s="121" t="s">
        <v>424</v>
      </c>
      <c r="B187" s="43" t="s">
        <v>425</v>
      </c>
      <c r="C187" s="43" t="s">
        <v>361</v>
      </c>
      <c r="D187" s="32" t="s">
        <v>362</v>
      </c>
      <c r="E187" s="95" t="s">
        <v>16</v>
      </c>
      <c r="F187" s="31" t="s">
        <v>114</v>
      </c>
      <c r="G187" s="109" t="s">
        <v>127</v>
      </c>
      <c r="H187" s="32" t="s">
        <v>19</v>
      </c>
      <c r="I187" s="2"/>
    </row>
    <row r="188" ht="15.0" customHeight="1">
      <c r="A188" s="121" t="s">
        <v>426</v>
      </c>
      <c r="B188" s="24" t="s">
        <v>427</v>
      </c>
      <c r="C188" s="22" t="s">
        <v>28</v>
      </c>
      <c r="D188" s="25" t="s">
        <v>29</v>
      </c>
      <c r="E188" s="24" t="s">
        <v>24</v>
      </c>
      <c r="F188" s="24" t="s">
        <v>428</v>
      </c>
      <c r="G188" s="24" t="s">
        <v>429</v>
      </c>
      <c r="H188" s="25" t="s">
        <v>31</v>
      </c>
      <c r="I188" s="2"/>
    </row>
    <row r="189" ht="15.0" customHeight="1">
      <c r="A189" s="121" t="s">
        <v>430</v>
      </c>
      <c r="B189" s="29" t="s">
        <v>431</v>
      </c>
      <c r="C189" s="29" t="s">
        <v>28</v>
      </c>
      <c r="D189" s="30" t="s">
        <v>29</v>
      </c>
      <c r="E189" s="28" t="s">
        <v>16</v>
      </c>
      <c r="F189" s="28" t="s">
        <v>432</v>
      </c>
      <c r="G189" s="31" t="s">
        <v>38</v>
      </c>
      <c r="H189" s="30" t="s">
        <v>31</v>
      </c>
      <c r="I189" s="2"/>
    </row>
    <row r="190" ht="15.0" customHeight="1">
      <c r="A190" s="121" t="s">
        <v>433</v>
      </c>
      <c r="B190" s="127" t="s">
        <v>434</v>
      </c>
      <c r="C190" s="128" t="s">
        <v>28</v>
      </c>
      <c r="D190" s="129" t="s">
        <v>29</v>
      </c>
      <c r="E190" s="127" t="s">
        <v>16</v>
      </c>
      <c r="F190" s="127" t="s">
        <v>435</v>
      </c>
      <c r="G190" s="44" t="s">
        <v>38</v>
      </c>
      <c r="H190" s="129" t="s">
        <v>31</v>
      </c>
      <c r="I190" s="2"/>
    </row>
    <row r="191" ht="15.0" customHeight="1">
      <c r="A191" s="121" t="s">
        <v>436</v>
      </c>
      <c r="B191" s="28" t="s">
        <v>437</v>
      </c>
      <c r="C191" s="29" t="s">
        <v>28</v>
      </c>
      <c r="D191" s="30" t="s">
        <v>29</v>
      </c>
      <c r="E191" s="28" t="s">
        <v>16</v>
      </c>
      <c r="F191" s="28" t="s">
        <v>438</v>
      </c>
      <c r="G191" s="31" t="s">
        <v>38</v>
      </c>
      <c r="H191" s="30" t="s">
        <v>31</v>
      </c>
      <c r="I191" s="2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</row>
    <row r="192" ht="15.0" customHeight="1">
      <c r="A192" s="121" t="s">
        <v>439</v>
      </c>
      <c r="B192" s="43" t="s">
        <v>440</v>
      </c>
      <c r="C192" s="43" t="s">
        <v>361</v>
      </c>
      <c r="D192" s="32" t="s">
        <v>362</v>
      </c>
      <c r="E192" s="31" t="s">
        <v>16</v>
      </c>
      <c r="F192" s="31" t="s">
        <v>114</v>
      </c>
      <c r="G192" s="109" t="s">
        <v>127</v>
      </c>
      <c r="H192" s="32" t="s">
        <v>19</v>
      </c>
      <c r="I192" s="2"/>
    </row>
    <row r="193" ht="15.0" customHeight="1">
      <c r="A193" s="121" t="s">
        <v>441</v>
      </c>
      <c r="B193" s="50" t="s">
        <v>442</v>
      </c>
      <c r="C193" s="50" t="s">
        <v>361</v>
      </c>
      <c r="D193" s="42" t="s">
        <v>362</v>
      </c>
      <c r="E193" s="44" t="s">
        <v>16</v>
      </c>
      <c r="F193" s="44" t="s">
        <v>114</v>
      </c>
      <c r="G193" s="112" t="s">
        <v>127</v>
      </c>
      <c r="H193" s="42" t="s">
        <v>31</v>
      </c>
      <c r="I193" s="2"/>
    </row>
    <row r="194" ht="15.0" customHeight="1">
      <c r="A194" s="121" t="s">
        <v>443</v>
      </c>
      <c r="B194" s="50" t="s">
        <v>444</v>
      </c>
      <c r="C194" s="50"/>
      <c r="D194" s="42"/>
      <c r="E194" s="44" t="s">
        <v>16</v>
      </c>
      <c r="F194" s="44" t="s">
        <v>126</v>
      </c>
      <c r="G194" s="112" t="s">
        <v>127</v>
      </c>
      <c r="H194" s="42" t="s">
        <v>31</v>
      </c>
      <c r="I194" s="2"/>
    </row>
    <row r="195" ht="15.0" customHeight="1">
      <c r="A195" s="121" t="s">
        <v>445</v>
      </c>
      <c r="B195" s="50" t="s">
        <v>446</v>
      </c>
      <c r="C195" s="50"/>
      <c r="D195" s="42"/>
      <c r="E195" s="44" t="s">
        <v>16</v>
      </c>
      <c r="F195" s="44" t="s">
        <v>126</v>
      </c>
      <c r="G195" s="112" t="s">
        <v>127</v>
      </c>
      <c r="H195" s="42" t="s">
        <v>31</v>
      </c>
      <c r="I195" s="2"/>
    </row>
    <row r="196" ht="15.0" customHeight="1">
      <c r="A196" s="121" t="s">
        <v>447</v>
      </c>
      <c r="B196" s="50" t="s">
        <v>448</v>
      </c>
      <c r="C196" s="50"/>
      <c r="D196" s="42"/>
      <c r="E196" s="44" t="s">
        <v>16</v>
      </c>
      <c r="F196" s="44" t="s">
        <v>126</v>
      </c>
      <c r="G196" s="112" t="s">
        <v>127</v>
      </c>
      <c r="H196" s="42" t="s">
        <v>31</v>
      </c>
      <c r="I196" s="2"/>
    </row>
    <row r="197" ht="15.0" customHeight="1">
      <c r="A197" s="121" t="s">
        <v>449</v>
      </c>
      <c r="B197" s="50" t="s">
        <v>450</v>
      </c>
      <c r="C197" s="50"/>
      <c r="D197" s="42"/>
      <c r="E197" s="44" t="s">
        <v>36</v>
      </c>
      <c r="F197" s="44" t="s">
        <v>126</v>
      </c>
      <c r="G197" s="112" t="s">
        <v>79</v>
      </c>
      <c r="H197" s="42" t="s">
        <v>19</v>
      </c>
      <c r="I197" s="2"/>
    </row>
    <row r="198" ht="15.0" customHeight="1">
      <c r="A198" s="121" t="s">
        <v>451</v>
      </c>
      <c r="B198" s="50" t="s">
        <v>452</v>
      </c>
      <c r="C198" s="50"/>
      <c r="D198" s="42"/>
      <c r="E198" s="44" t="s">
        <v>16</v>
      </c>
      <c r="F198" s="44" t="s">
        <v>126</v>
      </c>
      <c r="G198" s="112" t="s">
        <v>127</v>
      </c>
      <c r="H198" s="42" t="s">
        <v>19</v>
      </c>
      <c r="I198" s="2"/>
    </row>
    <row r="199" ht="15.0" customHeight="1">
      <c r="A199" s="121" t="s">
        <v>453</v>
      </c>
      <c r="B199" s="50" t="s">
        <v>454</v>
      </c>
      <c r="C199" s="50"/>
      <c r="D199" s="42"/>
      <c r="E199" s="44" t="s">
        <v>16</v>
      </c>
      <c r="F199" s="44" t="s">
        <v>126</v>
      </c>
      <c r="G199" s="112" t="s">
        <v>127</v>
      </c>
      <c r="H199" s="42" t="s">
        <v>19</v>
      </c>
      <c r="I199" s="2"/>
    </row>
    <row r="200" ht="15.0" customHeight="1">
      <c r="A200" s="121" t="s">
        <v>455</v>
      </c>
      <c r="B200" s="50" t="s">
        <v>456</v>
      </c>
      <c r="C200" s="50"/>
      <c r="D200" s="42"/>
      <c r="E200" s="44" t="s">
        <v>16</v>
      </c>
      <c r="F200" s="44" t="s">
        <v>126</v>
      </c>
      <c r="G200" s="112" t="s">
        <v>127</v>
      </c>
      <c r="H200" s="42" t="s">
        <v>19</v>
      </c>
      <c r="I200" s="2"/>
    </row>
    <row r="201" ht="15.0" customHeight="1">
      <c r="A201" s="121" t="s">
        <v>457</v>
      </c>
      <c r="B201" s="50" t="s">
        <v>458</v>
      </c>
      <c r="C201" s="50"/>
      <c r="D201" s="42"/>
      <c r="E201" s="44" t="s">
        <v>71</v>
      </c>
      <c r="F201" s="44" t="s">
        <v>126</v>
      </c>
      <c r="G201" s="112" t="s">
        <v>202</v>
      </c>
      <c r="H201" s="42" t="s">
        <v>19</v>
      </c>
      <c r="I201" s="2"/>
    </row>
    <row r="202" ht="15.0" customHeight="1">
      <c r="A202" s="121" t="s">
        <v>459</v>
      </c>
      <c r="B202" s="50" t="s">
        <v>460</v>
      </c>
      <c r="C202" s="50"/>
      <c r="D202" s="42"/>
      <c r="E202" s="44" t="s">
        <v>16</v>
      </c>
      <c r="F202" s="44" t="s">
        <v>126</v>
      </c>
      <c r="G202" s="112" t="s">
        <v>127</v>
      </c>
      <c r="H202" s="42" t="s">
        <v>19</v>
      </c>
      <c r="I202" s="2"/>
    </row>
    <row r="203" ht="15.0" customHeight="1">
      <c r="A203" s="113" t="s">
        <v>461</v>
      </c>
      <c r="B203" s="115" t="s">
        <v>462</v>
      </c>
      <c r="C203" s="115"/>
      <c r="D203" s="48"/>
      <c r="E203" s="114" t="s">
        <v>36</v>
      </c>
      <c r="F203" s="114" t="s">
        <v>126</v>
      </c>
      <c r="G203" s="117" t="s">
        <v>79</v>
      </c>
      <c r="H203" s="48" t="s">
        <v>19</v>
      </c>
      <c r="I203" s="2"/>
    </row>
    <row r="204" ht="15.0" customHeight="1">
      <c r="A204" s="58"/>
      <c r="B204" s="59">
        <v>26.0</v>
      </c>
      <c r="C204" s="60"/>
      <c r="D204" s="61"/>
      <c r="E204" s="62"/>
      <c r="F204" s="63"/>
      <c r="G204" s="63"/>
      <c r="H204" s="63"/>
      <c r="I204" s="2">
        <f>B204</f>
        <v>26</v>
      </c>
    </row>
    <row r="205" ht="15.0" customHeight="1">
      <c r="A205" s="58"/>
      <c r="B205" s="59"/>
      <c r="C205" s="60"/>
      <c r="D205" s="61"/>
      <c r="E205" s="62"/>
      <c r="F205" s="63"/>
      <c r="G205" s="63"/>
      <c r="H205" s="63"/>
      <c r="I205" s="2"/>
    </row>
    <row r="206" ht="15.0" customHeight="1">
      <c r="A206" s="58"/>
      <c r="B206" s="59"/>
      <c r="C206" s="60"/>
      <c r="D206" s="61"/>
      <c r="E206" s="62"/>
      <c r="F206" s="63"/>
      <c r="G206" s="63"/>
      <c r="H206" s="63"/>
      <c r="I206" s="2"/>
    </row>
    <row r="207" ht="15.0" customHeight="1">
      <c r="A207" s="130"/>
      <c r="B207" s="60"/>
      <c r="C207" s="60"/>
      <c r="D207" s="61"/>
      <c r="E207" s="62"/>
      <c r="F207" s="63"/>
      <c r="G207" s="63"/>
      <c r="H207" s="63"/>
      <c r="I207" s="2"/>
    </row>
    <row r="208" ht="15.0" customHeight="1">
      <c r="A208" s="5" t="s">
        <v>463</v>
      </c>
      <c r="B208" s="131"/>
      <c r="C208" s="131"/>
      <c r="D208" s="131"/>
      <c r="E208" s="132"/>
      <c r="F208" s="131"/>
      <c r="G208" s="131"/>
      <c r="H208" s="133"/>
      <c r="I208" s="2"/>
    </row>
    <row r="209" ht="15.0" customHeight="1">
      <c r="A209" s="64" t="s">
        <v>464</v>
      </c>
      <c r="B209" s="120" t="s">
        <v>465</v>
      </c>
      <c r="C209" s="22" t="s">
        <v>22</v>
      </c>
      <c r="D209" s="103" t="s">
        <v>23</v>
      </c>
      <c r="E209" s="17" t="s">
        <v>24</v>
      </c>
      <c r="F209" s="17" t="s">
        <v>463</v>
      </c>
      <c r="G209" s="17"/>
      <c r="H209" s="65" t="s">
        <v>19</v>
      </c>
      <c r="I209" s="2"/>
    </row>
    <row r="210" ht="15.0" customHeight="1">
      <c r="A210" s="21" t="s">
        <v>466</v>
      </c>
      <c r="B210" s="92" t="s">
        <v>467</v>
      </c>
      <c r="C210" s="29" t="s">
        <v>22</v>
      </c>
      <c r="D210" s="30" t="s">
        <v>23</v>
      </c>
      <c r="E210" s="28" t="s">
        <v>24</v>
      </c>
      <c r="F210" s="92" t="s">
        <v>327</v>
      </c>
      <c r="G210" s="92" t="s">
        <v>468</v>
      </c>
      <c r="H210" s="30" t="s">
        <v>19</v>
      </c>
      <c r="I210" s="2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</row>
    <row r="211" ht="15.0" customHeight="1">
      <c r="A211" s="21" t="s">
        <v>469</v>
      </c>
      <c r="B211" s="95" t="s">
        <v>470</v>
      </c>
      <c r="C211" s="29" t="s">
        <v>269</v>
      </c>
      <c r="D211" s="97" t="s">
        <v>35</v>
      </c>
      <c r="E211" s="95" t="s">
        <v>36</v>
      </c>
      <c r="F211" s="44" t="s">
        <v>471</v>
      </c>
      <c r="G211" s="31" t="s">
        <v>127</v>
      </c>
      <c r="H211" s="42" t="s">
        <v>19</v>
      </c>
      <c r="I211" s="2"/>
    </row>
    <row r="212" ht="15.0" customHeight="1">
      <c r="A212" s="21" t="s">
        <v>472</v>
      </c>
      <c r="B212" s="134" t="s">
        <v>473</v>
      </c>
      <c r="C212" s="29" t="s">
        <v>22</v>
      </c>
      <c r="D212" s="135" t="s">
        <v>23</v>
      </c>
      <c r="E212" s="83" t="s">
        <v>24</v>
      </c>
      <c r="F212" s="134" t="s">
        <v>327</v>
      </c>
      <c r="G212" s="92" t="s">
        <v>468</v>
      </c>
      <c r="H212" s="82" t="s">
        <v>19</v>
      </c>
      <c r="I212" s="2"/>
    </row>
    <row r="213" ht="15.0" customHeight="1">
      <c r="A213" s="21" t="s">
        <v>474</v>
      </c>
      <c r="B213" s="28" t="s">
        <v>475</v>
      </c>
      <c r="C213" s="29" t="s">
        <v>76</v>
      </c>
      <c r="D213" s="30" t="s">
        <v>77</v>
      </c>
      <c r="E213" s="28" t="s">
        <v>476</v>
      </c>
      <c r="F213" s="28" t="s">
        <v>477</v>
      </c>
      <c r="G213" s="31" t="s">
        <v>202</v>
      </c>
      <c r="H213" s="30" t="s">
        <v>19</v>
      </c>
      <c r="I213" s="2"/>
    </row>
    <row r="214" ht="15.0" customHeight="1">
      <c r="A214" s="21" t="s">
        <v>478</v>
      </c>
      <c r="B214" s="92" t="s">
        <v>479</v>
      </c>
      <c r="C214" s="29" t="s">
        <v>28</v>
      </c>
      <c r="D214" s="30" t="s">
        <v>29</v>
      </c>
      <c r="E214" s="28" t="s">
        <v>16</v>
      </c>
      <c r="F214" s="92" t="s">
        <v>327</v>
      </c>
      <c r="G214" s="92" t="s">
        <v>468</v>
      </c>
      <c r="H214" s="30" t="s">
        <v>19</v>
      </c>
      <c r="I214" s="2"/>
    </row>
    <row r="215" ht="15.0" customHeight="1">
      <c r="A215" s="21" t="s">
        <v>480</v>
      </c>
      <c r="B215" s="28" t="s">
        <v>481</v>
      </c>
      <c r="C215" s="29" t="s">
        <v>269</v>
      </c>
      <c r="D215" s="30" t="s">
        <v>35</v>
      </c>
      <c r="E215" s="28" t="s">
        <v>476</v>
      </c>
      <c r="F215" s="31" t="s">
        <v>482</v>
      </c>
      <c r="G215" s="31" t="s">
        <v>202</v>
      </c>
      <c r="H215" s="32" t="s">
        <v>19</v>
      </c>
      <c r="I215" s="2"/>
    </row>
    <row r="216" ht="15.0" customHeight="1">
      <c r="A216" s="21" t="s">
        <v>483</v>
      </c>
      <c r="B216" s="28" t="s">
        <v>484</v>
      </c>
      <c r="C216" s="29" t="s">
        <v>269</v>
      </c>
      <c r="D216" s="30" t="s">
        <v>35</v>
      </c>
      <c r="E216" s="28" t="s">
        <v>476</v>
      </c>
      <c r="F216" s="31" t="s">
        <v>482</v>
      </c>
      <c r="G216" s="31" t="s">
        <v>202</v>
      </c>
      <c r="H216" s="32" t="s">
        <v>19</v>
      </c>
      <c r="I216" s="2"/>
    </row>
    <row r="217" ht="15.0" customHeight="1">
      <c r="A217" s="21" t="s">
        <v>485</v>
      </c>
      <c r="B217" s="28" t="s">
        <v>486</v>
      </c>
      <c r="C217" s="29" t="s">
        <v>76</v>
      </c>
      <c r="D217" s="30" t="s">
        <v>77</v>
      </c>
      <c r="E217" s="28" t="s">
        <v>476</v>
      </c>
      <c r="F217" s="31" t="s">
        <v>482</v>
      </c>
      <c r="G217" s="31" t="s">
        <v>202</v>
      </c>
      <c r="H217" s="32" t="s">
        <v>19</v>
      </c>
      <c r="I217" s="2"/>
    </row>
    <row r="218" ht="15.0" customHeight="1">
      <c r="A218" s="21" t="s">
        <v>487</v>
      </c>
      <c r="B218" s="28" t="s">
        <v>488</v>
      </c>
      <c r="C218" s="29" t="s">
        <v>269</v>
      </c>
      <c r="D218" s="30" t="s">
        <v>35</v>
      </c>
      <c r="E218" s="28" t="s">
        <v>476</v>
      </c>
      <c r="F218" s="31" t="s">
        <v>482</v>
      </c>
      <c r="G218" s="31" t="s">
        <v>202</v>
      </c>
      <c r="H218" s="32" t="s">
        <v>19</v>
      </c>
      <c r="I218" s="2"/>
    </row>
    <row r="219" ht="15.0" customHeight="1">
      <c r="A219" s="21" t="s">
        <v>489</v>
      </c>
      <c r="B219" s="28" t="s">
        <v>490</v>
      </c>
      <c r="C219" s="29" t="s">
        <v>269</v>
      </c>
      <c r="D219" s="30" t="s">
        <v>35</v>
      </c>
      <c r="E219" s="28" t="s">
        <v>476</v>
      </c>
      <c r="F219" s="31" t="s">
        <v>482</v>
      </c>
      <c r="G219" s="31" t="s">
        <v>202</v>
      </c>
      <c r="H219" s="32" t="s">
        <v>19</v>
      </c>
      <c r="I219" s="2"/>
    </row>
    <row r="220" ht="15.0" customHeight="1">
      <c r="A220" s="21" t="s">
        <v>491</v>
      </c>
      <c r="B220" s="28" t="s">
        <v>492</v>
      </c>
      <c r="C220" s="29" t="s">
        <v>76</v>
      </c>
      <c r="D220" s="30" t="s">
        <v>77</v>
      </c>
      <c r="E220" s="28" t="s">
        <v>476</v>
      </c>
      <c r="F220" s="31" t="s">
        <v>482</v>
      </c>
      <c r="G220" s="31" t="s">
        <v>202</v>
      </c>
      <c r="H220" s="32" t="s">
        <v>19</v>
      </c>
      <c r="I220" s="2"/>
    </row>
    <row r="221" ht="15.0" customHeight="1">
      <c r="A221" s="21" t="s">
        <v>493</v>
      </c>
      <c r="B221" s="28" t="s">
        <v>494</v>
      </c>
      <c r="C221" s="29" t="s">
        <v>76</v>
      </c>
      <c r="D221" s="30" t="s">
        <v>77</v>
      </c>
      <c r="E221" s="28" t="s">
        <v>476</v>
      </c>
      <c r="F221" s="31" t="s">
        <v>482</v>
      </c>
      <c r="G221" s="31" t="s">
        <v>202</v>
      </c>
      <c r="H221" s="32" t="s">
        <v>19</v>
      </c>
      <c r="I221" s="2"/>
    </row>
    <row r="222" ht="15.0" customHeight="1">
      <c r="A222" s="21" t="s">
        <v>495</v>
      </c>
      <c r="B222" s="28" t="s">
        <v>496</v>
      </c>
      <c r="C222" s="29" t="s">
        <v>55</v>
      </c>
      <c r="D222" s="30" t="s">
        <v>56</v>
      </c>
      <c r="E222" s="28" t="s">
        <v>476</v>
      </c>
      <c r="F222" s="31" t="s">
        <v>482</v>
      </c>
      <c r="G222" s="31" t="s">
        <v>202</v>
      </c>
      <c r="H222" s="32" t="s">
        <v>19</v>
      </c>
      <c r="I222" s="2"/>
    </row>
    <row r="223" ht="15.0" customHeight="1">
      <c r="A223" s="21" t="s">
        <v>497</v>
      </c>
      <c r="B223" s="28" t="s">
        <v>498</v>
      </c>
      <c r="C223" s="29" t="s">
        <v>499</v>
      </c>
      <c r="D223" s="30" t="s">
        <v>500</v>
      </c>
      <c r="E223" s="28" t="s">
        <v>476</v>
      </c>
      <c r="F223" s="31" t="s">
        <v>482</v>
      </c>
      <c r="G223" s="31" t="s">
        <v>202</v>
      </c>
      <c r="H223" s="32" t="s">
        <v>19</v>
      </c>
      <c r="I223" s="2"/>
    </row>
    <row r="224" ht="15.0" customHeight="1">
      <c r="A224" s="21" t="s">
        <v>501</v>
      </c>
      <c r="B224" s="28" t="s">
        <v>502</v>
      </c>
      <c r="C224" s="29" t="s">
        <v>499</v>
      </c>
      <c r="D224" s="30" t="s">
        <v>500</v>
      </c>
      <c r="E224" s="28" t="s">
        <v>476</v>
      </c>
      <c r="F224" s="31" t="s">
        <v>482</v>
      </c>
      <c r="G224" s="31" t="s">
        <v>202</v>
      </c>
      <c r="H224" s="32" t="s">
        <v>19</v>
      </c>
      <c r="I224" s="2"/>
    </row>
    <row r="225" ht="15.0" customHeight="1">
      <c r="A225" s="21" t="s">
        <v>503</v>
      </c>
      <c r="B225" s="28" t="s">
        <v>504</v>
      </c>
      <c r="C225" s="29" t="s">
        <v>94</v>
      </c>
      <c r="D225" s="30" t="s">
        <v>95</v>
      </c>
      <c r="E225" s="28" t="s">
        <v>476</v>
      </c>
      <c r="F225" s="31" t="s">
        <v>482</v>
      </c>
      <c r="G225" s="31" t="s">
        <v>202</v>
      </c>
      <c r="H225" s="30" t="s">
        <v>19</v>
      </c>
      <c r="I225" s="2"/>
    </row>
    <row r="226" ht="15.0" customHeight="1">
      <c r="A226" s="21" t="s">
        <v>505</v>
      </c>
      <c r="B226" s="28" t="s">
        <v>506</v>
      </c>
      <c r="C226" s="29" t="s">
        <v>55</v>
      </c>
      <c r="D226" s="30" t="s">
        <v>56</v>
      </c>
      <c r="E226" s="28" t="s">
        <v>36</v>
      </c>
      <c r="F226" s="31" t="s">
        <v>264</v>
      </c>
      <c r="G226" s="31" t="s">
        <v>202</v>
      </c>
      <c r="H226" s="30" t="s">
        <v>19</v>
      </c>
      <c r="I226" s="2"/>
    </row>
    <row r="227" ht="15.0" customHeight="1">
      <c r="A227" s="21" t="s">
        <v>507</v>
      </c>
      <c r="B227" s="83" t="s">
        <v>508</v>
      </c>
      <c r="C227" s="81" t="s">
        <v>170</v>
      </c>
      <c r="D227" s="82" t="s">
        <v>171</v>
      </c>
      <c r="E227" s="83" t="s">
        <v>16</v>
      </c>
      <c r="F227" s="94" t="s">
        <v>509</v>
      </c>
      <c r="G227" s="94" t="s">
        <v>38</v>
      </c>
      <c r="H227" s="85" t="s">
        <v>31</v>
      </c>
      <c r="I227" s="2"/>
    </row>
    <row r="228" ht="15.0" customHeight="1">
      <c r="A228" s="21" t="s">
        <v>510</v>
      </c>
      <c r="B228" s="28" t="s">
        <v>511</v>
      </c>
      <c r="C228" s="29" t="s">
        <v>170</v>
      </c>
      <c r="D228" s="30" t="s">
        <v>171</v>
      </c>
      <c r="E228" s="28" t="s">
        <v>16</v>
      </c>
      <c r="F228" s="31" t="s">
        <v>512</v>
      </c>
      <c r="G228" s="31" t="s">
        <v>127</v>
      </c>
      <c r="H228" s="32" t="s">
        <v>31</v>
      </c>
      <c r="I228" s="2"/>
    </row>
    <row r="229" ht="15.0" customHeight="1">
      <c r="A229" s="21" t="s">
        <v>513</v>
      </c>
      <c r="B229" s="95" t="s">
        <v>514</v>
      </c>
      <c r="C229" s="96" t="s">
        <v>34</v>
      </c>
      <c r="D229" s="97" t="s">
        <v>35</v>
      </c>
      <c r="E229" s="95" t="s">
        <v>16</v>
      </c>
      <c r="F229" s="44" t="s">
        <v>37</v>
      </c>
      <c r="G229" s="44" t="s">
        <v>38</v>
      </c>
      <c r="H229" s="42" t="s">
        <v>31</v>
      </c>
      <c r="I229" s="2"/>
    </row>
    <row r="230" ht="15.0" customHeight="1">
      <c r="A230" s="21" t="s">
        <v>515</v>
      </c>
      <c r="B230" s="28" t="s">
        <v>516</v>
      </c>
      <c r="C230" s="107" t="s">
        <v>361</v>
      </c>
      <c r="D230" s="30" t="s">
        <v>517</v>
      </c>
      <c r="E230" s="28" t="s">
        <v>71</v>
      </c>
      <c r="F230" s="31" t="s">
        <v>114</v>
      </c>
      <c r="G230" s="31" t="s">
        <v>202</v>
      </c>
      <c r="H230" s="32" t="s">
        <v>19</v>
      </c>
      <c r="I230" s="2"/>
    </row>
    <row r="231" ht="15.0" customHeight="1">
      <c r="A231" s="21" t="s">
        <v>518</v>
      </c>
      <c r="B231" s="95" t="s">
        <v>519</v>
      </c>
      <c r="C231" s="110" t="s">
        <v>361</v>
      </c>
      <c r="D231" s="97" t="s">
        <v>517</v>
      </c>
      <c r="E231" s="95" t="s">
        <v>71</v>
      </c>
      <c r="F231" s="44" t="s">
        <v>114</v>
      </c>
      <c r="G231" s="44" t="s">
        <v>202</v>
      </c>
      <c r="H231" s="42" t="s">
        <v>19</v>
      </c>
      <c r="I231" s="2"/>
    </row>
    <row r="232" ht="15.0" customHeight="1">
      <c r="A232" s="21" t="s">
        <v>520</v>
      </c>
      <c r="B232" s="95" t="s">
        <v>521</v>
      </c>
      <c r="C232" s="96"/>
      <c r="D232" s="97"/>
      <c r="E232" s="44" t="s">
        <v>36</v>
      </c>
      <c r="F232" s="44" t="s">
        <v>126</v>
      </c>
      <c r="G232" s="44" t="s">
        <v>79</v>
      </c>
      <c r="H232" s="42" t="s">
        <v>19</v>
      </c>
      <c r="I232" s="2"/>
    </row>
    <row r="233" ht="15.0" customHeight="1">
      <c r="A233" s="21" t="s">
        <v>522</v>
      </c>
      <c r="B233" s="95" t="s">
        <v>523</v>
      </c>
      <c r="C233" s="96"/>
      <c r="D233" s="97"/>
      <c r="E233" s="44" t="s">
        <v>36</v>
      </c>
      <c r="F233" s="44" t="s">
        <v>126</v>
      </c>
      <c r="G233" s="44" t="s">
        <v>79</v>
      </c>
      <c r="H233" s="42" t="s">
        <v>19</v>
      </c>
      <c r="I233" s="2"/>
    </row>
    <row r="234" ht="15.0" customHeight="1">
      <c r="A234" s="21" t="s">
        <v>524</v>
      </c>
      <c r="B234" s="95" t="s">
        <v>525</v>
      </c>
      <c r="C234" s="96"/>
      <c r="D234" s="97"/>
      <c r="E234" s="44" t="s">
        <v>88</v>
      </c>
      <c r="F234" s="44" t="s">
        <v>126</v>
      </c>
      <c r="G234" s="44" t="s">
        <v>115</v>
      </c>
      <c r="H234" s="42" t="s">
        <v>19</v>
      </c>
      <c r="I234" s="2"/>
    </row>
    <row r="235" ht="15.0" customHeight="1">
      <c r="A235" s="21" t="s">
        <v>526</v>
      </c>
      <c r="B235" s="95" t="s">
        <v>527</v>
      </c>
      <c r="C235" s="96"/>
      <c r="D235" s="97"/>
      <c r="E235" s="44" t="s">
        <v>16</v>
      </c>
      <c r="F235" s="44" t="s">
        <v>126</v>
      </c>
      <c r="G235" s="44" t="s">
        <v>127</v>
      </c>
      <c r="H235" s="42" t="s">
        <v>19</v>
      </c>
      <c r="I235" s="2"/>
    </row>
    <row r="236" ht="15.0" customHeight="1">
      <c r="A236" s="21" t="s">
        <v>528</v>
      </c>
      <c r="B236" s="95" t="s">
        <v>529</v>
      </c>
      <c r="C236" s="96"/>
      <c r="D236" s="97"/>
      <c r="E236" s="44" t="s">
        <v>16</v>
      </c>
      <c r="F236" s="44" t="s">
        <v>126</v>
      </c>
      <c r="G236" s="44" t="s">
        <v>127</v>
      </c>
      <c r="H236" s="42" t="s">
        <v>31</v>
      </c>
      <c r="I236" s="2"/>
    </row>
    <row r="237" ht="15.0" customHeight="1">
      <c r="A237" s="21" t="s">
        <v>530</v>
      </c>
      <c r="B237" s="95" t="s">
        <v>531</v>
      </c>
      <c r="C237" s="96"/>
      <c r="D237" s="97"/>
      <c r="E237" s="44" t="s">
        <v>36</v>
      </c>
      <c r="F237" s="44" t="s">
        <v>126</v>
      </c>
      <c r="G237" s="44" t="s">
        <v>79</v>
      </c>
      <c r="H237" s="42" t="s">
        <v>19</v>
      </c>
      <c r="I237" s="2"/>
    </row>
    <row r="238" ht="15.0" customHeight="1">
      <c r="A238" s="21" t="s">
        <v>532</v>
      </c>
      <c r="B238" s="95" t="s">
        <v>529</v>
      </c>
      <c r="C238" s="96"/>
      <c r="D238" s="97"/>
      <c r="E238" s="44" t="s">
        <v>71</v>
      </c>
      <c r="F238" s="44" t="s">
        <v>126</v>
      </c>
      <c r="G238" s="44" t="s">
        <v>202</v>
      </c>
      <c r="H238" s="42" t="s">
        <v>31</v>
      </c>
      <c r="I238" s="2"/>
    </row>
    <row r="239" ht="15.0" customHeight="1">
      <c r="A239" s="21" t="s">
        <v>533</v>
      </c>
      <c r="B239" s="95" t="s">
        <v>534</v>
      </c>
      <c r="C239" s="96"/>
      <c r="D239" s="97"/>
      <c r="E239" s="44" t="s">
        <v>36</v>
      </c>
      <c r="F239" s="44" t="s">
        <v>126</v>
      </c>
      <c r="G239" s="44" t="s">
        <v>79</v>
      </c>
      <c r="H239" s="42" t="s">
        <v>19</v>
      </c>
      <c r="I239" s="2"/>
    </row>
    <row r="240" ht="15.0" customHeight="1">
      <c r="A240" s="21" t="s">
        <v>535</v>
      </c>
      <c r="B240" s="95" t="s">
        <v>536</v>
      </c>
      <c r="C240" s="96"/>
      <c r="D240" s="97"/>
      <c r="E240" s="44" t="s">
        <v>36</v>
      </c>
      <c r="F240" s="44" t="s">
        <v>126</v>
      </c>
      <c r="G240" s="44" t="s">
        <v>79</v>
      </c>
      <c r="H240" s="42" t="s">
        <v>19</v>
      </c>
      <c r="I240" s="2"/>
    </row>
    <row r="241" ht="15.0" customHeight="1">
      <c r="A241" s="21" t="s">
        <v>537</v>
      </c>
      <c r="B241" s="95" t="s">
        <v>538</v>
      </c>
      <c r="C241" s="96"/>
      <c r="D241" s="97"/>
      <c r="E241" s="44" t="s">
        <v>36</v>
      </c>
      <c r="F241" s="44" t="s">
        <v>126</v>
      </c>
      <c r="G241" s="44" t="s">
        <v>79</v>
      </c>
      <c r="H241" s="42" t="s">
        <v>31</v>
      </c>
      <c r="I241" s="2"/>
    </row>
    <row r="242" ht="15.0" customHeight="1">
      <c r="A242" s="21" t="s">
        <v>539</v>
      </c>
      <c r="B242" s="95" t="s">
        <v>540</v>
      </c>
      <c r="C242" s="96"/>
      <c r="D242" s="97"/>
      <c r="E242" s="44" t="s">
        <v>36</v>
      </c>
      <c r="F242" s="44" t="s">
        <v>126</v>
      </c>
      <c r="G242" s="44" t="s">
        <v>79</v>
      </c>
      <c r="H242" s="42" t="s">
        <v>19</v>
      </c>
      <c r="I242" s="2"/>
    </row>
    <row r="243" ht="15.0" customHeight="1">
      <c r="A243" s="21" t="s">
        <v>541</v>
      </c>
      <c r="B243" s="95" t="s">
        <v>542</v>
      </c>
      <c r="C243" s="96"/>
      <c r="D243" s="97"/>
      <c r="E243" s="44" t="s">
        <v>36</v>
      </c>
      <c r="F243" s="44" t="s">
        <v>126</v>
      </c>
      <c r="G243" s="44" t="s">
        <v>79</v>
      </c>
      <c r="H243" s="42" t="s">
        <v>19</v>
      </c>
      <c r="I243" s="2"/>
    </row>
    <row r="244" ht="15.0" customHeight="1">
      <c r="A244" s="21" t="s">
        <v>543</v>
      </c>
      <c r="B244" s="95" t="s">
        <v>529</v>
      </c>
      <c r="C244" s="96"/>
      <c r="D244" s="97"/>
      <c r="E244" s="44" t="s">
        <v>16</v>
      </c>
      <c r="F244" s="44" t="s">
        <v>126</v>
      </c>
      <c r="G244" s="44" t="s">
        <v>127</v>
      </c>
      <c r="H244" s="42" t="s">
        <v>19</v>
      </c>
      <c r="I244" s="2"/>
    </row>
    <row r="245" ht="15.0" customHeight="1">
      <c r="A245" s="21" t="s">
        <v>544</v>
      </c>
      <c r="B245" s="95" t="s">
        <v>545</v>
      </c>
      <c r="C245" s="96"/>
      <c r="D245" s="97"/>
      <c r="E245" s="44" t="s">
        <v>36</v>
      </c>
      <c r="F245" s="44" t="s">
        <v>126</v>
      </c>
      <c r="G245" s="44" t="s">
        <v>79</v>
      </c>
      <c r="H245" s="42" t="s">
        <v>19</v>
      </c>
      <c r="I245" s="2"/>
    </row>
    <row r="246" ht="15.0" customHeight="1">
      <c r="A246" s="21" t="s">
        <v>546</v>
      </c>
      <c r="B246" s="95" t="s">
        <v>547</v>
      </c>
      <c r="C246" s="96"/>
      <c r="D246" s="97"/>
      <c r="E246" s="44" t="s">
        <v>36</v>
      </c>
      <c r="F246" s="44" t="s">
        <v>126</v>
      </c>
      <c r="G246" s="44" t="s">
        <v>79</v>
      </c>
      <c r="H246" s="42" t="s">
        <v>19</v>
      </c>
      <c r="I246" s="2"/>
    </row>
    <row r="247" ht="15.0" customHeight="1">
      <c r="A247" s="21" t="s">
        <v>548</v>
      </c>
      <c r="B247" s="95" t="s">
        <v>549</v>
      </c>
      <c r="C247" s="96"/>
      <c r="D247" s="97"/>
      <c r="E247" s="44" t="s">
        <v>36</v>
      </c>
      <c r="F247" s="44" t="s">
        <v>126</v>
      </c>
      <c r="G247" s="44" t="s">
        <v>79</v>
      </c>
      <c r="H247" s="42" t="s">
        <v>19</v>
      </c>
      <c r="I247" s="2"/>
    </row>
    <row r="248" ht="15.0" customHeight="1">
      <c r="A248" s="21" t="s">
        <v>550</v>
      </c>
      <c r="B248" s="95" t="s">
        <v>551</v>
      </c>
      <c r="C248" s="96"/>
      <c r="D248" s="97"/>
      <c r="E248" s="44" t="s">
        <v>16</v>
      </c>
      <c r="F248" s="44" t="s">
        <v>126</v>
      </c>
      <c r="G248" s="44" t="s">
        <v>127</v>
      </c>
      <c r="H248" s="42" t="s">
        <v>31</v>
      </c>
      <c r="I248" s="2"/>
    </row>
    <row r="249" ht="15.0" customHeight="1">
      <c r="A249" s="21" t="s">
        <v>552</v>
      </c>
      <c r="B249" s="95" t="s">
        <v>553</v>
      </c>
      <c r="C249" s="96"/>
      <c r="D249" s="97"/>
      <c r="E249" s="44" t="s">
        <v>36</v>
      </c>
      <c r="F249" s="44" t="s">
        <v>126</v>
      </c>
      <c r="G249" s="44" t="s">
        <v>79</v>
      </c>
      <c r="H249" s="42" t="s">
        <v>19</v>
      </c>
      <c r="I249" s="2"/>
    </row>
    <row r="250" ht="15.0" customHeight="1">
      <c r="A250" s="21" t="s">
        <v>554</v>
      </c>
      <c r="B250" s="95" t="s">
        <v>555</v>
      </c>
      <c r="C250" s="96"/>
      <c r="D250" s="97"/>
      <c r="E250" s="44" t="s">
        <v>88</v>
      </c>
      <c r="F250" s="44" t="s">
        <v>126</v>
      </c>
      <c r="G250" s="44" t="s">
        <v>115</v>
      </c>
      <c r="H250" s="42" t="s">
        <v>19</v>
      </c>
      <c r="I250" s="2"/>
    </row>
    <row r="251" ht="15.0" customHeight="1">
      <c r="A251" s="21" t="s">
        <v>556</v>
      </c>
      <c r="B251" s="95" t="s">
        <v>557</v>
      </c>
      <c r="C251" s="96"/>
      <c r="D251" s="97"/>
      <c r="E251" s="44" t="s">
        <v>16</v>
      </c>
      <c r="F251" s="44" t="s">
        <v>126</v>
      </c>
      <c r="G251" s="44" t="s">
        <v>127</v>
      </c>
      <c r="H251" s="42" t="s">
        <v>19</v>
      </c>
      <c r="I251" s="2"/>
    </row>
    <row r="252" ht="15.0" customHeight="1">
      <c r="A252" s="21" t="s">
        <v>558</v>
      </c>
      <c r="B252" s="95" t="s">
        <v>559</v>
      </c>
      <c r="C252" s="96"/>
      <c r="D252" s="97"/>
      <c r="E252" s="44" t="s">
        <v>36</v>
      </c>
      <c r="F252" s="44" t="s">
        <v>126</v>
      </c>
      <c r="G252" s="44" t="s">
        <v>79</v>
      </c>
      <c r="H252" s="42" t="s">
        <v>19</v>
      </c>
      <c r="I252" s="2"/>
    </row>
    <row r="253" ht="15.0" customHeight="1">
      <c r="A253" s="21" t="s">
        <v>560</v>
      </c>
      <c r="B253" s="95" t="s">
        <v>561</v>
      </c>
      <c r="C253" s="96"/>
      <c r="D253" s="97"/>
      <c r="E253" s="44" t="s">
        <v>36</v>
      </c>
      <c r="F253" s="44" t="s">
        <v>126</v>
      </c>
      <c r="G253" s="44" t="s">
        <v>79</v>
      </c>
      <c r="H253" s="42" t="s">
        <v>19</v>
      </c>
      <c r="I253" s="2"/>
    </row>
    <row r="254" ht="15.0" customHeight="1">
      <c r="A254" s="21" t="s">
        <v>562</v>
      </c>
      <c r="B254" s="95" t="s">
        <v>563</v>
      </c>
      <c r="C254" s="96"/>
      <c r="D254" s="97"/>
      <c r="E254" s="44" t="s">
        <v>36</v>
      </c>
      <c r="F254" s="44" t="s">
        <v>126</v>
      </c>
      <c r="G254" s="44" t="s">
        <v>79</v>
      </c>
      <c r="H254" s="42" t="s">
        <v>19</v>
      </c>
      <c r="I254" s="2"/>
    </row>
    <row r="255" ht="15.0" customHeight="1">
      <c r="A255" s="21" t="s">
        <v>564</v>
      </c>
      <c r="B255" s="95" t="s">
        <v>565</v>
      </c>
      <c r="C255" s="96"/>
      <c r="D255" s="97"/>
      <c r="E255" s="44" t="s">
        <v>36</v>
      </c>
      <c r="F255" s="44" t="s">
        <v>126</v>
      </c>
      <c r="G255" s="44" t="s">
        <v>79</v>
      </c>
      <c r="H255" s="42" t="s">
        <v>31</v>
      </c>
      <c r="I255" s="2"/>
    </row>
    <row r="256" ht="15.0" customHeight="1">
      <c r="A256" s="21" t="s">
        <v>566</v>
      </c>
      <c r="B256" s="95" t="s">
        <v>567</v>
      </c>
      <c r="C256" s="96"/>
      <c r="D256" s="97"/>
      <c r="E256" s="44" t="s">
        <v>71</v>
      </c>
      <c r="F256" s="44" t="s">
        <v>126</v>
      </c>
      <c r="G256" s="44" t="s">
        <v>202</v>
      </c>
      <c r="H256" s="42" t="s">
        <v>19</v>
      </c>
      <c r="I256" s="2"/>
    </row>
    <row r="257" ht="15.0" customHeight="1">
      <c r="A257" s="21" t="s">
        <v>568</v>
      </c>
      <c r="B257" s="95" t="s">
        <v>569</v>
      </c>
      <c r="C257" s="96"/>
      <c r="D257" s="97"/>
      <c r="E257" s="44" t="s">
        <v>71</v>
      </c>
      <c r="F257" s="44" t="s">
        <v>126</v>
      </c>
      <c r="G257" s="44" t="s">
        <v>202</v>
      </c>
      <c r="H257" s="42" t="s">
        <v>19</v>
      </c>
      <c r="I257" s="2"/>
    </row>
    <row r="258" ht="15.0" customHeight="1">
      <c r="A258" s="21" t="s">
        <v>570</v>
      </c>
      <c r="B258" s="95" t="s">
        <v>571</v>
      </c>
      <c r="C258" s="96"/>
      <c r="D258" s="97"/>
      <c r="E258" s="44" t="s">
        <v>36</v>
      </c>
      <c r="F258" s="44" t="s">
        <v>126</v>
      </c>
      <c r="G258" s="44" t="s">
        <v>79</v>
      </c>
      <c r="H258" s="42" t="s">
        <v>19</v>
      </c>
      <c r="I258" s="2"/>
    </row>
    <row r="259" ht="15.0" customHeight="1">
      <c r="A259" s="21" t="s">
        <v>572</v>
      </c>
      <c r="B259" s="95" t="s">
        <v>573</v>
      </c>
      <c r="C259" s="96"/>
      <c r="D259" s="97"/>
      <c r="E259" s="44" t="s">
        <v>16</v>
      </c>
      <c r="F259" s="44" t="s">
        <v>126</v>
      </c>
      <c r="G259" s="44" t="s">
        <v>127</v>
      </c>
      <c r="H259" s="42" t="s">
        <v>31</v>
      </c>
      <c r="I259" s="2"/>
    </row>
    <row r="260" ht="15.0" customHeight="1">
      <c r="A260" s="21" t="s">
        <v>574</v>
      </c>
      <c r="B260" s="95" t="s">
        <v>575</v>
      </c>
      <c r="C260" s="96"/>
      <c r="D260" s="97"/>
      <c r="E260" s="44" t="s">
        <v>88</v>
      </c>
      <c r="F260" s="44" t="s">
        <v>126</v>
      </c>
      <c r="G260" s="44" t="s">
        <v>115</v>
      </c>
      <c r="H260" s="42" t="s">
        <v>19</v>
      </c>
      <c r="I260" s="2"/>
    </row>
    <row r="261" ht="15.0" customHeight="1">
      <c r="A261" s="21" t="s">
        <v>576</v>
      </c>
      <c r="B261" s="95" t="s">
        <v>577</v>
      </c>
      <c r="C261" s="96"/>
      <c r="D261" s="97"/>
      <c r="E261" s="44" t="s">
        <v>36</v>
      </c>
      <c r="F261" s="44" t="s">
        <v>126</v>
      </c>
      <c r="G261" s="44" t="s">
        <v>79</v>
      </c>
      <c r="H261" s="42" t="s">
        <v>31</v>
      </c>
      <c r="I261" s="2"/>
    </row>
    <row r="262" ht="15.0" customHeight="1">
      <c r="A262" s="21" t="s">
        <v>578</v>
      </c>
      <c r="B262" s="136" t="s">
        <v>579</v>
      </c>
      <c r="C262" s="137"/>
      <c r="D262" s="138"/>
      <c r="E262" s="114" t="s">
        <v>36</v>
      </c>
      <c r="F262" s="114" t="s">
        <v>126</v>
      </c>
      <c r="G262" s="114" t="s">
        <v>79</v>
      </c>
      <c r="H262" s="48" t="s">
        <v>19</v>
      </c>
      <c r="I262" s="2"/>
    </row>
    <row r="263" ht="15.0" customHeight="1">
      <c r="A263" s="52"/>
      <c r="B263" s="98">
        <v>54.0</v>
      </c>
      <c r="C263" s="54"/>
      <c r="D263" s="55"/>
      <c r="E263" s="56"/>
      <c r="F263" s="57"/>
      <c r="G263" s="57"/>
      <c r="H263" s="57"/>
      <c r="I263" s="2">
        <f>B263</f>
        <v>54</v>
      </c>
    </row>
    <row r="264" ht="15.0" customHeight="1">
      <c r="A264" s="139" t="s">
        <v>580</v>
      </c>
      <c r="B264" s="139"/>
      <c r="C264" s="139"/>
      <c r="D264" s="139"/>
      <c r="E264" s="140"/>
      <c r="F264" s="140"/>
      <c r="G264" s="140"/>
      <c r="H264" s="141"/>
      <c r="I264" s="2"/>
    </row>
    <row r="265" ht="15.75" customHeight="1">
      <c r="A265" s="142" t="s">
        <v>581</v>
      </c>
      <c r="B265" s="143" t="s">
        <v>582</v>
      </c>
      <c r="C265" s="144" t="s">
        <v>28</v>
      </c>
      <c r="D265" s="145" t="s">
        <v>29</v>
      </c>
      <c r="E265" s="144" t="s">
        <v>16</v>
      </c>
      <c r="F265" s="146" t="s">
        <v>583</v>
      </c>
      <c r="G265" s="146" t="s">
        <v>584</v>
      </c>
      <c r="H265" s="147" t="s">
        <v>31</v>
      </c>
      <c r="I265" s="2"/>
    </row>
    <row r="266" ht="15.0" customHeight="1">
      <c r="A266" s="21" t="s">
        <v>585</v>
      </c>
      <c r="B266" s="28" t="s">
        <v>586</v>
      </c>
      <c r="C266" s="29" t="s">
        <v>34</v>
      </c>
      <c r="D266" s="30" t="s">
        <v>35</v>
      </c>
      <c r="E266" s="28" t="s">
        <v>587</v>
      </c>
      <c r="F266" s="31" t="s">
        <v>588</v>
      </c>
      <c r="G266" s="31" t="s">
        <v>589</v>
      </c>
      <c r="H266" s="32" t="s">
        <v>19</v>
      </c>
      <c r="I266" s="2"/>
    </row>
    <row r="267" ht="15.0" customHeight="1">
      <c r="A267" s="21" t="s">
        <v>590</v>
      </c>
      <c r="B267" s="95" t="s">
        <v>591</v>
      </c>
      <c r="C267" s="96" t="s">
        <v>34</v>
      </c>
      <c r="D267" s="97" t="s">
        <v>35</v>
      </c>
      <c r="E267" s="95" t="s">
        <v>36</v>
      </c>
      <c r="F267" s="31" t="s">
        <v>592</v>
      </c>
      <c r="G267" s="31" t="s">
        <v>593</v>
      </c>
      <c r="H267" s="42" t="s">
        <v>19</v>
      </c>
      <c r="I267" s="2"/>
    </row>
    <row r="268" ht="15.0" customHeight="1">
      <c r="A268" s="21" t="s">
        <v>594</v>
      </c>
      <c r="B268" s="95" t="s">
        <v>595</v>
      </c>
      <c r="C268" s="96" t="s">
        <v>34</v>
      </c>
      <c r="D268" s="97" t="s">
        <v>35</v>
      </c>
      <c r="E268" s="95" t="s">
        <v>36</v>
      </c>
      <c r="F268" s="31" t="s">
        <v>592</v>
      </c>
      <c r="G268" s="31" t="s">
        <v>593</v>
      </c>
      <c r="H268" s="42" t="s">
        <v>19</v>
      </c>
      <c r="I268" s="2"/>
    </row>
    <row r="269" ht="15.0" customHeight="1">
      <c r="A269" s="21" t="s">
        <v>596</v>
      </c>
      <c r="B269" s="95" t="s">
        <v>597</v>
      </c>
      <c r="C269" s="96"/>
      <c r="D269" s="97"/>
      <c r="E269" s="95" t="s">
        <v>36</v>
      </c>
      <c r="F269" s="44" t="s">
        <v>126</v>
      </c>
      <c r="G269" s="44" t="s">
        <v>598</v>
      </c>
      <c r="H269" s="42" t="s">
        <v>19</v>
      </c>
      <c r="I269" s="2"/>
    </row>
    <row r="270" ht="15.0" customHeight="1">
      <c r="A270" s="21" t="s">
        <v>599</v>
      </c>
      <c r="B270" s="95" t="s">
        <v>600</v>
      </c>
      <c r="C270" s="96"/>
      <c r="D270" s="97"/>
      <c r="E270" s="95" t="s">
        <v>36</v>
      </c>
      <c r="F270" s="44" t="s">
        <v>126</v>
      </c>
      <c r="G270" s="44" t="s">
        <v>598</v>
      </c>
      <c r="H270" s="42" t="s">
        <v>19</v>
      </c>
      <c r="I270" s="2"/>
    </row>
    <row r="271" ht="15.0" customHeight="1">
      <c r="A271" s="21" t="s">
        <v>601</v>
      </c>
      <c r="B271" s="95" t="s">
        <v>602</v>
      </c>
      <c r="C271" s="96"/>
      <c r="D271" s="97"/>
      <c r="E271" s="95" t="s">
        <v>36</v>
      </c>
      <c r="F271" s="44" t="s">
        <v>126</v>
      </c>
      <c r="G271" s="44" t="s">
        <v>598</v>
      </c>
      <c r="H271" s="42" t="s">
        <v>19</v>
      </c>
      <c r="I271" s="2"/>
    </row>
    <row r="272" ht="15.0" customHeight="1">
      <c r="A272" s="21" t="s">
        <v>603</v>
      </c>
      <c r="B272" s="95" t="s">
        <v>604</v>
      </c>
      <c r="C272" s="96"/>
      <c r="D272" s="97"/>
      <c r="E272" s="95" t="s">
        <v>16</v>
      </c>
      <c r="F272" s="44" t="s">
        <v>126</v>
      </c>
      <c r="G272" s="44" t="s">
        <v>605</v>
      </c>
      <c r="H272" s="42" t="s">
        <v>31</v>
      </c>
      <c r="I272" s="2"/>
    </row>
    <row r="273" ht="15.0" customHeight="1">
      <c r="A273" s="21" t="s">
        <v>606</v>
      </c>
      <c r="B273" s="95" t="s">
        <v>607</v>
      </c>
      <c r="C273" s="96"/>
      <c r="D273" s="97"/>
      <c r="E273" s="95" t="s">
        <v>36</v>
      </c>
      <c r="F273" s="44" t="s">
        <v>126</v>
      </c>
      <c r="G273" s="44" t="s">
        <v>598</v>
      </c>
      <c r="H273" s="42" t="s">
        <v>19</v>
      </c>
      <c r="I273" s="2"/>
    </row>
    <row r="274" ht="15.0" customHeight="1">
      <c r="A274" s="21" t="s">
        <v>608</v>
      </c>
      <c r="B274" s="95" t="s">
        <v>609</v>
      </c>
      <c r="C274" s="96"/>
      <c r="D274" s="97"/>
      <c r="E274" s="95" t="s">
        <v>16</v>
      </c>
      <c r="F274" s="44" t="s">
        <v>126</v>
      </c>
      <c r="G274" s="44" t="s">
        <v>605</v>
      </c>
      <c r="H274" s="42" t="s">
        <v>19</v>
      </c>
      <c r="I274" s="2"/>
    </row>
    <row r="275" ht="15.0" customHeight="1">
      <c r="A275" s="21" t="s">
        <v>610</v>
      </c>
      <c r="B275" s="95" t="s">
        <v>611</v>
      </c>
      <c r="C275" s="96"/>
      <c r="D275" s="97"/>
      <c r="E275" s="95" t="s">
        <v>36</v>
      </c>
      <c r="F275" s="44" t="s">
        <v>126</v>
      </c>
      <c r="G275" s="44" t="s">
        <v>598</v>
      </c>
      <c r="H275" s="42" t="s">
        <v>19</v>
      </c>
      <c r="I275" s="2"/>
    </row>
    <row r="276" ht="15.0" customHeight="1">
      <c r="A276" s="21" t="s">
        <v>612</v>
      </c>
      <c r="B276" s="95" t="s">
        <v>613</v>
      </c>
      <c r="C276" s="96"/>
      <c r="D276" s="97"/>
      <c r="E276" s="95" t="s">
        <v>16</v>
      </c>
      <c r="F276" s="44" t="s">
        <v>126</v>
      </c>
      <c r="G276" s="44" t="s">
        <v>605</v>
      </c>
      <c r="H276" s="42" t="s">
        <v>19</v>
      </c>
      <c r="I276" s="2"/>
    </row>
    <row r="277" ht="15.0" customHeight="1">
      <c r="A277" s="21" t="s">
        <v>614</v>
      </c>
      <c r="B277" s="95" t="s">
        <v>342</v>
      </c>
      <c r="C277" s="96"/>
      <c r="D277" s="97"/>
      <c r="E277" s="95" t="s">
        <v>36</v>
      </c>
      <c r="F277" s="44" t="s">
        <v>126</v>
      </c>
      <c r="G277" s="44" t="s">
        <v>598</v>
      </c>
      <c r="H277" s="42" t="s">
        <v>19</v>
      </c>
      <c r="I277" s="2"/>
    </row>
    <row r="278" ht="15.0" customHeight="1">
      <c r="A278" s="21" t="s">
        <v>615</v>
      </c>
      <c r="B278" s="95" t="s">
        <v>616</v>
      </c>
      <c r="C278" s="96"/>
      <c r="D278" s="97"/>
      <c r="E278" s="95" t="s">
        <v>71</v>
      </c>
      <c r="F278" s="44" t="s">
        <v>126</v>
      </c>
      <c r="G278" s="44" t="s">
        <v>617</v>
      </c>
      <c r="H278" s="42" t="s">
        <v>19</v>
      </c>
      <c r="I278" s="2"/>
    </row>
    <row r="279" ht="15.0" customHeight="1">
      <c r="A279" s="21" t="s">
        <v>618</v>
      </c>
      <c r="B279" s="95" t="s">
        <v>619</v>
      </c>
      <c r="C279" s="96"/>
      <c r="D279" s="97"/>
      <c r="E279" s="95" t="s">
        <v>36</v>
      </c>
      <c r="F279" s="44" t="s">
        <v>126</v>
      </c>
      <c r="G279" s="44" t="s">
        <v>598</v>
      </c>
      <c r="H279" s="42" t="s">
        <v>19</v>
      </c>
      <c r="I279" s="2"/>
    </row>
    <row r="280" ht="15.0" customHeight="1">
      <c r="A280" s="21" t="s">
        <v>620</v>
      </c>
      <c r="B280" s="136" t="s">
        <v>87</v>
      </c>
      <c r="C280" s="137"/>
      <c r="D280" s="138"/>
      <c r="E280" s="136" t="s">
        <v>71</v>
      </c>
      <c r="F280" s="114" t="s">
        <v>126</v>
      </c>
      <c r="G280" s="114" t="s">
        <v>617</v>
      </c>
      <c r="H280" s="48" t="s">
        <v>19</v>
      </c>
      <c r="I280" s="2"/>
    </row>
    <row r="281" ht="15.0" customHeight="1">
      <c r="A281" s="58"/>
      <c r="B281" s="99">
        <v>16.0</v>
      </c>
      <c r="C281" s="60"/>
      <c r="D281" s="61"/>
      <c r="E281" s="62"/>
      <c r="F281" s="119"/>
      <c r="G281" s="119"/>
      <c r="H281" s="118"/>
      <c r="I281" s="2">
        <f>B281</f>
        <v>16</v>
      </c>
    </row>
    <row r="282" ht="15.0" customHeight="1">
      <c r="A282" s="52"/>
      <c r="B282" s="62"/>
      <c r="C282" s="60"/>
      <c r="D282" s="61"/>
      <c r="E282" s="62"/>
      <c r="F282" s="119"/>
      <c r="G282" s="119"/>
      <c r="H282" s="118"/>
      <c r="I282" s="2"/>
    </row>
    <row r="283" ht="15.0" customHeight="1">
      <c r="A283" s="139" t="s">
        <v>621</v>
      </c>
      <c r="B283" s="139"/>
      <c r="C283" s="139"/>
      <c r="D283" s="139"/>
      <c r="E283" s="140"/>
      <c r="F283" s="140"/>
      <c r="G283" s="140"/>
      <c r="H283" s="141"/>
      <c r="I283" s="2"/>
    </row>
    <row r="284" ht="15.0" customHeight="1">
      <c r="A284" s="64" t="s">
        <v>622</v>
      </c>
      <c r="B284" s="120" t="s">
        <v>623</v>
      </c>
      <c r="C284" s="120" t="s">
        <v>170</v>
      </c>
      <c r="D284" s="65" t="s">
        <v>171</v>
      </c>
      <c r="E284" s="17" t="s">
        <v>16</v>
      </c>
      <c r="F284" s="17" t="s">
        <v>624</v>
      </c>
      <c r="G284" s="17" t="s">
        <v>625</v>
      </c>
      <c r="H284" s="65" t="s">
        <v>19</v>
      </c>
      <c r="I284" s="2"/>
    </row>
    <row r="285" ht="15.0" customHeight="1">
      <c r="A285" s="21" t="s">
        <v>626</v>
      </c>
      <c r="B285" s="28" t="s">
        <v>627</v>
      </c>
      <c r="C285" s="29" t="s">
        <v>34</v>
      </c>
      <c r="D285" s="30" t="s">
        <v>35</v>
      </c>
      <c r="E285" s="28" t="s">
        <v>36</v>
      </c>
      <c r="F285" s="31" t="s">
        <v>592</v>
      </c>
      <c r="G285" s="31" t="s">
        <v>593</v>
      </c>
      <c r="H285" s="32" t="s">
        <v>19</v>
      </c>
      <c r="I285" s="2"/>
    </row>
    <row r="286" ht="15.0" customHeight="1">
      <c r="A286" s="21" t="s">
        <v>628</v>
      </c>
      <c r="B286" s="28" t="s">
        <v>629</v>
      </c>
      <c r="C286" s="29" t="s">
        <v>34</v>
      </c>
      <c r="D286" s="30" t="s">
        <v>35</v>
      </c>
      <c r="E286" s="28" t="s">
        <v>36</v>
      </c>
      <c r="F286" s="31" t="s">
        <v>588</v>
      </c>
      <c r="G286" s="31" t="s">
        <v>589</v>
      </c>
      <c r="H286" s="32" t="s">
        <v>19</v>
      </c>
      <c r="I286" s="2"/>
    </row>
    <row r="287" ht="15.0" customHeight="1">
      <c r="A287" s="21" t="s">
        <v>630</v>
      </c>
      <c r="B287" s="95" t="s">
        <v>631</v>
      </c>
      <c r="C287" s="96" t="s">
        <v>55</v>
      </c>
      <c r="D287" s="97" t="s">
        <v>56</v>
      </c>
      <c r="E287" s="95" t="s">
        <v>71</v>
      </c>
      <c r="F287" s="31" t="s">
        <v>588</v>
      </c>
      <c r="G287" s="31" t="s">
        <v>589</v>
      </c>
      <c r="H287" s="42" t="s">
        <v>31</v>
      </c>
      <c r="I287" s="2"/>
    </row>
    <row r="288" ht="15.0" customHeight="1">
      <c r="A288" s="21" t="s">
        <v>632</v>
      </c>
      <c r="B288" s="95" t="s">
        <v>633</v>
      </c>
      <c r="C288" s="96"/>
      <c r="D288" s="97"/>
      <c r="E288" s="95" t="s">
        <v>16</v>
      </c>
      <c r="F288" s="44" t="s">
        <v>126</v>
      </c>
      <c r="G288" s="44" t="s">
        <v>127</v>
      </c>
      <c r="H288" s="42" t="s">
        <v>31</v>
      </c>
      <c r="I288" s="2"/>
    </row>
    <row r="289" ht="15.0" customHeight="1">
      <c r="A289" s="21" t="s">
        <v>634</v>
      </c>
      <c r="B289" s="95" t="s">
        <v>635</v>
      </c>
      <c r="C289" s="96"/>
      <c r="D289" s="97"/>
      <c r="E289" s="95" t="s">
        <v>36</v>
      </c>
      <c r="F289" s="44" t="s">
        <v>126</v>
      </c>
      <c r="G289" s="44" t="s">
        <v>79</v>
      </c>
      <c r="H289" s="42" t="s">
        <v>31</v>
      </c>
      <c r="I289" s="2"/>
    </row>
    <row r="290" ht="15.0" customHeight="1">
      <c r="A290" s="21" t="s">
        <v>636</v>
      </c>
      <c r="B290" s="29" t="s">
        <v>637</v>
      </c>
      <c r="C290" s="29" t="s">
        <v>76</v>
      </c>
      <c r="D290" s="30" t="s">
        <v>77</v>
      </c>
      <c r="E290" s="28" t="s">
        <v>36</v>
      </c>
      <c r="F290" s="31" t="s">
        <v>588</v>
      </c>
      <c r="G290" s="31" t="s">
        <v>589</v>
      </c>
      <c r="H290" s="32" t="s">
        <v>19</v>
      </c>
      <c r="I290" s="2"/>
    </row>
    <row r="291" ht="15.0" customHeight="1">
      <c r="A291" s="21" t="s">
        <v>638</v>
      </c>
      <c r="B291" s="29" t="s">
        <v>639</v>
      </c>
      <c r="C291" s="29" t="s">
        <v>55</v>
      </c>
      <c r="D291" s="30" t="s">
        <v>56</v>
      </c>
      <c r="E291" s="28" t="s">
        <v>36</v>
      </c>
      <c r="F291" s="31" t="s">
        <v>592</v>
      </c>
      <c r="G291" s="31" t="s">
        <v>593</v>
      </c>
      <c r="H291" s="32" t="s">
        <v>19</v>
      </c>
      <c r="I291" s="2"/>
    </row>
    <row r="292" ht="15.0" customHeight="1">
      <c r="A292" s="21" t="s">
        <v>640</v>
      </c>
      <c r="B292" s="96" t="s">
        <v>641</v>
      </c>
      <c r="C292" s="96" t="s">
        <v>55</v>
      </c>
      <c r="D292" s="97" t="s">
        <v>56</v>
      </c>
      <c r="E292" s="95" t="s">
        <v>71</v>
      </c>
      <c r="F292" s="31" t="s">
        <v>588</v>
      </c>
      <c r="G292" s="31" t="s">
        <v>589</v>
      </c>
      <c r="H292" s="42" t="s">
        <v>19</v>
      </c>
      <c r="I292" s="2"/>
    </row>
    <row r="293" ht="15.0" customHeight="1">
      <c r="A293" s="21" t="s">
        <v>642</v>
      </c>
      <c r="B293" s="96" t="s">
        <v>643</v>
      </c>
      <c r="C293" s="96"/>
      <c r="D293" s="97"/>
      <c r="E293" s="95" t="s">
        <v>36</v>
      </c>
      <c r="F293" s="44" t="s">
        <v>126</v>
      </c>
      <c r="G293" s="44" t="s">
        <v>79</v>
      </c>
      <c r="H293" s="42" t="s">
        <v>19</v>
      </c>
      <c r="I293" s="2"/>
    </row>
    <row r="294" ht="15.0" customHeight="1">
      <c r="A294" s="21" t="s">
        <v>644</v>
      </c>
      <c r="B294" s="96" t="s">
        <v>645</v>
      </c>
      <c r="C294" s="96"/>
      <c r="D294" s="97"/>
      <c r="E294" s="95" t="s">
        <v>36</v>
      </c>
      <c r="F294" s="44" t="s">
        <v>126</v>
      </c>
      <c r="G294" s="44" t="s">
        <v>79</v>
      </c>
      <c r="H294" s="42" t="s">
        <v>19</v>
      </c>
      <c r="I294" s="2"/>
    </row>
    <row r="295" ht="15.0" customHeight="1">
      <c r="A295" s="21" t="s">
        <v>646</v>
      </c>
      <c r="B295" s="96" t="s">
        <v>647</v>
      </c>
      <c r="C295" s="96"/>
      <c r="D295" s="97"/>
      <c r="E295" s="95" t="s">
        <v>36</v>
      </c>
      <c r="F295" s="44" t="s">
        <v>126</v>
      </c>
      <c r="G295" s="44" t="s">
        <v>79</v>
      </c>
      <c r="H295" s="42" t="s">
        <v>19</v>
      </c>
      <c r="I295" s="2"/>
    </row>
    <row r="296" ht="15.0" customHeight="1">
      <c r="A296" s="21" t="s">
        <v>648</v>
      </c>
      <c r="B296" s="29" t="s">
        <v>649</v>
      </c>
      <c r="C296" s="29" t="s">
        <v>55</v>
      </c>
      <c r="D296" s="30" t="s">
        <v>650</v>
      </c>
      <c r="E296" s="28" t="s">
        <v>71</v>
      </c>
      <c r="F296" s="31" t="s">
        <v>588</v>
      </c>
      <c r="G296" s="31" t="s">
        <v>589</v>
      </c>
      <c r="H296" s="32" t="s">
        <v>19</v>
      </c>
      <c r="I296" s="2"/>
    </row>
    <row r="297" ht="15.0" customHeight="1">
      <c r="A297" s="21" t="s">
        <v>651</v>
      </c>
      <c r="B297" s="28" t="s">
        <v>652</v>
      </c>
      <c r="C297" s="29"/>
      <c r="D297" s="30"/>
      <c r="E297" s="28" t="s">
        <v>16</v>
      </c>
      <c r="F297" s="44" t="s">
        <v>126</v>
      </c>
      <c r="G297" s="28" t="s">
        <v>127</v>
      </c>
      <c r="H297" s="25" t="s">
        <v>19</v>
      </c>
      <c r="I297" s="2"/>
    </row>
    <row r="298" ht="15.0" customHeight="1">
      <c r="A298" s="21" t="s">
        <v>653</v>
      </c>
      <c r="B298" s="29" t="s">
        <v>654</v>
      </c>
      <c r="C298" s="29"/>
      <c r="D298" s="30"/>
      <c r="E298" s="28" t="s">
        <v>36</v>
      </c>
      <c r="F298" s="44" t="s">
        <v>126</v>
      </c>
      <c r="G298" s="31" t="s">
        <v>79</v>
      </c>
      <c r="H298" s="32" t="s">
        <v>19</v>
      </c>
      <c r="I298" s="2"/>
    </row>
    <row r="299" ht="15.0" customHeight="1">
      <c r="A299" s="21" t="s">
        <v>655</v>
      </c>
      <c r="B299" s="29" t="s">
        <v>656</v>
      </c>
      <c r="C299" s="29"/>
      <c r="D299" s="30"/>
      <c r="E299" s="28" t="s">
        <v>36</v>
      </c>
      <c r="F299" s="31" t="s">
        <v>126</v>
      </c>
      <c r="G299" s="31" t="s">
        <v>79</v>
      </c>
      <c r="H299" s="32" t="s">
        <v>19</v>
      </c>
      <c r="I299" s="2"/>
    </row>
    <row r="300" ht="15.0" customHeight="1">
      <c r="A300" s="21" t="s">
        <v>657</v>
      </c>
      <c r="B300" s="81" t="s">
        <v>658</v>
      </c>
      <c r="C300" s="81" t="s">
        <v>76</v>
      </c>
      <c r="D300" s="82" t="s">
        <v>77</v>
      </c>
      <c r="E300" s="83" t="s">
        <v>36</v>
      </c>
      <c r="F300" s="94" t="s">
        <v>588</v>
      </c>
      <c r="G300" s="94" t="s">
        <v>589</v>
      </c>
      <c r="H300" s="85" t="s">
        <v>19</v>
      </c>
      <c r="I300" s="2"/>
    </row>
    <row r="301" ht="15.0" customHeight="1">
      <c r="A301" s="21" t="s">
        <v>659</v>
      </c>
      <c r="B301" s="29" t="s">
        <v>660</v>
      </c>
      <c r="C301" s="29" t="s">
        <v>55</v>
      </c>
      <c r="D301" s="30" t="s">
        <v>56</v>
      </c>
      <c r="E301" s="28" t="s">
        <v>36</v>
      </c>
      <c r="F301" s="31" t="s">
        <v>588</v>
      </c>
      <c r="G301" s="31" t="s">
        <v>589</v>
      </c>
      <c r="H301" s="32" t="s">
        <v>19</v>
      </c>
      <c r="I301" s="2"/>
    </row>
    <row r="302" ht="15.0" customHeight="1">
      <c r="A302" s="21" t="s">
        <v>661</v>
      </c>
      <c r="B302" s="96" t="s">
        <v>662</v>
      </c>
      <c r="C302" s="96"/>
      <c r="D302" s="97"/>
      <c r="E302" s="28" t="s">
        <v>36</v>
      </c>
      <c r="F302" s="44" t="s">
        <v>126</v>
      </c>
      <c r="G302" s="44" t="s">
        <v>79</v>
      </c>
      <c r="H302" s="42" t="s">
        <v>19</v>
      </c>
      <c r="I302" s="2"/>
    </row>
    <row r="303" ht="15.0" customHeight="1">
      <c r="A303" s="21" t="s">
        <v>663</v>
      </c>
      <c r="B303" s="96" t="s">
        <v>664</v>
      </c>
      <c r="C303" s="96"/>
      <c r="D303" s="97"/>
      <c r="E303" s="28" t="s">
        <v>36</v>
      </c>
      <c r="F303" s="44" t="s">
        <v>126</v>
      </c>
      <c r="G303" s="44" t="s">
        <v>79</v>
      </c>
      <c r="H303" s="42" t="s">
        <v>19</v>
      </c>
      <c r="I303" s="2"/>
    </row>
    <row r="304" ht="15.0" customHeight="1">
      <c r="A304" s="21" t="s">
        <v>665</v>
      </c>
      <c r="B304" s="96" t="s">
        <v>666</v>
      </c>
      <c r="C304" s="96"/>
      <c r="D304" s="97"/>
      <c r="E304" s="28" t="s">
        <v>36</v>
      </c>
      <c r="F304" s="44" t="s">
        <v>126</v>
      </c>
      <c r="G304" s="44" t="s">
        <v>79</v>
      </c>
      <c r="H304" s="42" t="s">
        <v>19</v>
      </c>
      <c r="I304" s="2"/>
    </row>
    <row r="305" ht="15.0" customHeight="1">
      <c r="A305" s="21" t="s">
        <v>667</v>
      </c>
      <c r="B305" s="96" t="s">
        <v>668</v>
      </c>
      <c r="C305" s="96"/>
      <c r="D305" s="97"/>
      <c r="E305" s="28" t="s">
        <v>36</v>
      </c>
      <c r="F305" s="44" t="s">
        <v>126</v>
      </c>
      <c r="G305" s="44" t="s">
        <v>79</v>
      </c>
      <c r="H305" s="42" t="s">
        <v>19</v>
      </c>
      <c r="I305" s="2"/>
    </row>
    <row r="306" ht="15.0" customHeight="1">
      <c r="A306" s="21" t="s">
        <v>669</v>
      </c>
      <c r="B306" s="96" t="s">
        <v>353</v>
      </c>
      <c r="C306" s="96"/>
      <c r="D306" s="97"/>
      <c r="E306" s="28" t="s">
        <v>36</v>
      </c>
      <c r="F306" s="44" t="s">
        <v>126</v>
      </c>
      <c r="G306" s="44" t="s">
        <v>79</v>
      </c>
      <c r="H306" s="42" t="s">
        <v>31</v>
      </c>
      <c r="I306" s="2"/>
    </row>
    <row r="307" ht="15.0" customHeight="1">
      <c r="A307" s="21" t="s">
        <v>670</v>
      </c>
      <c r="B307" s="96" t="s">
        <v>671</v>
      </c>
      <c r="C307" s="96"/>
      <c r="D307" s="97"/>
      <c r="E307" s="28" t="s">
        <v>36</v>
      </c>
      <c r="F307" s="44" t="s">
        <v>126</v>
      </c>
      <c r="G307" s="44" t="s">
        <v>79</v>
      </c>
      <c r="H307" s="42" t="s">
        <v>19</v>
      </c>
      <c r="I307" s="2"/>
    </row>
    <row r="308" ht="15.0" customHeight="1">
      <c r="A308" s="52"/>
      <c r="B308" s="53">
        <v>24.0</v>
      </c>
      <c r="C308" s="54"/>
      <c r="D308" s="55"/>
      <c r="E308" s="56"/>
      <c r="F308" s="148"/>
      <c r="G308" s="148"/>
      <c r="H308" s="149"/>
      <c r="I308" s="2">
        <f>B308</f>
        <v>24</v>
      </c>
    </row>
    <row r="309" ht="15.0" customHeight="1">
      <c r="A309" s="58"/>
      <c r="B309" s="59"/>
      <c r="C309" s="60"/>
      <c r="D309" s="61"/>
      <c r="E309" s="62"/>
      <c r="F309" s="150"/>
      <c r="G309" s="150"/>
      <c r="H309" s="118"/>
      <c r="I309" s="2"/>
    </row>
    <row r="310" ht="15.0" customHeight="1">
      <c r="A310" s="139" t="s">
        <v>672</v>
      </c>
      <c r="B310" s="139"/>
      <c r="C310" s="139"/>
      <c r="D310" s="139"/>
      <c r="E310" s="140"/>
      <c r="F310" s="140"/>
      <c r="G310" s="140"/>
      <c r="H310" s="141"/>
      <c r="I310" s="2"/>
    </row>
    <row r="311" ht="15.0" customHeight="1">
      <c r="A311" s="90" t="s">
        <v>673</v>
      </c>
      <c r="B311" s="26" t="s">
        <v>674</v>
      </c>
      <c r="C311" s="120" t="s">
        <v>28</v>
      </c>
      <c r="D311" s="19" t="s">
        <v>23</v>
      </c>
      <c r="E311" s="17" t="s">
        <v>24</v>
      </c>
      <c r="F311" s="17" t="s">
        <v>675</v>
      </c>
      <c r="G311" s="18" t="s">
        <v>676</v>
      </c>
      <c r="H311" s="19" t="s">
        <v>19</v>
      </c>
      <c r="I311" s="2"/>
    </row>
    <row r="312" ht="15.0" customHeight="1">
      <c r="A312" s="121" t="s">
        <v>677</v>
      </c>
      <c r="B312" s="83" t="s">
        <v>678</v>
      </c>
      <c r="C312" s="29" t="s">
        <v>269</v>
      </c>
      <c r="D312" s="30" t="s">
        <v>35</v>
      </c>
      <c r="E312" s="83" t="s">
        <v>36</v>
      </c>
      <c r="F312" s="31" t="s">
        <v>592</v>
      </c>
      <c r="G312" s="31" t="s">
        <v>593</v>
      </c>
      <c r="H312" s="82" t="s">
        <v>19</v>
      </c>
      <c r="I312" s="2"/>
      <c r="J312" s="74"/>
      <c r="K312" s="74"/>
      <c r="L312" s="74"/>
      <c r="M312" s="74"/>
      <c r="N312" s="74"/>
      <c r="O312" s="74"/>
      <c r="P312" s="74"/>
      <c r="Q312" s="74"/>
      <c r="R312" s="74"/>
      <c r="S312" s="74"/>
      <c r="T312" s="74"/>
      <c r="U312" s="74"/>
      <c r="V312" s="74"/>
      <c r="W312" s="74"/>
      <c r="X312" s="74"/>
      <c r="Y312" s="74"/>
    </row>
    <row r="313" ht="15.0" customHeight="1">
      <c r="A313" s="121" t="s">
        <v>679</v>
      </c>
      <c r="B313" s="83" t="s">
        <v>680</v>
      </c>
      <c r="C313" s="81" t="s">
        <v>55</v>
      </c>
      <c r="D313" s="82" t="s">
        <v>56</v>
      </c>
      <c r="E313" s="83" t="s">
        <v>36</v>
      </c>
      <c r="F313" s="31" t="s">
        <v>588</v>
      </c>
      <c r="G313" s="31" t="s">
        <v>589</v>
      </c>
      <c r="H313" s="82" t="s">
        <v>19</v>
      </c>
      <c r="I313" s="2"/>
      <c r="J313" s="74"/>
      <c r="K313" s="74"/>
      <c r="L313" s="74"/>
      <c r="M313" s="74"/>
      <c r="N313" s="74"/>
      <c r="O313" s="74"/>
      <c r="P313" s="74"/>
      <c r="Q313" s="74"/>
      <c r="R313" s="74"/>
      <c r="S313" s="74"/>
      <c r="T313" s="74"/>
      <c r="U313" s="74"/>
      <c r="V313" s="74"/>
      <c r="W313" s="74"/>
      <c r="X313" s="74"/>
      <c r="Y313" s="74"/>
    </row>
    <row r="314" ht="15.0" customHeight="1">
      <c r="A314" s="121" t="s">
        <v>681</v>
      </c>
      <c r="B314" s="83" t="s">
        <v>682</v>
      </c>
      <c r="C314" s="18"/>
      <c r="D314" s="19"/>
      <c r="E314" s="83" t="s">
        <v>36</v>
      </c>
      <c r="F314" s="83" t="s">
        <v>126</v>
      </c>
      <c r="G314" s="28" t="s">
        <v>598</v>
      </c>
      <c r="H314" s="19" t="s">
        <v>19</v>
      </c>
      <c r="I314" s="2"/>
    </row>
    <row r="315" ht="15.0" customHeight="1">
      <c r="A315" s="121" t="s">
        <v>683</v>
      </c>
      <c r="B315" s="83" t="s">
        <v>684</v>
      </c>
      <c r="C315" s="18"/>
      <c r="D315" s="19"/>
      <c r="E315" s="83" t="s">
        <v>36</v>
      </c>
      <c r="F315" s="83" t="s">
        <v>126</v>
      </c>
      <c r="G315" s="28" t="s">
        <v>598</v>
      </c>
      <c r="H315" s="19" t="s">
        <v>19</v>
      </c>
      <c r="I315" s="2"/>
    </row>
    <row r="316" ht="15.0" customHeight="1">
      <c r="A316" s="121" t="s">
        <v>685</v>
      </c>
      <c r="B316" s="28" t="s">
        <v>686</v>
      </c>
      <c r="C316" s="29"/>
      <c r="D316" s="30"/>
      <c r="E316" s="28" t="s">
        <v>36</v>
      </c>
      <c r="F316" s="31" t="s">
        <v>126</v>
      </c>
      <c r="G316" s="31" t="s">
        <v>598</v>
      </c>
      <c r="H316" s="32" t="s">
        <v>19</v>
      </c>
      <c r="I316" s="2"/>
    </row>
    <row r="317" ht="15.0" customHeight="1">
      <c r="A317" s="121" t="s">
        <v>687</v>
      </c>
      <c r="B317" s="28" t="s">
        <v>688</v>
      </c>
      <c r="C317" s="29"/>
      <c r="D317" s="30"/>
      <c r="E317" s="28" t="s">
        <v>102</v>
      </c>
      <c r="F317" s="31" t="s">
        <v>126</v>
      </c>
      <c r="G317" s="31" t="s">
        <v>689</v>
      </c>
      <c r="H317" s="32" t="s">
        <v>19</v>
      </c>
      <c r="I317" s="2"/>
    </row>
    <row r="318" ht="15.0" customHeight="1">
      <c r="A318" s="121" t="s">
        <v>690</v>
      </c>
      <c r="B318" s="136" t="s">
        <v>691</v>
      </c>
      <c r="C318" s="137"/>
      <c r="D318" s="138"/>
      <c r="E318" s="136" t="s">
        <v>88</v>
      </c>
      <c r="F318" s="114" t="s">
        <v>126</v>
      </c>
      <c r="G318" s="114" t="s">
        <v>689</v>
      </c>
      <c r="H318" s="48" t="s">
        <v>31</v>
      </c>
      <c r="I318" s="2"/>
    </row>
    <row r="319" ht="15.0" customHeight="1">
      <c r="A319" s="121" t="s">
        <v>692</v>
      </c>
      <c r="B319" s="83" t="s">
        <v>693</v>
      </c>
      <c r="C319" s="81" t="s">
        <v>76</v>
      </c>
      <c r="D319" s="82" t="s">
        <v>77</v>
      </c>
      <c r="E319" s="83" t="s">
        <v>16</v>
      </c>
      <c r="F319" s="31" t="s">
        <v>588</v>
      </c>
      <c r="G319" s="31" t="s">
        <v>589</v>
      </c>
      <c r="H319" s="82" t="s">
        <v>19</v>
      </c>
      <c r="I319" s="2"/>
      <c r="J319" s="74"/>
      <c r="K319" s="74"/>
      <c r="L319" s="74"/>
      <c r="M319" s="74"/>
      <c r="N319" s="74"/>
      <c r="O319" s="74"/>
      <c r="P319" s="74"/>
      <c r="Q319" s="74"/>
      <c r="R319" s="74"/>
      <c r="S319" s="74"/>
      <c r="T319" s="74"/>
      <c r="U319" s="74"/>
      <c r="V319" s="74"/>
      <c r="W319" s="74"/>
      <c r="X319" s="74"/>
      <c r="Y319" s="74"/>
    </row>
    <row r="320" ht="15.0" customHeight="1">
      <c r="A320" s="121" t="s">
        <v>694</v>
      </c>
      <c r="B320" s="83" t="s">
        <v>695</v>
      </c>
      <c r="C320" s="18"/>
      <c r="D320" s="19"/>
      <c r="E320" s="83" t="s">
        <v>36</v>
      </c>
      <c r="F320" s="83" t="s">
        <v>126</v>
      </c>
      <c r="G320" s="83" t="s">
        <v>598</v>
      </c>
      <c r="H320" s="19" t="s">
        <v>31</v>
      </c>
      <c r="I320" s="2"/>
    </row>
    <row r="321" ht="15.0" customHeight="1">
      <c r="A321" s="121" t="s">
        <v>696</v>
      </c>
      <c r="B321" s="83" t="s">
        <v>697</v>
      </c>
      <c r="C321" s="18"/>
      <c r="D321" s="19"/>
      <c r="E321" s="83" t="s">
        <v>71</v>
      </c>
      <c r="F321" s="83" t="s">
        <v>126</v>
      </c>
      <c r="G321" s="83" t="s">
        <v>617</v>
      </c>
      <c r="H321" s="19" t="s">
        <v>19</v>
      </c>
      <c r="I321" s="2"/>
    </row>
    <row r="322" ht="15.0" customHeight="1">
      <c r="A322" s="121" t="s">
        <v>698</v>
      </c>
      <c r="B322" s="83" t="s">
        <v>699</v>
      </c>
      <c r="C322" s="18"/>
      <c r="D322" s="19"/>
      <c r="E322" s="83" t="s">
        <v>71</v>
      </c>
      <c r="F322" s="83" t="s">
        <v>126</v>
      </c>
      <c r="G322" s="83" t="s">
        <v>617</v>
      </c>
      <c r="H322" s="19" t="s">
        <v>31</v>
      </c>
      <c r="I322" s="2"/>
    </row>
    <row r="323" ht="15.0" customHeight="1">
      <c r="A323" s="121" t="s">
        <v>700</v>
      </c>
      <c r="B323" s="83" t="s">
        <v>701</v>
      </c>
      <c r="C323" s="18"/>
      <c r="D323" s="19"/>
      <c r="E323" s="83" t="s">
        <v>36</v>
      </c>
      <c r="F323" s="83" t="s">
        <v>126</v>
      </c>
      <c r="G323" s="83" t="s">
        <v>598</v>
      </c>
      <c r="H323" s="19" t="s">
        <v>19</v>
      </c>
      <c r="I323" s="2"/>
    </row>
    <row r="324" ht="15.0" customHeight="1">
      <c r="A324" s="121" t="s">
        <v>702</v>
      </c>
      <c r="B324" s="83" t="s">
        <v>703</v>
      </c>
      <c r="C324" s="18"/>
      <c r="D324" s="19"/>
      <c r="E324" s="83" t="s">
        <v>36</v>
      </c>
      <c r="F324" s="83" t="s">
        <v>126</v>
      </c>
      <c r="G324" s="83" t="s">
        <v>598</v>
      </c>
      <c r="H324" s="19" t="s">
        <v>19</v>
      </c>
      <c r="I324" s="2"/>
    </row>
    <row r="325" ht="15.0" customHeight="1">
      <c r="A325" s="121" t="s">
        <v>704</v>
      </c>
      <c r="B325" s="83" t="s">
        <v>705</v>
      </c>
      <c r="C325" s="18"/>
      <c r="D325" s="19"/>
      <c r="E325" s="83" t="s">
        <v>36</v>
      </c>
      <c r="F325" s="83" t="s">
        <v>126</v>
      </c>
      <c r="G325" s="83" t="s">
        <v>598</v>
      </c>
      <c r="H325" s="19" t="s">
        <v>19</v>
      </c>
      <c r="I325" s="2"/>
    </row>
    <row r="326" ht="15.0" customHeight="1">
      <c r="A326" s="121" t="s">
        <v>706</v>
      </c>
      <c r="B326" s="83" t="s">
        <v>707</v>
      </c>
      <c r="C326" s="18"/>
      <c r="D326" s="19"/>
      <c r="E326" s="83" t="s">
        <v>36</v>
      </c>
      <c r="F326" s="83" t="s">
        <v>126</v>
      </c>
      <c r="G326" s="83" t="s">
        <v>598</v>
      </c>
      <c r="H326" s="19" t="s">
        <v>19</v>
      </c>
      <c r="I326" s="2"/>
    </row>
    <row r="327" ht="15.0" customHeight="1">
      <c r="A327" s="121" t="s">
        <v>708</v>
      </c>
      <c r="B327" s="28" t="s">
        <v>709</v>
      </c>
      <c r="C327" s="29"/>
      <c r="D327" s="30"/>
      <c r="E327" s="28" t="s">
        <v>36</v>
      </c>
      <c r="F327" s="28" t="s">
        <v>126</v>
      </c>
      <c r="G327" s="28" t="s">
        <v>598</v>
      </c>
      <c r="H327" s="30" t="s">
        <v>19</v>
      </c>
      <c r="I327" s="2"/>
    </row>
    <row r="328" ht="15.0" customHeight="1">
      <c r="A328" s="121" t="s">
        <v>710</v>
      </c>
      <c r="B328" s="31" t="s">
        <v>711</v>
      </c>
      <c r="C328" s="43" t="s">
        <v>34</v>
      </c>
      <c r="D328" s="32" t="s">
        <v>35</v>
      </c>
      <c r="E328" s="31" t="s">
        <v>587</v>
      </c>
      <c r="F328" s="31" t="s">
        <v>592</v>
      </c>
      <c r="G328" s="31" t="s">
        <v>593</v>
      </c>
      <c r="H328" s="25" t="s">
        <v>19</v>
      </c>
      <c r="I328" s="2"/>
    </row>
    <row r="329" ht="15.0" customHeight="1">
      <c r="A329" s="121" t="s">
        <v>712</v>
      </c>
      <c r="B329" s="31" t="s">
        <v>713</v>
      </c>
      <c r="C329" s="43" t="s">
        <v>55</v>
      </c>
      <c r="D329" s="32" t="s">
        <v>56</v>
      </c>
      <c r="E329" s="31" t="s">
        <v>88</v>
      </c>
      <c r="F329" s="31" t="s">
        <v>89</v>
      </c>
      <c r="G329" s="31" t="s">
        <v>79</v>
      </c>
      <c r="H329" s="25" t="s">
        <v>19</v>
      </c>
      <c r="I329" s="2"/>
    </row>
    <row r="330" ht="15.0" customHeight="1">
      <c r="A330" s="121" t="s">
        <v>714</v>
      </c>
      <c r="B330" s="31" t="s">
        <v>715</v>
      </c>
      <c r="C330" s="43" t="s">
        <v>55</v>
      </c>
      <c r="D330" s="32" t="s">
        <v>56</v>
      </c>
      <c r="E330" s="31" t="s">
        <v>71</v>
      </c>
      <c r="F330" s="31" t="s">
        <v>588</v>
      </c>
      <c r="G330" s="31" t="s">
        <v>589</v>
      </c>
      <c r="H330" s="25" t="s">
        <v>19</v>
      </c>
      <c r="I330" s="2"/>
    </row>
    <row r="331" ht="15.0" customHeight="1">
      <c r="A331" s="121" t="s">
        <v>716</v>
      </c>
      <c r="B331" s="31" t="s">
        <v>717</v>
      </c>
      <c r="C331" s="43"/>
      <c r="D331" s="32"/>
      <c r="E331" s="31" t="s">
        <v>36</v>
      </c>
      <c r="F331" s="31" t="s">
        <v>126</v>
      </c>
      <c r="G331" s="31" t="s">
        <v>598</v>
      </c>
      <c r="H331" s="25" t="s">
        <v>19</v>
      </c>
      <c r="I331" s="2"/>
    </row>
    <row r="332" ht="15.0" customHeight="1">
      <c r="A332" s="121" t="s">
        <v>718</v>
      </c>
      <c r="B332" s="31" t="s">
        <v>719</v>
      </c>
      <c r="C332" s="43"/>
      <c r="D332" s="32"/>
      <c r="E332" s="31" t="s">
        <v>36</v>
      </c>
      <c r="F332" s="31" t="s">
        <v>126</v>
      </c>
      <c r="G332" s="31" t="s">
        <v>598</v>
      </c>
      <c r="H332" s="25" t="s">
        <v>19</v>
      </c>
      <c r="I332" s="2"/>
    </row>
    <row r="333" ht="15.0" customHeight="1">
      <c r="A333" s="121" t="s">
        <v>720</v>
      </c>
      <c r="B333" s="31" t="s">
        <v>721</v>
      </c>
      <c r="C333" s="43"/>
      <c r="D333" s="32"/>
      <c r="E333" s="31" t="s">
        <v>36</v>
      </c>
      <c r="F333" s="31" t="s">
        <v>126</v>
      </c>
      <c r="G333" s="31" t="s">
        <v>598</v>
      </c>
      <c r="H333" s="25" t="s">
        <v>19</v>
      </c>
      <c r="I333" s="2"/>
    </row>
    <row r="334" ht="15.0" customHeight="1">
      <c r="A334" s="121" t="s">
        <v>722</v>
      </c>
      <c r="B334" s="31" t="s">
        <v>723</v>
      </c>
      <c r="C334" s="43"/>
      <c r="D334" s="32"/>
      <c r="E334" s="31" t="s">
        <v>16</v>
      </c>
      <c r="F334" s="31" t="s">
        <v>126</v>
      </c>
      <c r="G334" s="31" t="s">
        <v>605</v>
      </c>
      <c r="H334" s="25" t="s">
        <v>19</v>
      </c>
      <c r="I334" s="2"/>
    </row>
    <row r="335" ht="15.0" customHeight="1">
      <c r="A335" s="121" t="s">
        <v>724</v>
      </c>
      <c r="B335" s="31" t="s">
        <v>725</v>
      </c>
      <c r="C335" s="43"/>
      <c r="D335" s="32"/>
      <c r="E335" s="31" t="s">
        <v>36</v>
      </c>
      <c r="F335" s="31" t="s">
        <v>126</v>
      </c>
      <c r="G335" s="31" t="s">
        <v>598</v>
      </c>
      <c r="H335" s="25" t="s">
        <v>31</v>
      </c>
      <c r="I335" s="2"/>
    </row>
    <row r="336" ht="15.0" customHeight="1">
      <c r="A336" s="121" t="s">
        <v>726</v>
      </c>
      <c r="B336" s="83" t="s">
        <v>727</v>
      </c>
      <c r="C336" s="81" t="s">
        <v>34</v>
      </c>
      <c r="D336" s="82" t="s">
        <v>35</v>
      </c>
      <c r="E336" s="83" t="s">
        <v>587</v>
      </c>
      <c r="F336" s="31" t="s">
        <v>588</v>
      </c>
      <c r="G336" s="31" t="s">
        <v>589</v>
      </c>
      <c r="H336" s="82" t="s">
        <v>19</v>
      </c>
      <c r="I336" s="2"/>
      <c r="J336" s="74"/>
      <c r="K336" s="74"/>
      <c r="L336" s="74"/>
      <c r="M336" s="74"/>
      <c r="N336" s="74"/>
      <c r="O336" s="74"/>
      <c r="P336" s="74"/>
      <c r="Q336" s="74"/>
      <c r="R336" s="74"/>
      <c r="S336" s="74"/>
      <c r="T336" s="74"/>
      <c r="U336" s="74"/>
      <c r="V336" s="74"/>
      <c r="W336" s="74"/>
      <c r="X336" s="74"/>
      <c r="Y336" s="74"/>
    </row>
    <row r="337" ht="15.0" customHeight="1">
      <c r="A337" s="121" t="s">
        <v>728</v>
      </c>
      <c r="B337" s="83" t="s">
        <v>729</v>
      </c>
      <c r="C337" s="81" t="s">
        <v>55</v>
      </c>
      <c r="D337" s="82" t="s">
        <v>56</v>
      </c>
      <c r="E337" s="83" t="s">
        <v>71</v>
      </c>
      <c r="F337" s="31" t="s">
        <v>588</v>
      </c>
      <c r="G337" s="31" t="s">
        <v>589</v>
      </c>
      <c r="H337" s="82" t="s">
        <v>31</v>
      </c>
      <c r="I337" s="2"/>
      <c r="J337" s="74"/>
      <c r="K337" s="74"/>
      <c r="L337" s="74"/>
      <c r="M337" s="74"/>
      <c r="N337" s="74"/>
      <c r="O337" s="74"/>
      <c r="P337" s="74"/>
      <c r="Q337" s="74"/>
      <c r="R337" s="74"/>
      <c r="S337" s="74"/>
      <c r="T337" s="74"/>
      <c r="U337" s="74"/>
      <c r="V337" s="74"/>
      <c r="W337" s="74"/>
      <c r="X337" s="74"/>
      <c r="Y337" s="74"/>
    </row>
    <row r="338" ht="15.0" customHeight="1">
      <c r="A338" s="121" t="s">
        <v>730</v>
      </c>
      <c r="B338" s="83" t="s">
        <v>731</v>
      </c>
      <c r="C338" s="18"/>
      <c r="D338" s="19"/>
      <c r="E338" s="83" t="s">
        <v>36</v>
      </c>
      <c r="F338" s="83" t="s">
        <v>126</v>
      </c>
      <c r="G338" s="81" t="s">
        <v>598</v>
      </c>
      <c r="H338" s="19" t="s">
        <v>19</v>
      </c>
      <c r="I338" s="2"/>
    </row>
    <row r="339" ht="15.0" customHeight="1">
      <c r="A339" s="121" t="s">
        <v>732</v>
      </c>
      <c r="B339" s="83" t="s">
        <v>733</v>
      </c>
      <c r="C339" s="18"/>
      <c r="D339" s="19"/>
      <c r="E339" s="83" t="s">
        <v>102</v>
      </c>
      <c r="F339" s="83" t="s">
        <v>126</v>
      </c>
      <c r="G339" s="81" t="s">
        <v>689</v>
      </c>
      <c r="H339" s="19" t="s">
        <v>19</v>
      </c>
      <c r="I339" s="2"/>
    </row>
    <row r="340" ht="15.0" customHeight="1">
      <c r="A340" s="121" t="s">
        <v>734</v>
      </c>
      <c r="B340" s="31" t="s">
        <v>735</v>
      </c>
      <c r="C340" s="43"/>
      <c r="D340" s="151"/>
      <c r="E340" s="31" t="s">
        <v>16</v>
      </c>
      <c r="F340" s="31" t="s">
        <v>126</v>
      </c>
      <c r="G340" s="31" t="s">
        <v>605</v>
      </c>
      <c r="H340" s="25" t="s">
        <v>19</v>
      </c>
      <c r="I340" s="2"/>
    </row>
    <row r="341" ht="15.0" customHeight="1">
      <c r="A341" s="121" t="s">
        <v>736</v>
      </c>
      <c r="B341" s="114" t="s">
        <v>737</v>
      </c>
      <c r="C341" s="115"/>
      <c r="D341" s="152"/>
      <c r="E341" s="114" t="s">
        <v>16</v>
      </c>
      <c r="F341" s="114" t="s">
        <v>126</v>
      </c>
      <c r="G341" s="114" t="s">
        <v>605</v>
      </c>
      <c r="H341" s="153" t="s">
        <v>19</v>
      </c>
      <c r="I341" s="2"/>
    </row>
    <row r="342" ht="15.0" customHeight="1">
      <c r="A342" s="58"/>
      <c r="B342" s="99">
        <v>31.0</v>
      </c>
      <c r="C342" s="60"/>
      <c r="D342" s="154"/>
      <c r="E342" s="62"/>
      <c r="F342" s="57"/>
      <c r="G342" s="63"/>
      <c r="H342" s="63"/>
      <c r="I342" s="2">
        <f>B342</f>
        <v>31</v>
      </c>
    </row>
    <row r="343" ht="15.0" customHeight="1">
      <c r="A343" s="58"/>
      <c r="B343" s="60"/>
      <c r="C343" s="60"/>
      <c r="D343" s="61"/>
      <c r="E343" s="62"/>
      <c r="F343" s="63"/>
      <c r="G343" s="63"/>
      <c r="H343" s="63"/>
      <c r="I343" s="2"/>
    </row>
    <row r="344" ht="15.0" customHeight="1">
      <c r="A344" s="139" t="s">
        <v>738</v>
      </c>
      <c r="B344" s="139"/>
      <c r="C344" s="139"/>
      <c r="D344" s="139"/>
      <c r="E344" s="140"/>
      <c r="F344" s="140"/>
      <c r="G344" s="140"/>
      <c r="H344" s="141"/>
      <c r="I344" s="2"/>
    </row>
    <row r="345" ht="15.0" customHeight="1">
      <c r="A345" s="64" t="s">
        <v>739</v>
      </c>
      <c r="B345" s="17" t="s">
        <v>740</v>
      </c>
      <c r="C345" s="120" t="s">
        <v>22</v>
      </c>
      <c r="D345" s="65" t="s">
        <v>23</v>
      </c>
      <c r="E345" s="17" t="s">
        <v>24</v>
      </c>
      <c r="F345" s="17" t="s">
        <v>741</v>
      </c>
      <c r="G345" s="17" t="s">
        <v>742</v>
      </c>
      <c r="H345" s="65" t="s">
        <v>19</v>
      </c>
      <c r="I345" s="2"/>
    </row>
    <row r="346" ht="15.0" customHeight="1">
      <c r="A346" s="21" t="s">
        <v>743</v>
      </c>
      <c r="B346" s="28" t="s">
        <v>744</v>
      </c>
      <c r="C346" s="29" t="s">
        <v>34</v>
      </c>
      <c r="D346" s="30" t="s">
        <v>35</v>
      </c>
      <c r="E346" s="28" t="s">
        <v>36</v>
      </c>
      <c r="F346" s="31" t="s">
        <v>588</v>
      </c>
      <c r="G346" s="31" t="s">
        <v>589</v>
      </c>
      <c r="H346" s="32" t="s">
        <v>19</v>
      </c>
      <c r="I346" s="2"/>
    </row>
    <row r="347" ht="15.0" customHeight="1">
      <c r="A347" s="21" t="s">
        <v>745</v>
      </c>
      <c r="B347" s="29" t="s">
        <v>746</v>
      </c>
      <c r="C347" s="29" t="s">
        <v>34</v>
      </c>
      <c r="D347" s="30" t="s">
        <v>35</v>
      </c>
      <c r="E347" s="28" t="s">
        <v>36</v>
      </c>
      <c r="F347" s="31" t="s">
        <v>592</v>
      </c>
      <c r="G347" s="31" t="s">
        <v>593</v>
      </c>
      <c r="H347" s="32" t="s">
        <v>19</v>
      </c>
      <c r="I347" s="2"/>
    </row>
    <row r="348" ht="15.0" customHeight="1">
      <c r="A348" s="21" t="s">
        <v>747</v>
      </c>
      <c r="B348" s="96" t="s">
        <v>748</v>
      </c>
      <c r="C348" s="96" t="s">
        <v>70</v>
      </c>
      <c r="D348" s="97" t="s">
        <v>56</v>
      </c>
      <c r="E348" s="95" t="s">
        <v>36</v>
      </c>
      <c r="F348" s="31" t="s">
        <v>588</v>
      </c>
      <c r="G348" s="31" t="s">
        <v>589</v>
      </c>
      <c r="H348" s="42" t="s">
        <v>19</v>
      </c>
      <c r="I348" s="2"/>
    </row>
    <row r="349" ht="15.0" customHeight="1">
      <c r="A349" s="21" t="s">
        <v>749</v>
      </c>
      <c r="B349" s="96" t="s">
        <v>750</v>
      </c>
      <c r="C349" s="96"/>
      <c r="D349" s="97"/>
      <c r="E349" s="95" t="s">
        <v>36</v>
      </c>
      <c r="F349" s="44" t="s">
        <v>126</v>
      </c>
      <c r="G349" s="44" t="s">
        <v>79</v>
      </c>
      <c r="H349" s="42" t="s">
        <v>31</v>
      </c>
      <c r="I349" s="2"/>
    </row>
    <row r="350" ht="15.0" customHeight="1">
      <c r="A350" s="21" t="s">
        <v>751</v>
      </c>
      <c r="B350" s="96" t="s">
        <v>752</v>
      </c>
      <c r="C350" s="96"/>
      <c r="D350" s="97"/>
      <c r="E350" s="95" t="s">
        <v>71</v>
      </c>
      <c r="F350" s="44" t="s">
        <v>126</v>
      </c>
      <c r="G350" s="44" t="s">
        <v>202</v>
      </c>
      <c r="H350" s="42" t="s">
        <v>19</v>
      </c>
      <c r="I350" s="2"/>
    </row>
    <row r="351" ht="15.0" customHeight="1">
      <c r="A351" s="21" t="s">
        <v>753</v>
      </c>
      <c r="B351" s="96" t="s">
        <v>754</v>
      </c>
      <c r="C351" s="96"/>
      <c r="D351" s="97"/>
      <c r="E351" s="95" t="s">
        <v>36</v>
      </c>
      <c r="F351" s="44" t="s">
        <v>126</v>
      </c>
      <c r="G351" s="44" t="s">
        <v>79</v>
      </c>
      <c r="H351" s="42" t="s">
        <v>31</v>
      </c>
      <c r="I351" s="2"/>
    </row>
    <row r="352" ht="15.0" customHeight="1">
      <c r="A352" s="21" t="s">
        <v>755</v>
      </c>
      <c r="B352" s="96" t="s">
        <v>756</v>
      </c>
      <c r="C352" s="96"/>
      <c r="D352" s="97"/>
      <c r="E352" s="95" t="s">
        <v>36</v>
      </c>
      <c r="F352" s="44" t="s">
        <v>126</v>
      </c>
      <c r="G352" s="44" t="s">
        <v>79</v>
      </c>
      <c r="H352" s="42" t="s">
        <v>19</v>
      </c>
      <c r="I352" s="2"/>
    </row>
    <row r="353" ht="15.0" customHeight="1">
      <c r="A353" s="21" t="s">
        <v>757</v>
      </c>
      <c r="B353" s="96" t="s">
        <v>758</v>
      </c>
      <c r="C353" s="96"/>
      <c r="D353" s="97"/>
      <c r="E353" s="95" t="s">
        <v>71</v>
      </c>
      <c r="F353" s="44" t="s">
        <v>126</v>
      </c>
      <c r="G353" s="44" t="s">
        <v>202</v>
      </c>
      <c r="H353" s="42" t="s">
        <v>19</v>
      </c>
      <c r="I353" s="2"/>
    </row>
    <row r="354" ht="15.0" customHeight="1">
      <c r="A354" s="21" t="s">
        <v>759</v>
      </c>
      <c r="B354" s="96" t="s">
        <v>760</v>
      </c>
      <c r="C354" s="96"/>
      <c r="D354" s="97"/>
      <c r="E354" s="95" t="s">
        <v>16</v>
      </c>
      <c r="F354" s="44" t="s">
        <v>126</v>
      </c>
      <c r="G354" s="44" t="s">
        <v>127</v>
      </c>
      <c r="H354" s="42" t="s">
        <v>19</v>
      </c>
      <c r="I354" s="2"/>
    </row>
    <row r="355" ht="15.0" customHeight="1">
      <c r="A355" s="21" t="s">
        <v>761</v>
      </c>
      <c r="B355" s="96" t="s">
        <v>762</v>
      </c>
      <c r="C355" s="96"/>
      <c r="D355" s="97"/>
      <c r="E355" s="95" t="s">
        <v>16</v>
      </c>
      <c r="F355" s="44" t="s">
        <v>126</v>
      </c>
      <c r="G355" s="44" t="s">
        <v>127</v>
      </c>
      <c r="H355" s="42" t="s">
        <v>19</v>
      </c>
      <c r="I355" s="2"/>
    </row>
    <row r="356" ht="15.0" customHeight="1">
      <c r="A356" s="21" t="s">
        <v>763</v>
      </c>
      <c r="B356" s="28" t="s">
        <v>764</v>
      </c>
      <c r="C356" s="29" t="s">
        <v>34</v>
      </c>
      <c r="D356" s="30" t="s">
        <v>35</v>
      </c>
      <c r="E356" s="28" t="s">
        <v>16</v>
      </c>
      <c r="F356" s="31" t="s">
        <v>588</v>
      </c>
      <c r="G356" s="31" t="s">
        <v>589</v>
      </c>
      <c r="H356" s="32" t="s">
        <v>19</v>
      </c>
      <c r="I356" s="2"/>
    </row>
    <row r="357" ht="15.0" customHeight="1">
      <c r="A357" s="21" t="s">
        <v>765</v>
      </c>
      <c r="B357" s="28" t="s">
        <v>766</v>
      </c>
      <c r="C357" s="29" t="s">
        <v>499</v>
      </c>
      <c r="D357" s="30" t="s">
        <v>500</v>
      </c>
      <c r="E357" s="28" t="s">
        <v>88</v>
      </c>
      <c r="F357" s="31" t="s">
        <v>324</v>
      </c>
      <c r="G357" s="31" t="s">
        <v>79</v>
      </c>
      <c r="H357" s="32" t="s">
        <v>19</v>
      </c>
      <c r="I357" s="2"/>
    </row>
    <row r="358" ht="15.0" customHeight="1">
      <c r="A358" s="21" t="s">
        <v>767</v>
      </c>
      <c r="B358" s="127" t="s">
        <v>768</v>
      </c>
      <c r="C358" s="128" t="s">
        <v>70</v>
      </c>
      <c r="D358" s="129" t="s">
        <v>56</v>
      </c>
      <c r="E358" s="127" t="s">
        <v>71</v>
      </c>
      <c r="F358" s="31" t="s">
        <v>588</v>
      </c>
      <c r="G358" s="31" t="s">
        <v>589</v>
      </c>
      <c r="H358" s="155" t="s">
        <v>19</v>
      </c>
      <c r="I358" s="2"/>
    </row>
    <row r="359" ht="15.0" customHeight="1">
      <c r="A359" s="21" t="s">
        <v>769</v>
      </c>
      <c r="B359" s="28" t="s">
        <v>770</v>
      </c>
      <c r="C359" s="29"/>
      <c r="D359" s="30"/>
      <c r="E359" s="28" t="s">
        <v>36</v>
      </c>
      <c r="F359" s="31" t="s">
        <v>126</v>
      </c>
      <c r="G359" s="31" t="s">
        <v>79</v>
      </c>
      <c r="H359" s="32" t="s">
        <v>31</v>
      </c>
      <c r="I359" s="2"/>
    </row>
    <row r="360" ht="15.0" customHeight="1">
      <c r="A360" s="21" t="s">
        <v>771</v>
      </c>
      <c r="B360" s="28" t="s">
        <v>772</v>
      </c>
      <c r="C360" s="29"/>
      <c r="D360" s="30"/>
      <c r="E360" s="28" t="s">
        <v>36</v>
      </c>
      <c r="F360" s="31" t="s">
        <v>126</v>
      </c>
      <c r="G360" s="31" t="s">
        <v>79</v>
      </c>
      <c r="H360" s="32" t="s">
        <v>31</v>
      </c>
      <c r="I360" s="2"/>
    </row>
    <row r="361" ht="15.0" customHeight="1">
      <c r="A361" s="21" t="s">
        <v>773</v>
      </c>
      <c r="B361" s="28" t="s">
        <v>774</v>
      </c>
      <c r="C361" s="29"/>
      <c r="D361" s="30"/>
      <c r="E361" s="28" t="s">
        <v>36</v>
      </c>
      <c r="F361" s="31" t="s">
        <v>126</v>
      </c>
      <c r="G361" s="31" t="s">
        <v>79</v>
      </c>
      <c r="H361" s="32" t="s">
        <v>19</v>
      </c>
      <c r="I361" s="2"/>
    </row>
    <row r="362" ht="15.0" customHeight="1">
      <c r="A362" s="21" t="s">
        <v>775</v>
      </c>
      <c r="B362" s="28" t="s">
        <v>776</v>
      </c>
      <c r="C362" s="29"/>
      <c r="D362" s="30"/>
      <c r="E362" s="28" t="s">
        <v>36</v>
      </c>
      <c r="F362" s="31" t="s">
        <v>126</v>
      </c>
      <c r="G362" s="31" t="s">
        <v>79</v>
      </c>
      <c r="H362" s="32" t="s">
        <v>19</v>
      </c>
      <c r="I362" s="2"/>
    </row>
    <row r="363" ht="15.0" customHeight="1">
      <c r="A363" s="21" t="s">
        <v>777</v>
      </c>
      <c r="B363" s="156" t="s">
        <v>778</v>
      </c>
      <c r="C363" s="157"/>
      <c r="D363" s="158"/>
      <c r="E363" s="156" t="s">
        <v>36</v>
      </c>
      <c r="F363" s="159" t="s">
        <v>126</v>
      </c>
      <c r="G363" s="31" t="s">
        <v>79</v>
      </c>
      <c r="H363" s="160" t="s">
        <v>31</v>
      </c>
      <c r="I363" s="2"/>
    </row>
    <row r="364" ht="15.0" customHeight="1">
      <c r="A364" s="21" t="s">
        <v>779</v>
      </c>
      <c r="B364" s="95" t="s">
        <v>780</v>
      </c>
      <c r="C364" s="128" t="s">
        <v>70</v>
      </c>
      <c r="D364" s="129" t="s">
        <v>56</v>
      </c>
      <c r="E364" s="95" t="s">
        <v>36</v>
      </c>
      <c r="F364" s="31" t="s">
        <v>588</v>
      </c>
      <c r="G364" s="31" t="s">
        <v>589</v>
      </c>
      <c r="H364" s="42" t="s">
        <v>19</v>
      </c>
      <c r="I364" s="2"/>
    </row>
    <row r="365" ht="15.0" customHeight="1">
      <c r="A365" s="21" t="s">
        <v>781</v>
      </c>
      <c r="B365" s="28" t="s">
        <v>782</v>
      </c>
      <c r="C365" s="29"/>
      <c r="D365" s="30"/>
      <c r="E365" s="28" t="s">
        <v>36</v>
      </c>
      <c r="F365" s="31" t="s">
        <v>126</v>
      </c>
      <c r="G365" s="31" t="s">
        <v>79</v>
      </c>
      <c r="H365" s="32" t="s">
        <v>31</v>
      </c>
      <c r="I365" s="2"/>
    </row>
    <row r="366" ht="15.0" customHeight="1">
      <c r="A366" s="21" t="s">
        <v>783</v>
      </c>
      <c r="B366" s="28" t="s">
        <v>784</v>
      </c>
      <c r="C366" s="29"/>
      <c r="D366" s="30"/>
      <c r="E366" s="28" t="s">
        <v>71</v>
      </c>
      <c r="F366" s="31" t="s">
        <v>126</v>
      </c>
      <c r="G366" s="31" t="s">
        <v>617</v>
      </c>
      <c r="H366" s="32" t="s">
        <v>19</v>
      </c>
      <c r="I366" s="2"/>
    </row>
    <row r="367" ht="15.0" customHeight="1">
      <c r="A367" s="21" t="s">
        <v>785</v>
      </c>
      <c r="B367" s="28" t="s">
        <v>786</v>
      </c>
      <c r="C367" s="29"/>
      <c r="D367" s="30"/>
      <c r="E367" s="28" t="s">
        <v>36</v>
      </c>
      <c r="F367" s="31" t="s">
        <v>126</v>
      </c>
      <c r="G367" s="31" t="s">
        <v>598</v>
      </c>
      <c r="H367" s="32" t="s">
        <v>19</v>
      </c>
      <c r="I367" s="2"/>
    </row>
    <row r="368" ht="15.0" customHeight="1">
      <c r="A368" s="21" t="s">
        <v>787</v>
      </c>
      <c r="B368" s="28" t="s">
        <v>788</v>
      </c>
      <c r="C368" s="29"/>
      <c r="D368" s="30"/>
      <c r="E368" s="28" t="s">
        <v>36</v>
      </c>
      <c r="F368" s="31" t="s">
        <v>126</v>
      </c>
      <c r="G368" s="31" t="s">
        <v>598</v>
      </c>
      <c r="H368" s="32" t="s">
        <v>19</v>
      </c>
      <c r="I368" s="2"/>
    </row>
    <row r="369" ht="15.0" customHeight="1">
      <c r="A369" s="21" t="s">
        <v>789</v>
      </c>
      <c r="B369" s="28" t="s">
        <v>790</v>
      </c>
      <c r="C369" s="29"/>
      <c r="D369" s="30"/>
      <c r="E369" s="28" t="s">
        <v>36</v>
      </c>
      <c r="F369" s="31" t="s">
        <v>126</v>
      </c>
      <c r="G369" s="31" t="s">
        <v>598</v>
      </c>
      <c r="H369" s="32" t="s">
        <v>19</v>
      </c>
      <c r="I369" s="2"/>
    </row>
    <row r="370" ht="15.0" customHeight="1">
      <c r="A370" s="21" t="s">
        <v>791</v>
      </c>
      <c r="B370" s="156" t="s">
        <v>792</v>
      </c>
      <c r="C370" s="157"/>
      <c r="D370" s="158"/>
      <c r="E370" s="156" t="s">
        <v>36</v>
      </c>
      <c r="F370" s="159" t="s">
        <v>126</v>
      </c>
      <c r="G370" s="159" t="s">
        <v>598</v>
      </c>
      <c r="H370" s="160" t="s">
        <v>19</v>
      </c>
      <c r="I370" s="2"/>
    </row>
    <row r="371" ht="15.0" customHeight="1">
      <c r="A371" s="21" t="s">
        <v>793</v>
      </c>
      <c r="B371" s="83" t="s">
        <v>794</v>
      </c>
      <c r="C371" s="81" t="s">
        <v>55</v>
      </c>
      <c r="D371" s="82" t="s">
        <v>56</v>
      </c>
      <c r="E371" s="83" t="s">
        <v>36</v>
      </c>
      <c r="F371" s="31" t="s">
        <v>592</v>
      </c>
      <c r="G371" s="31" t="s">
        <v>593</v>
      </c>
      <c r="H371" s="82" t="s">
        <v>19</v>
      </c>
      <c r="I371" s="2"/>
      <c r="J371" s="74"/>
      <c r="K371" s="74"/>
      <c r="L371" s="74"/>
      <c r="M371" s="74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4"/>
    </row>
    <row r="372" ht="15.0" customHeight="1">
      <c r="A372" s="21" t="s">
        <v>795</v>
      </c>
      <c r="B372" s="83" t="s">
        <v>796</v>
      </c>
      <c r="C372" s="81" t="s">
        <v>55</v>
      </c>
      <c r="D372" s="82" t="s">
        <v>56</v>
      </c>
      <c r="E372" s="83" t="s">
        <v>71</v>
      </c>
      <c r="F372" s="31" t="s">
        <v>588</v>
      </c>
      <c r="G372" s="31" t="s">
        <v>589</v>
      </c>
      <c r="H372" s="82" t="s">
        <v>31</v>
      </c>
      <c r="I372" s="2"/>
      <c r="J372" s="74"/>
      <c r="K372" s="74"/>
      <c r="L372" s="74"/>
      <c r="M372" s="74"/>
      <c r="N372" s="74"/>
      <c r="O372" s="74"/>
      <c r="P372" s="74"/>
      <c r="Q372" s="74"/>
      <c r="R372" s="74"/>
      <c r="S372" s="74"/>
      <c r="T372" s="74"/>
      <c r="U372" s="74"/>
      <c r="V372" s="74"/>
      <c r="W372" s="74"/>
      <c r="X372" s="74"/>
      <c r="Y372" s="74"/>
    </row>
    <row r="373" ht="15.0" customHeight="1">
      <c r="A373" s="21" t="s">
        <v>797</v>
      </c>
      <c r="B373" s="83" t="s">
        <v>798</v>
      </c>
      <c r="C373" s="81"/>
      <c r="D373" s="82"/>
      <c r="E373" s="83" t="s">
        <v>16</v>
      </c>
      <c r="F373" s="83" t="s">
        <v>126</v>
      </c>
      <c r="G373" s="83" t="s">
        <v>605</v>
      </c>
      <c r="H373" s="82" t="s">
        <v>19</v>
      </c>
      <c r="I373" s="2"/>
      <c r="J373" s="74"/>
      <c r="K373" s="74"/>
      <c r="L373" s="74"/>
      <c r="M373" s="74"/>
      <c r="N373" s="74"/>
      <c r="O373" s="74"/>
      <c r="P373" s="74"/>
      <c r="Q373" s="74"/>
      <c r="R373" s="74"/>
      <c r="S373" s="74"/>
      <c r="T373" s="74"/>
      <c r="U373" s="74"/>
      <c r="V373" s="74"/>
      <c r="W373" s="74"/>
      <c r="X373" s="74"/>
      <c r="Y373" s="74"/>
    </row>
    <row r="374" ht="15.0" customHeight="1">
      <c r="A374" s="21" t="s">
        <v>799</v>
      </c>
      <c r="B374" s="83" t="s">
        <v>800</v>
      </c>
      <c r="C374" s="81"/>
      <c r="D374" s="82"/>
      <c r="E374" s="83" t="s">
        <v>36</v>
      </c>
      <c r="F374" s="83" t="s">
        <v>126</v>
      </c>
      <c r="G374" s="83" t="s">
        <v>598</v>
      </c>
      <c r="H374" s="82" t="s">
        <v>19</v>
      </c>
      <c r="I374" s="2"/>
      <c r="J374" s="74"/>
      <c r="K374" s="74"/>
      <c r="L374" s="74"/>
      <c r="M374" s="74"/>
      <c r="N374" s="74"/>
      <c r="O374" s="74"/>
      <c r="P374" s="74"/>
      <c r="Q374" s="74"/>
      <c r="R374" s="74"/>
      <c r="S374" s="74"/>
      <c r="T374" s="74"/>
      <c r="U374" s="74"/>
      <c r="V374" s="74"/>
      <c r="W374" s="74"/>
      <c r="X374" s="74"/>
      <c r="Y374" s="74"/>
    </row>
    <row r="375" ht="15.0" customHeight="1">
      <c r="A375" s="21" t="s">
        <v>801</v>
      </c>
      <c r="B375" s="83" t="s">
        <v>802</v>
      </c>
      <c r="C375" s="81"/>
      <c r="D375" s="82"/>
      <c r="E375" s="83" t="s">
        <v>36</v>
      </c>
      <c r="F375" s="83" t="s">
        <v>126</v>
      </c>
      <c r="G375" s="83" t="s">
        <v>598</v>
      </c>
      <c r="H375" s="82" t="s">
        <v>19</v>
      </c>
      <c r="I375" s="2"/>
      <c r="J375" s="74"/>
      <c r="K375" s="74"/>
      <c r="L375" s="74"/>
      <c r="M375" s="74"/>
      <c r="N375" s="74"/>
      <c r="O375" s="74"/>
      <c r="P375" s="74"/>
      <c r="Q375" s="74"/>
      <c r="R375" s="74"/>
      <c r="S375" s="74"/>
      <c r="T375" s="74"/>
      <c r="U375" s="74"/>
      <c r="V375" s="74"/>
      <c r="W375" s="74"/>
      <c r="X375" s="74"/>
      <c r="Y375" s="74"/>
    </row>
    <row r="376" ht="15.0" customHeight="1">
      <c r="A376" s="21" t="s">
        <v>803</v>
      </c>
      <c r="B376" s="83" t="s">
        <v>804</v>
      </c>
      <c r="C376" s="81"/>
      <c r="D376" s="82"/>
      <c r="E376" s="83" t="s">
        <v>88</v>
      </c>
      <c r="F376" s="83" t="s">
        <v>126</v>
      </c>
      <c r="G376" s="83" t="s">
        <v>689</v>
      </c>
      <c r="H376" s="82" t="s">
        <v>19</v>
      </c>
      <c r="I376" s="2"/>
      <c r="J376" s="74"/>
      <c r="K376" s="74"/>
      <c r="L376" s="74"/>
      <c r="M376" s="74"/>
      <c r="N376" s="74"/>
      <c r="O376" s="74"/>
      <c r="P376" s="74"/>
      <c r="Q376" s="74"/>
      <c r="R376" s="74"/>
      <c r="S376" s="74"/>
      <c r="T376" s="74"/>
      <c r="U376" s="74"/>
      <c r="V376" s="74"/>
      <c r="W376" s="74"/>
      <c r="X376" s="74"/>
      <c r="Y376" s="74"/>
    </row>
    <row r="377" ht="15.0" customHeight="1">
      <c r="A377" s="21" t="s">
        <v>805</v>
      </c>
      <c r="B377" s="83" t="s">
        <v>806</v>
      </c>
      <c r="C377" s="81"/>
      <c r="D377" s="82"/>
      <c r="E377" s="83" t="s">
        <v>36</v>
      </c>
      <c r="F377" s="83" t="s">
        <v>126</v>
      </c>
      <c r="G377" s="83" t="s">
        <v>598</v>
      </c>
      <c r="H377" s="82" t="s">
        <v>31</v>
      </c>
      <c r="I377" s="2"/>
      <c r="J377" s="74"/>
      <c r="K377" s="74"/>
      <c r="L377" s="74"/>
      <c r="M377" s="74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  <c r="Y377" s="74"/>
    </row>
    <row r="378" ht="15.0" customHeight="1">
      <c r="A378" s="21" t="s">
        <v>807</v>
      </c>
      <c r="B378" s="83" t="s">
        <v>808</v>
      </c>
      <c r="C378" s="81"/>
      <c r="D378" s="82"/>
      <c r="E378" s="83" t="s">
        <v>71</v>
      </c>
      <c r="F378" s="83" t="s">
        <v>126</v>
      </c>
      <c r="G378" s="83" t="s">
        <v>617</v>
      </c>
      <c r="H378" s="82" t="s">
        <v>31</v>
      </c>
      <c r="I378" s="2"/>
      <c r="J378" s="74"/>
      <c r="K378" s="74"/>
      <c r="L378" s="74"/>
      <c r="M378" s="74"/>
      <c r="N378" s="74"/>
      <c r="O378" s="74"/>
      <c r="P378" s="74"/>
      <c r="Q378" s="74"/>
      <c r="R378" s="74"/>
      <c r="S378" s="74"/>
      <c r="T378" s="74"/>
      <c r="U378" s="74"/>
      <c r="V378" s="74"/>
      <c r="W378" s="74"/>
      <c r="X378" s="74"/>
      <c r="Y378" s="74"/>
    </row>
    <row r="379" ht="15.0" customHeight="1">
      <c r="A379" s="21" t="s">
        <v>809</v>
      </c>
      <c r="B379" s="83" t="s">
        <v>810</v>
      </c>
      <c r="C379" s="81"/>
      <c r="D379" s="82"/>
      <c r="E379" s="83" t="s">
        <v>36</v>
      </c>
      <c r="F379" s="83" t="s">
        <v>126</v>
      </c>
      <c r="G379" s="83" t="s">
        <v>598</v>
      </c>
      <c r="H379" s="82" t="s">
        <v>19</v>
      </c>
      <c r="I379" s="2">
        <f>B380</f>
        <v>35</v>
      </c>
      <c r="J379" s="74"/>
      <c r="K379" s="74"/>
      <c r="L379" s="74"/>
      <c r="M379" s="74"/>
      <c r="N379" s="74"/>
      <c r="O379" s="74"/>
      <c r="P379" s="74"/>
      <c r="Q379" s="74"/>
      <c r="R379" s="74"/>
      <c r="S379" s="74"/>
      <c r="T379" s="74"/>
      <c r="U379" s="74"/>
      <c r="V379" s="74"/>
      <c r="W379" s="74"/>
      <c r="X379" s="74"/>
      <c r="Y379" s="74"/>
    </row>
    <row r="380" ht="15.0" customHeight="1">
      <c r="A380" s="52"/>
      <c r="B380" s="98">
        <v>35.0</v>
      </c>
      <c r="C380" s="54"/>
      <c r="D380" s="161"/>
      <c r="E380" s="56"/>
      <c r="F380" s="57"/>
      <c r="G380" s="57"/>
      <c r="H380" s="57"/>
      <c r="I380" s="2"/>
    </row>
    <row r="381" ht="15.0" customHeight="1">
      <c r="A381" s="58"/>
      <c r="B381" s="99"/>
      <c r="C381" s="60"/>
      <c r="D381" s="154"/>
      <c r="E381" s="62"/>
      <c r="F381" s="63"/>
      <c r="G381" s="63"/>
      <c r="H381" s="63"/>
      <c r="I381" s="2"/>
    </row>
    <row r="382" ht="15.0" customHeight="1">
      <c r="A382" s="139" t="s">
        <v>811</v>
      </c>
      <c r="B382" s="139"/>
      <c r="C382" s="139"/>
      <c r="D382" s="139"/>
      <c r="E382" s="140"/>
      <c r="F382" s="140"/>
      <c r="G382" s="140"/>
      <c r="H382" s="141"/>
      <c r="I382" s="2"/>
    </row>
    <row r="383" ht="15.0" customHeight="1">
      <c r="A383" s="64" t="s">
        <v>812</v>
      </c>
      <c r="B383" s="120" t="s">
        <v>813</v>
      </c>
      <c r="C383" s="120" t="s">
        <v>28</v>
      </c>
      <c r="D383" s="65" t="s">
        <v>29</v>
      </c>
      <c r="E383" s="17" t="s">
        <v>24</v>
      </c>
      <c r="F383" s="17" t="s">
        <v>814</v>
      </c>
      <c r="G383" s="17" t="s">
        <v>815</v>
      </c>
      <c r="H383" s="65" t="s">
        <v>19</v>
      </c>
      <c r="I383" s="2"/>
    </row>
    <row r="384" ht="15.0" customHeight="1">
      <c r="A384" s="162" t="s">
        <v>816</v>
      </c>
      <c r="B384" s="95" t="s">
        <v>817</v>
      </c>
      <c r="C384" s="96" t="s">
        <v>55</v>
      </c>
      <c r="D384" s="97" t="s">
        <v>56</v>
      </c>
      <c r="E384" s="95" t="s">
        <v>36</v>
      </c>
      <c r="F384" s="44" t="s">
        <v>588</v>
      </c>
      <c r="G384" s="44" t="s">
        <v>589</v>
      </c>
      <c r="H384" s="42" t="s">
        <v>19</v>
      </c>
      <c r="I384" s="2"/>
    </row>
    <row r="385" ht="15.0" customHeight="1">
      <c r="A385" s="163" t="s">
        <v>818</v>
      </c>
      <c r="B385" s="28" t="s">
        <v>819</v>
      </c>
      <c r="C385" s="29" t="s">
        <v>269</v>
      </c>
      <c r="D385" s="30" t="s">
        <v>35</v>
      </c>
      <c r="E385" s="28" t="s">
        <v>36</v>
      </c>
      <c r="F385" s="31" t="s">
        <v>588</v>
      </c>
      <c r="G385" s="31" t="s">
        <v>589</v>
      </c>
      <c r="H385" s="32" t="s">
        <v>19</v>
      </c>
      <c r="I385" s="2"/>
    </row>
    <row r="386" ht="15.0" customHeight="1">
      <c r="A386" s="162" t="s">
        <v>820</v>
      </c>
      <c r="B386" s="28" t="s">
        <v>821</v>
      </c>
      <c r="C386" s="29" t="s">
        <v>55</v>
      </c>
      <c r="D386" s="30" t="s">
        <v>56</v>
      </c>
      <c r="E386" s="28" t="s">
        <v>71</v>
      </c>
      <c r="F386" s="31" t="s">
        <v>588</v>
      </c>
      <c r="G386" s="31" t="s">
        <v>589</v>
      </c>
      <c r="H386" s="32" t="s">
        <v>19</v>
      </c>
      <c r="I386" s="2"/>
    </row>
    <row r="387" ht="15.0" customHeight="1">
      <c r="A387" s="163" t="s">
        <v>822</v>
      </c>
      <c r="B387" s="164" t="s">
        <v>823</v>
      </c>
      <c r="C387" s="29"/>
      <c r="D387" s="25"/>
      <c r="E387" s="28" t="s">
        <v>16</v>
      </c>
      <c r="F387" s="31" t="s">
        <v>126</v>
      </c>
      <c r="G387" s="31" t="s">
        <v>605</v>
      </c>
      <c r="H387" s="32" t="s">
        <v>31</v>
      </c>
      <c r="I387" s="2"/>
    </row>
    <row r="388" ht="15.0" customHeight="1">
      <c r="A388" s="162" t="s">
        <v>824</v>
      </c>
      <c r="B388" s="164" t="s">
        <v>825</v>
      </c>
      <c r="C388" s="22"/>
      <c r="D388" s="25"/>
      <c r="E388" s="28" t="s">
        <v>16</v>
      </c>
      <c r="F388" s="31" t="s">
        <v>126</v>
      </c>
      <c r="G388" s="31" t="s">
        <v>605</v>
      </c>
      <c r="H388" s="32" t="s">
        <v>31</v>
      </c>
      <c r="I388" s="2"/>
    </row>
    <row r="389" ht="15.0" customHeight="1">
      <c r="A389" s="163" t="s">
        <v>826</v>
      </c>
      <c r="B389" s="164" t="s">
        <v>827</v>
      </c>
      <c r="C389" s="22"/>
      <c r="D389" s="25"/>
      <c r="E389" s="28" t="s">
        <v>16</v>
      </c>
      <c r="F389" s="31" t="s">
        <v>126</v>
      </c>
      <c r="G389" s="31" t="s">
        <v>605</v>
      </c>
      <c r="H389" s="32" t="s">
        <v>31</v>
      </c>
      <c r="I389" s="2"/>
    </row>
    <row r="390" ht="15.0" customHeight="1">
      <c r="A390" s="162" t="s">
        <v>828</v>
      </c>
      <c r="B390" s="164" t="s">
        <v>829</v>
      </c>
      <c r="C390" s="22"/>
      <c r="D390" s="25"/>
      <c r="E390" s="28" t="s">
        <v>36</v>
      </c>
      <c r="F390" s="31" t="s">
        <v>126</v>
      </c>
      <c r="G390" s="31" t="s">
        <v>598</v>
      </c>
      <c r="H390" s="32" t="s">
        <v>19</v>
      </c>
      <c r="I390" s="2"/>
    </row>
    <row r="391" ht="15.0" customHeight="1">
      <c r="A391" s="163" t="s">
        <v>830</v>
      </c>
      <c r="B391" s="164" t="s">
        <v>831</v>
      </c>
      <c r="C391" s="22"/>
      <c r="D391" s="25"/>
      <c r="E391" s="28" t="s">
        <v>16</v>
      </c>
      <c r="F391" s="31" t="s">
        <v>126</v>
      </c>
      <c r="G391" s="31" t="s">
        <v>605</v>
      </c>
      <c r="H391" s="32" t="s">
        <v>19</v>
      </c>
      <c r="I391" s="2"/>
    </row>
    <row r="392" ht="15.0" customHeight="1">
      <c r="A392" s="162" t="s">
        <v>832</v>
      </c>
      <c r="B392" s="164" t="s">
        <v>833</v>
      </c>
      <c r="C392" s="29"/>
      <c r="D392" s="25"/>
      <c r="E392" s="28" t="s">
        <v>36</v>
      </c>
      <c r="F392" s="31" t="s">
        <v>126</v>
      </c>
      <c r="G392" s="31" t="s">
        <v>598</v>
      </c>
      <c r="H392" s="32" t="s">
        <v>19</v>
      </c>
      <c r="I392" s="2"/>
    </row>
    <row r="393" ht="15.0" customHeight="1">
      <c r="A393" s="163" t="s">
        <v>834</v>
      </c>
      <c r="B393" s="29" t="s">
        <v>835</v>
      </c>
      <c r="C393" s="29" t="s">
        <v>34</v>
      </c>
      <c r="D393" s="30" t="s">
        <v>35</v>
      </c>
      <c r="E393" s="28" t="s">
        <v>587</v>
      </c>
      <c r="F393" s="31" t="s">
        <v>592</v>
      </c>
      <c r="G393" s="31" t="s">
        <v>593</v>
      </c>
      <c r="H393" s="30" t="s">
        <v>19</v>
      </c>
      <c r="I393" s="2"/>
      <c r="J393" s="74"/>
      <c r="K393" s="74"/>
      <c r="L393" s="74"/>
      <c r="M393" s="74"/>
      <c r="N393" s="74"/>
      <c r="O393" s="74"/>
      <c r="P393" s="74"/>
      <c r="Q393" s="74"/>
      <c r="R393" s="74"/>
      <c r="S393" s="74"/>
      <c r="T393" s="74"/>
      <c r="U393" s="74"/>
      <c r="V393" s="74"/>
      <c r="W393" s="74"/>
      <c r="X393" s="74"/>
      <c r="Y393" s="74"/>
    </row>
    <row r="394" ht="15.0" customHeight="1">
      <c r="A394" s="162" t="s">
        <v>836</v>
      </c>
      <c r="B394" s="81" t="s">
        <v>837</v>
      </c>
      <c r="C394" s="29" t="s">
        <v>269</v>
      </c>
      <c r="D394" s="30" t="s">
        <v>35</v>
      </c>
      <c r="E394" s="83" t="s">
        <v>587</v>
      </c>
      <c r="F394" s="31" t="s">
        <v>592</v>
      </c>
      <c r="G394" s="31" t="s">
        <v>593</v>
      </c>
      <c r="H394" s="82" t="s">
        <v>19</v>
      </c>
      <c r="I394" s="2"/>
      <c r="J394" s="74"/>
      <c r="K394" s="74"/>
      <c r="L394" s="74"/>
      <c r="M394" s="74"/>
      <c r="N394" s="74"/>
      <c r="O394" s="74"/>
      <c r="P394" s="74"/>
      <c r="Q394" s="74"/>
      <c r="R394" s="74"/>
      <c r="S394" s="74"/>
      <c r="T394" s="74"/>
      <c r="U394" s="74"/>
      <c r="V394" s="74"/>
      <c r="W394" s="74"/>
      <c r="X394" s="74"/>
      <c r="Y394" s="74"/>
    </row>
    <row r="395" ht="15.0" customHeight="1">
      <c r="A395" s="163" t="s">
        <v>838</v>
      </c>
      <c r="B395" s="81" t="s">
        <v>839</v>
      </c>
      <c r="C395" s="18"/>
      <c r="D395" s="19"/>
      <c r="E395" s="83" t="s">
        <v>36</v>
      </c>
      <c r="F395" s="83" t="s">
        <v>126</v>
      </c>
      <c r="G395" s="83" t="s">
        <v>598</v>
      </c>
      <c r="H395" s="19" t="s">
        <v>19</v>
      </c>
      <c r="I395" s="2"/>
    </row>
    <row r="396" ht="15.0" customHeight="1">
      <c r="A396" s="162" t="s">
        <v>840</v>
      </c>
      <c r="B396" s="81" t="s">
        <v>841</v>
      </c>
      <c r="C396" s="18"/>
      <c r="D396" s="19"/>
      <c r="E396" s="83" t="s">
        <v>36</v>
      </c>
      <c r="F396" s="83" t="s">
        <v>126</v>
      </c>
      <c r="G396" s="83" t="s">
        <v>598</v>
      </c>
      <c r="H396" s="19" t="s">
        <v>19</v>
      </c>
      <c r="I396" s="2"/>
    </row>
    <row r="397" ht="15.0" customHeight="1">
      <c r="A397" s="163" t="s">
        <v>842</v>
      </c>
      <c r="B397" s="28" t="s">
        <v>843</v>
      </c>
      <c r="C397" s="29"/>
      <c r="D397" s="30"/>
      <c r="E397" s="28" t="s">
        <v>36</v>
      </c>
      <c r="F397" s="31" t="s">
        <v>126</v>
      </c>
      <c r="G397" s="31" t="s">
        <v>598</v>
      </c>
      <c r="H397" s="32" t="s">
        <v>19</v>
      </c>
      <c r="I397" s="2"/>
    </row>
    <row r="398" ht="15.0" customHeight="1">
      <c r="A398" s="162" t="s">
        <v>844</v>
      </c>
      <c r="B398" s="28" t="s">
        <v>845</v>
      </c>
      <c r="C398" s="29"/>
      <c r="D398" s="30"/>
      <c r="E398" s="28" t="s">
        <v>36</v>
      </c>
      <c r="F398" s="31" t="s">
        <v>126</v>
      </c>
      <c r="G398" s="31" t="s">
        <v>598</v>
      </c>
      <c r="H398" s="32" t="s">
        <v>19</v>
      </c>
      <c r="I398" s="2"/>
    </row>
    <row r="399" ht="15.0" customHeight="1">
      <c r="A399" s="163" t="s">
        <v>846</v>
      </c>
      <c r="B399" s="83" t="s">
        <v>847</v>
      </c>
      <c r="C399" s="81" t="s">
        <v>70</v>
      </c>
      <c r="D399" s="82" t="s">
        <v>56</v>
      </c>
      <c r="E399" s="83" t="s">
        <v>36</v>
      </c>
      <c r="F399" s="94" t="s">
        <v>592</v>
      </c>
      <c r="G399" s="94" t="s">
        <v>593</v>
      </c>
      <c r="H399" s="82" t="s">
        <v>19</v>
      </c>
      <c r="I399" s="2"/>
      <c r="J399" s="74"/>
      <c r="K399" s="74"/>
      <c r="L399" s="74"/>
      <c r="M399" s="74"/>
      <c r="N399" s="74"/>
      <c r="O399" s="74"/>
      <c r="P399" s="74"/>
      <c r="Q399" s="74"/>
      <c r="R399" s="74"/>
      <c r="S399" s="74"/>
      <c r="T399" s="74"/>
      <c r="U399" s="74"/>
      <c r="V399" s="74"/>
      <c r="W399" s="74"/>
      <c r="X399" s="74"/>
      <c r="Y399" s="74"/>
    </row>
    <row r="400" ht="15.0" customHeight="1">
      <c r="A400" s="162" t="s">
        <v>848</v>
      </c>
      <c r="B400" s="83" t="s">
        <v>849</v>
      </c>
      <c r="C400" s="81" t="s">
        <v>55</v>
      </c>
      <c r="D400" s="82" t="s">
        <v>56</v>
      </c>
      <c r="E400" s="83" t="s">
        <v>71</v>
      </c>
      <c r="F400" s="31" t="s">
        <v>588</v>
      </c>
      <c r="G400" s="31" t="s">
        <v>589</v>
      </c>
      <c r="H400" s="82" t="s">
        <v>19</v>
      </c>
      <c r="I400" s="2"/>
      <c r="J400" s="74"/>
      <c r="K400" s="74"/>
      <c r="L400" s="74"/>
      <c r="M400" s="74"/>
      <c r="N400" s="74"/>
      <c r="O400" s="74"/>
      <c r="P400" s="74"/>
      <c r="Q400" s="74"/>
      <c r="R400" s="74"/>
      <c r="S400" s="74"/>
      <c r="T400" s="74"/>
      <c r="U400" s="74"/>
      <c r="V400" s="74"/>
      <c r="W400" s="74"/>
      <c r="X400" s="74"/>
      <c r="Y400" s="74"/>
    </row>
    <row r="401" ht="15.0" customHeight="1">
      <c r="A401" s="163" t="s">
        <v>850</v>
      </c>
      <c r="B401" s="83" t="s">
        <v>851</v>
      </c>
      <c r="C401" s="18"/>
      <c r="D401" s="19"/>
      <c r="E401" s="83" t="s">
        <v>16</v>
      </c>
      <c r="F401" s="83" t="s">
        <v>126</v>
      </c>
      <c r="G401" s="83" t="s">
        <v>605</v>
      </c>
      <c r="H401" s="19" t="s">
        <v>19</v>
      </c>
      <c r="I401" s="2"/>
    </row>
    <row r="402" ht="15.0" customHeight="1">
      <c r="A402" s="162" t="s">
        <v>852</v>
      </c>
      <c r="B402" s="83" t="s">
        <v>713</v>
      </c>
      <c r="C402" s="18"/>
      <c r="D402" s="19"/>
      <c r="E402" s="83" t="s">
        <v>36</v>
      </c>
      <c r="F402" s="83" t="s">
        <v>126</v>
      </c>
      <c r="G402" s="83" t="s">
        <v>598</v>
      </c>
      <c r="H402" s="19" t="s">
        <v>19</v>
      </c>
      <c r="I402" s="2"/>
    </row>
    <row r="403" ht="15.0" customHeight="1">
      <c r="A403" s="163" t="s">
        <v>853</v>
      </c>
      <c r="B403" s="83" t="s">
        <v>854</v>
      </c>
      <c r="C403" s="18"/>
      <c r="D403" s="19"/>
      <c r="E403" s="83" t="s">
        <v>16</v>
      </c>
      <c r="F403" s="83" t="s">
        <v>126</v>
      </c>
      <c r="G403" s="83" t="s">
        <v>605</v>
      </c>
      <c r="H403" s="19" t="s">
        <v>19</v>
      </c>
      <c r="I403" s="2"/>
    </row>
    <row r="404" ht="15.0" customHeight="1">
      <c r="A404" s="162" t="s">
        <v>855</v>
      </c>
      <c r="B404" s="83" t="s">
        <v>856</v>
      </c>
      <c r="C404" s="18"/>
      <c r="D404" s="19"/>
      <c r="E404" s="83" t="s">
        <v>36</v>
      </c>
      <c r="F404" s="83" t="s">
        <v>126</v>
      </c>
      <c r="G404" s="83" t="s">
        <v>598</v>
      </c>
      <c r="H404" s="19" t="s">
        <v>19</v>
      </c>
      <c r="I404" s="2"/>
    </row>
    <row r="405" ht="15.0" customHeight="1">
      <c r="A405" s="163" t="s">
        <v>857</v>
      </c>
      <c r="B405" s="83" t="s">
        <v>858</v>
      </c>
      <c r="C405" s="18"/>
      <c r="D405" s="19"/>
      <c r="E405" s="83" t="s">
        <v>36</v>
      </c>
      <c r="F405" s="83" t="s">
        <v>126</v>
      </c>
      <c r="G405" s="83" t="s">
        <v>598</v>
      </c>
      <c r="H405" s="19" t="s">
        <v>19</v>
      </c>
      <c r="I405" s="2"/>
    </row>
    <row r="406" ht="15.0" customHeight="1">
      <c r="A406" s="162" t="s">
        <v>859</v>
      </c>
      <c r="B406" s="83" t="s">
        <v>860</v>
      </c>
      <c r="C406" s="18"/>
      <c r="D406" s="19"/>
      <c r="E406" s="83" t="s">
        <v>36</v>
      </c>
      <c r="F406" s="83" t="s">
        <v>126</v>
      </c>
      <c r="G406" s="83" t="s">
        <v>598</v>
      </c>
      <c r="H406" s="19" t="s">
        <v>19</v>
      </c>
      <c r="I406" s="2"/>
    </row>
    <row r="407" ht="15.0" customHeight="1">
      <c r="A407" s="163" t="s">
        <v>861</v>
      </c>
      <c r="B407" s="29" t="s">
        <v>862</v>
      </c>
      <c r="C407" s="29"/>
      <c r="D407" s="30"/>
      <c r="E407" s="28" t="s">
        <v>36</v>
      </c>
      <c r="F407" s="31" t="s">
        <v>126</v>
      </c>
      <c r="G407" s="31" t="s">
        <v>598</v>
      </c>
      <c r="H407" s="32" t="s">
        <v>19</v>
      </c>
      <c r="I407" s="2"/>
    </row>
    <row r="408" ht="15.0" customHeight="1">
      <c r="A408" s="162" t="s">
        <v>863</v>
      </c>
      <c r="B408" s="157" t="s">
        <v>864</v>
      </c>
      <c r="C408" s="157"/>
      <c r="D408" s="158"/>
      <c r="E408" s="156" t="s">
        <v>102</v>
      </c>
      <c r="F408" s="159" t="s">
        <v>126</v>
      </c>
      <c r="G408" s="159" t="s">
        <v>689</v>
      </c>
      <c r="H408" s="160" t="s">
        <v>19</v>
      </c>
      <c r="I408" s="2"/>
    </row>
    <row r="409" ht="15.0" customHeight="1">
      <c r="A409" s="163" t="s">
        <v>865</v>
      </c>
      <c r="B409" s="83" t="s">
        <v>866</v>
      </c>
      <c r="C409" s="81" t="s">
        <v>76</v>
      </c>
      <c r="D409" s="82" t="s">
        <v>77</v>
      </c>
      <c r="E409" s="83" t="s">
        <v>36</v>
      </c>
      <c r="F409" s="31" t="s">
        <v>592</v>
      </c>
      <c r="G409" s="31" t="s">
        <v>593</v>
      </c>
      <c r="H409" s="82" t="s">
        <v>19</v>
      </c>
      <c r="I409" s="2"/>
      <c r="J409" s="74"/>
      <c r="K409" s="74"/>
      <c r="L409" s="74"/>
      <c r="M409" s="74"/>
      <c r="N409" s="74"/>
      <c r="O409" s="74"/>
      <c r="P409" s="74"/>
      <c r="Q409" s="74"/>
      <c r="R409" s="74"/>
      <c r="S409" s="74"/>
      <c r="T409" s="74"/>
      <c r="U409" s="74"/>
      <c r="V409" s="74"/>
      <c r="W409" s="74"/>
      <c r="X409" s="74"/>
      <c r="Y409" s="74"/>
    </row>
    <row r="410" ht="15.0" customHeight="1">
      <c r="A410" s="162" t="s">
        <v>867</v>
      </c>
      <c r="B410" s="83" t="s">
        <v>868</v>
      </c>
      <c r="C410" s="81" t="s">
        <v>55</v>
      </c>
      <c r="D410" s="82" t="s">
        <v>56</v>
      </c>
      <c r="E410" s="83" t="s">
        <v>36</v>
      </c>
      <c r="F410" s="31" t="s">
        <v>588</v>
      </c>
      <c r="G410" s="31" t="s">
        <v>589</v>
      </c>
      <c r="H410" s="82" t="s">
        <v>19</v>
      </c>
      <c r="I410" s="2"/>
      <c r="J410" s="74"/>
      <c r="K410" s="74"/>
      <c r="L410" s="74"/>
      <c r="M410" s="74"/>
      <c r="N410" s="74"/>
      <c r="O410" s="74"/>
      <c r="P410" s="74"/>
      <c r="Q410" s="74"/>
      <c r="R410" s="74"/>
      <c r="S410" s="74"/>
      <c r="T410" s="74"/>
      <c r="U410" s="74"/>
      <c r="V410" s="74"/>
      <c r="W410" s="74"/>
      <c r="X410" s="74"/>
      <c r="Y410" s="74"/>
    </row>
    <row r="411" ht="15.0" customHeight="1">
      <c r="A411" s="163" t="s">
        <v>869</v>
      </c>
      <c r="B411" s="83" t="s">
        <v>870</v>
      </c>
      <c r="C411" s="18"/>
      <c r="D411" s="19"/>
      <c r="E411" s="83" t="s">
        <v>16</v>
      </c>
      <c r="F411" s="83" t="s">
        <v>126</v>
      </c>
      <c r="G411" s="83" t="s">
        <v>605</v>
      </c>
      <c r="H411" s="19" t="s">
        <v>31</v>
      </c>
      <c r="I411" s="2"/>
    </row>
    <row r="412" ht="15.0" customHeight="1">
      <c r="A412" s="162" t="s">
        <v>871</v>
      </c>
      <c r="B412" s="83" t="s">
        <v>872</v>
      </c>
      <c r="C412" s="18"/>
      <c r="D412" s="19"/>
      <c r="E412" s="83" t="s">
        <v>16</v>
      </c>
      <c r="F412" s="83" t="s">
        <v>126</v>
      </c>
      <c r="G412" s="83" t="s">
        <v>605</v>
      </c>
      <c r="H412" s="19" t="s">
        <v>31</v>
      </c>
      <c r="I412" s="2"/>
    </row>
    <row r="413" ht="15.0" customHeight="1">
      <c r="A413" s="163" t="s">
        <v>873</v>
      </c>
      <c r="B413" s="83" t="s">
        <v>874</v>
      </c>
      <c r="C413" s="18"/>
      <c r="D413" s="19"/>
      <c r="E413" s="83" t="s">
        <v>16</v>
      </c>
      <c r="F413" s="83" t="s">
        <v>126</v>
      </c>
      <c r="G413" s="83" t="s">
        <v>605</v>
      </c>
      <c r="H413" s="19" t="s">
        <v>19</v>
      </c>
      <c r="I413" s="2"/>
    </row>
    <row r="414" ht="15.0" customHeight="1">
      <c r="A414" s="162" t="s">
        <v>875</v>
      </c>
      <c r="B414" s="83" t="s">
        <v>876</v>
      </c>
      <c r="C414" s="18"/>
      <c r="D414" s="19"/>
      <c r="E414" s="83" t="s">
        <v>16</v>
      </c>
      <c r="F414" s="83" t="s">
        <v>126</v>
      </c>
      <c r="G414" s="83" t="s">
        <v>605</v>
      </c>
      <c r="H414" s="19" t="s">
        <v>19</v>
      </c>
      <c r="I414" s="2"/>
    </row>
    <row r="415" ht="15.0" customHeight="1">
      <c r="A415" s="163" t="s">
        <v>877</v>
      </c>
      <c r="B415" s="83" t="s">
        <v>878</v>
      </c>
      <c r="C415" s="18"/>
      <c r="D415" s="19"/>
      <c r="E415" s="83" t="s">
        <v>36</v>
      </c>
      <c r="F415" s="83" t="s">
        <v>126</v>
      </c>
      <c r="G415" s="83" t="s">
        <v>598</v>
      </c>
      <c r="H415" s="19" t="s">
        <v>19</v>
      </c>
      <c r="I415" s="2"/>
    </row>
    <row r="416" ht="15.0" customHeight="1">
      <c r="A416" s="162" t="s">
        <v>879</v>
      </c>
      <c r="B416" s="83" t="s">
        <v>880</v>
      </c>
      <c r="C416" s="18"/>
      <c r="D416" s="19"/>
      <c r="E416" s="83" t="s">
        <v>36</v>
      </c>
      <c r="F416" s="83" t="s">
        <v>126</v>
      </c>
      <c r="G416" s="83" t="s">
        <v>598</v>
      </c>
      <c r="H416" s="19" t="s">
        <v>19</v>
      </c>
      <c r="I416" s="2"/>
    </row>
    <row r="417" ht="15.0" customHeight="1">
      <c r="A417" s="163" t="s">
        <v>881</v>
      </c>
      <c r="B417" s="28" t="s">
        <v>882</v>
      </c>
      <c r="C417" s="29"/>
      <c r="D417" s="30"/>
      <c r="E417" s="28" t="s">
        <v>36</v>
      </c>
      <c r="F417" s="31" t="s">
        <v>126</v>
      </c>
      <c r="G417" s="31" t="s">
        <v>598</v>
      </c>
      <c r="H417" s="32" t="s">
        <v>19</v>
      </c>
      <c r="I417" s="2"/>
    </row>
    <row r="418" ht="15.0" customHeight="1">
      <c r="A418" s="52"/>
      <c r="B418" s="98">
        <v>35.0</v>
      </c>
      <c r="C418" s="54"/>
      <c r="D418" s="161"/>
      <c r="E418" s="56"/>
      <c r="F418" s="57"/>
      <c r="G418" s="57"/>
      <c r="H418" s="57"/>
      <c r="I418" s="2">
        <f>B418</f>
        <v>35</v>
      </c>
    </row>
    <row r="419" ht="15.0" customHeight="1">
      <c r="A419" s="5" t="s">
        <v>883</v>
      </c>
      <c r="B419" s="5"/>
      <c r="C419" s="5"/>
      <c r="D419" s="5"/>
      <c r="E419" s="6"/>
      <c r="F419" s="6"/>
      <c r="G419" s="6"/>
      <c r="H419" s="7"/>
      <c r="I419" s="2"/>
    </row>
    <row r="420" ht="15.0" customHeight="1">
      <c r="A420" s="64" t="s">
        <v>884</v>
      </c>
      <c r="B420" s="165" t="s">
        <v>885</v>
      </c>
      <c r="C420" s="120" t="s">
        <v>22</v>
      </c>
      <c r="D420" s="20" t="s">
        <v>23</v>
      </c>
      <c r="E420" s="17" t="s">
        <v>24</v>
      </c>
      <c r="F420" s="17" t="s">
        <v>886</v>
      </c>
      <c r="G420" s="17" t="s">
        <v>887</v>
      </c>
      <c r="H420" s="65" t="s">
        <v>19</v>
      </c>
      <c r="I420" s="2"/>
    </row>
    <row r="421" ht="15.0" customHeight="1">
      <c r="A421" s="21" t="s">
        <v>888</v>
      </c>
      <c r="B421" s="29" t="s">
        <v>504</v>
      </c>
      <c r="C421" s="43" t="s">
        <v>34</v>
      </c>
      <c r="D421" s="30" t="s">
        <v>35</v>
      </c>
      <c r="E421" s="28" t="s">
        <v>587</v>
      </c>
      <c r="F421" s="31" t="s">
        <v>889</v>
      </c>
      <c r="G421" s="31" t="s">
        <v>889</v>
      </c>
      <c r="H421" s="32" t="s">
        <v>19</v>
      </c>
      <c r="I421" s="2"/>
    </row>
    <row r="422" ht="15.0" customHeight="1">
      <c r="A422" s="21" t="s">
        <v>890</v>
      </c>
      <c r="B422" s="29" t="s">
        <v>891</v>
      </c>
      <c r="C422" s="29" t="s">
        <v>269</v>
      </c>
      <c r="D422" s="30" t="s">
        <v>35</v>
      </c>
      <c r="E422" s="28" t="s">
        <v>36</v>
      </c>
      <c r="F422" s="31" t="s">
        <v>892</v>
      </c>
      <c r="G422" s="31" t="s">
        <v>79</v>
      </c>
      <c r="H422" s="32" t="s">
        <v>19</v>
      </c>
      <c r="I422" s="2"/>
    </row>
    <row r="423" ht="15.0" customHeight="1">
      <c r="A423" s="21" t="s">
        <v>893</v>
      </c>
      <c r="B423" s="29" t="s">
        <v>894</v>
      </c>
      <c r="C423" s="29" t="s">
        <v>269</v>
      </c>
      <c r="D423" s="30" t="s">
        <v>35</v>
      </c>
      <c r="E423" s="28" t="s">
        <v>36</v>
      </c>
      <c r="F423" s="31" t="s">
        <v>895</v>
      </c>
      <c r="G423" s="31" t="s">
        <v>79</v>
      </c>
      <c r="H423" s="32" t="s">
        <v>19</v>
      </c>
      <c r="I423" s="2"/>
    </row>
    <row r="424" ht="15.0" customHeight="1">
      <c r="A424" s="21" t="s">
        <v>896</v>
      </c>
      <c r="B424" s="29" t="s">
        <v>897</v>
      </c>
      <c r="C424" s="43" t="s">
        <v>499</v>
      </c>
      <c r="D424" s="30" t="s">
        <v>500</v>
      </c>
      <c r="E424" s="28" t="s">
        <v>36</v>
      </c>
      <c r="F424" s="31" t="s">
        <v>889</v>
      </c>
      <c r="G424" s="31" t="s">
        <v>889</v>
      </c>
      <c r="H424" s="32" t="s">
        <v>19</v>
      </c>
      <c r="I424" s="2"/>
    </row>
    <row r="425" ht="15.0" customHeight="1">
      <c r="A425" s="21" t="s">
        <v>898</v>
      </c>
      <c r="B425" s="29" t="s">
        <v>899</v>
      </c>
      <c r="C425" s="43"/>
      <c r="D425" s="30"/>
      <c r="E425" s="28" t="s">
        <v>36</v>
      </c>
      <c r="F425" s="31" t="s">
        <v>126</v>
      </c>
      <c r="G425" s="31" t="s">
        <v>598</v>
      </c>
      <c r="H425" s="32" t="s">
        <v>19</v>
      </c>
      <c r="I425" s="2"/>
    </row>
    <row r="426" ht="15.0" customHeight="1">
      <c r="A426" s="21" t="s">
        <v>900</v>
      </c>
      <c r="B426" s="29" t="s">
        <v>901</v>
      </c>
      <c r="C426" s="43"/>
      <c r="D426" s="30"/>
      <c r="E426" s="28" t="s">
        <v>36</v>
      </c>
      <c r="F426" s="31" t="s">
        <v>126</v>
      </c>
      <c r="G426" s="31" t="s">
        <v>598</v>
      </c>
      <c r="H426" s="32" t="s">
        <v>19</v>
      </c>
      <c r="I426" s="2"/>
    </row>
    <row r="427" ht="15.0" customHeight="1">
      <c r="A427" s="21" t="s">
        <v>902</v>
      </c>
      <c r="B427" s="29" t="s">
        <v>903</v>
      </c>
      <c r="C427" s="43"/>
      <c r="D427" s="30"/>
      <c r="E427" s="28" t="s">
        <v>71</v>
      </c>
      <c r="F427" s="31" t="s">
        <v>126</v>
      </c>
      <c r="G427" s="31" t="s">
        <v>617</v>
      </c>
      <c r="H427" s="32" t="s">
        <v>19</v>
      </c>
      <c r="I427" s="2"/>
    </row>
    <row r="428" ht="15.0" customHeight="1">
      <c r="A428" s="21" t="s">
        <v>904</v>
      </c>
      <c r="B428" s="29" t="s">
        <v>905</v>
      </c>
      <c r="C428" s="43"/>
      <c r="D428" s="30"/>
      <c r="E428" s="28" t="s">
        <v>16</v>
      </c>
      <c r="F428" s="31" t="s">
        <v>126</v>
      </c>
      <c r="G428" s="31" t="s">
        <v>605</v>
      </c>
      <c r="H428" s="32" t="s">
        <v>19</v>
      </c>
      <c r="I428" s="2"/>
    </row>
    <row r="429" ht="15.0" customHeight="1">
      <c r="A429" s="21" t="s">
        <v>906</v>
      </c>
      <c r="B429" s="29" t="s">
        <v>907</v>
      </c>
      <c r="C429" s="43"/>
      <c r="D429" s="30"/>
      <c r="E429" s="28" t="s">
        <v>36</v>
      </c>
      <c r="F429" s="31" t="s">
        <v>126</v>
      </c>
      <c r="G429" s="31" t="s">
        <v>598</v>
      </c>
      <c r="H429" s="32" t="s">
        <v>19</v>
      </c>
      <c r="I429" s="2"/>
    </row>
    <row r="430" ht="15.0" customHeight="1">
      <c r="A430" s="21" t="s">
        <v>908</v>
      </c>
      <c r="B430" s="29" t="s">
        <v>909</v>
      </c>
      <c r="C430" s="43"/>
      <c r="D430" s="30"/>
      <c r="E430" s="28" t="s">
        <v>88</v>
      </c>
      <c r="F430" s="31" t="s">
        <v>126</v>
      </c>
      <c r="G430" s="31" t="s">
        <v>689</v>
      </c>
      <c r="H430" s="32" t="s">
        <v>19</v>
      </c>
      <c r="I430" s="2"/>
    </row>
    <row r="431" ht="15.0" customHeight="1">
      <c r="A431" s="21" t="s">
        <v>910</v>
      </c>
      <c r="B431" s="29" t="s">
        <v>911</v>
      </c>
      <c r="C431" s="43"/>
      <c r="D431" s="30"/>
      <c r="E431" s="28" t="s">
        <v>36</v>
      </c>
      <c r="F431" s="31" t="s">
        <v>126</v>
      </c>
      <c r="G431" s="31" t="s">
        <v>598</v>
      </c>
      <c r="H431" s="32" t="s">
        <v>19</v>
      </c>
      <c r="I431" s="2"/>
    </row>
    <row r="432" ht="15.0" customHeight="1">
      <c r="A432" s="21" t="s">
        <v>912</v>
      </c>
      <c r="B432" s="29" t="s">
        <v>913</v>
      </c>
      <c r="C432" s="43"/>
      <c r="D432" s="30"/>
      <c r="E432" s="28" t="s">
        <v>36</v>
      </c>
      <c r="F432" s="31" t="s">
        <v>126</v>
      </c>
      <c r="G432" s="31" t="s">
        <v>598</v>
      </c>
      <c r="H432" s="32" t="s">
        <v>19</v>
      </c>
      <c r="I432" s="2"/>
    </row>
    <row r="433" ht="15.0" customHeight="1">
      <c r="A433" s="21" t="s">
        <v>914</v>
      </c>
      <c r="B433" s="29" t="s">
        <v>179</v>
      </c>
      <c r="C433" s="43"/>
      <c r="D433" s="30"/>
      <c r="E433" s="28" t="s">
        <v>36</v>
      </c>
      <c r="F433" s="31" t="s">
        <v>126</v>
      </c>
      <c r="G433" s="31" t="s">
        <v>598</v>
      </c>
      <c r="H433" s="32" t="s">
        <v>19</v>
      </c>
      <c r="I433" s="2"/>
    </row>
    <row r="434" ht="15.0" customHeight="1">
      <c r="A434" s="21" t="s">
        <v>915</v>
      </c>
      <c r="B434" s="29" t="s">
        <v>792</v>
      </c>
      <c r="C434" s="43"/>
      <c r="D434" s="30"/>
      <c r="E434" s="28" t="s">
        <v>36</v>
      </c>
      <c r="F434" s="31" t="s">
        <v>126</v>
      </c>
      <c r="G434" s="31" t="s">
        <v>598</v>
      </c>
      <c r="H434" s="32" t="s">
        <v>19</v>
      </c>
      <c r="I434" s="2"/>
    </row>
    <row r="435" ht="15.0" customHeight="1">
      <c r="A435" s="21" t="s">
        <v>916</v>
      </c>
      <c r="B435" s="29" t="s">
        <v>917</v>
      </c>
      <c r="C435" s="43"/>
      <c r="D435" s="30"/>
      <c r="E435" s="28" t="s">
        <v>36</v>
      </c>
      <c r="F435" s="31" t="s">
        <v>126</v>
      </c>
      <c r="G435" s="31" t="s">
        <v>598</v>
      </c>
      <c r="H435" s="32" t="s">
        <v>19</v>
      </c>
      <c r="I435" s="2"/>
    </row>
    <row r="436" ht="15.0" customHeight="1">
      <c r="A436" s="21" t="s">
        <v>918</v>
      </c>
      <c r="B436" s="29" t="s">
        <v>919</v>
      </c>
      <c r="C436" s="43"/>
      <c r="D436" s="30"/>
      <c r="E436" s="28" t="s">
        <v>71</v>
      </c>
      <c r="F436" s="31" t="s">
        <v>126</v>
      </c>
      <c r="G436" s="31" t="s">
        <v>617</v>
      </c>
      <c r="H436" s="32" t="s">
        <v>19</v>
      </c>
      <c r="I436" s="2"/>
    </row>
    <row r="437" ht="15.0" customHeight="1">
      <c r="A437" s="21" t="s">
        <v>920</v>
      </c>
      <c r="B437" s="29" t="s">
        <v>921</v>
      </c>
      <c r="C437" s="43"/>
      <c r="D437" s="30"/>
      <c r="E437" s="28" t="s">
        <v>36</v>
      </c>
      <c r="F437" s="31" t="s">
        <v>126</v>
      </c>
      <c r="G437" s="31" t="s">
        <v>598</v>
      </c>
      <c r="H437" s="32" t="s">
        <v>19</v>
      </c>
      <c r="I437" s="2"/>
    </row>
    <row r="438" ht="15.0" customHeight="1">
      <c r="A438" s="21" t="s">
        <v>922</v>
      </c>
      <c r="B438" s="29" t="s">
        <v>923</v>
      </c>
      <c r="C438" s="29"/>
      <c r="D438" s="30"/>
      <c r="E438" s="28" t="s">
        <v>36</v>
      </c>
      <c r="F438" s="31" t="s">
        <v>126</v>
      </c>
      <c r="G438" s="31" t="s">
        <v>598</v>
      </c>
      <c r="H438" s="32" t="s">
        <v>19</v>
      </c>
      <c r="I438" s="2"/>
    </row>
    <row r="439" ht="15.0" customHeight="1">
      <c r="A439" s="52"/>
      <c r="B439" s="98">
        <v>19.0</v>
      </c>
      <c r="C439" s="54"/>
      <c r="D439" s="55"/>
      <c r="E439" s="56"/>
      <c r="F439" s="148"/>
      <c r="G439" s="148"/>
      <c r="H439" s="149"/>
      <c r="I439" s="2">
        <f>B439</f>
        <v>19</v>
      </c>
    </row>
    <row r="440" ht="15.0" customHeight="1">
      <c r="A440" s="58"/>
      <c r="B440" s="99"/>
      <c r="C440" s="60"/>
      <c r="D440" s="61"/>
      <c r="E440" s="62"/>
      <c r="F440" s="150"/>
      <c r="G440" s="150"/>
      <c r="H440" s="118"/>
      <c r="I440" s="2"/>
    </row>
    <row r="441" ht="15.0" customHeight="1">
      <c r="A441" s="5" t="s">
        <v>924</v>
      </c>
      <c r="B441" s="131"/>
      <c r="C441" s="131"/>
      <c r="D441" s="131"/>
      <c r="E441" s="132"/>
      <c r="F441" s="132"/>
      <c r="G441" s="132"/>
      <c r="H441" s="133"/>
      <c r="I441" s="2"/>
    </row>
    <row r="442" ht="15.0" customHeight="1">
      <c r="A442" s="64" t="s">
        <v>925</v>
      </c>
      <c r="B442" s="165" t="s">
        <v>926</v>
      </c>
      <c r="C442" s="166" t="s">
        <v>28</v>
      </c>
      <c r="D442" s="65" t="s">
        <v>29</v>
      </c>
      <c r="E442" s="17" t="s">
        <v>24</v>
      </c>
      <c r="F442" s="17" t="s">
        <v>927</v>
      </c>
      <c r="G442" s="17" t="s">
        <v>887</v>
      </c>
      <c r="H442" s="65" t="s">
        <v>19</v>
      </c>
      <c r="I442" s="2"/>
    </row>
    <row r="443" ht="15.0" customHeight="1">
      <c r="A443" s="121" t="s">
        <v>928</v>
      </c>
      <c r="B443" s="167" t="s">
        <v>929</v>
      </c>
      <c r="C443" s="43" t="s">
        <v>22</v>
      </c>
      <c r="D443" s="30" t="s">
        <v>23</v>
      </c>
      <c r="E443" s="83" t="s">
        <v>24</v>
      </c>
      <c r="F443" s="83" t="s">
        <v>930</v>
      </c>
      <c r="G443" s="83" t="s">
        <v>38</v>
      </c>
      <c r="H443" s="82" t="s">
        <v>31</v>
      </c>
      <c r="I443" s="2"/>
      <c r="J443" s="74"/>
      <c r="K443" s="74"/>
      <c r="L443" s="74"/>
      <c r="M443" s="74"/>
      <c r="N443" s="74"/>
      <c r="O443" s="74"/>
      <c r="P443" s="74"/>
      <c r="Q443" s="74"/>
      <c r="R443" s="74"/>
      <c r="S443" s="74"/>
      <c r="T443" s="74"/>
      <c r="U443" s="74"/>
      <c r="V443" s="74"/>
      <c r="W443" s="74"/>
      <c r="X443" s="74"/>
      <c r="Y443" s="74"/>
    </row>
    <row r="444" ht="15.0" customHeight="1">
      <c r="A444" s="121" t="s">
        <v>931</v>
      </c>
      <c r="B444" s="167" t="s">
        <v>932</v>
      </c>
      <c r="C444" s="43" t="s">
        <v>34</v>
      </c>
      <c r="D444" s="30" t="s">
        <v>35</v>
      </c>
      <c r="E444" s="83" t="s">
        <v>36</v>
      </c>
      <c r="F444" s="83" t="s">
        <v>933</v>
      </c>
      <c r="G444" s="83" t="s">
        <v>79</v>
      </c>
      <c r="H444" s="82" t="s">
        <v>19</v>
      </c>
      <c r="I444" s="2"/>
      <c r="J444" s="74"/>
      <c r="K444" s="74"/>
      <c r="L444" s="74"/>
      <c r="M444" s="74"/>
      <c r="N444" s="74"/>
      <c r="O444" s="74"/>
      <c r="P444" s="74"/>
      <c r="Q444" s="74"/>
      <c r="R444" s="74"/>
      <c r="S444" s="74"/>
      <c r="T444" s="74"/>
      <c r="U444" s="74"/>
      <c r="V444" s="74"/>
      <c r="W444" s="74"/>
      <c r="X444" s="74"/>
      <c r="Y444" s="74"/>
    </row>
    <row r="445" ht="15.0" customHeight="1">
      <c r="A445" s="121" t="s">
        <v>934</v>
      </c>
      <c r="B445" s="167" t="s">
        <v>935</v>
      </c>
      <c r="C445" s="43" t="s">
        <v>94</v>
      </c>
      <c r="D445" s="82" t="s">
        <v>95</v>
      </c>
      <c r="E445" s="83" t="s">
        <v>36</v>
      </c>
      <c r="F445" s="83" t="s">
        <v>936</v>
      </c>
      <c r="G445" s="83" t="s">
        <v>79</v>
      </c>
      <c r="H445" s="82" t="s">
        <v>19</v>
      </c>
      <c r="I445" s="2"/>
      <c r="J445" s="74"/>
      <c r="K445" s="74"/>
      <c r="L445" s="74"/>
      <c r="M445" s="74"/>
      <c r="N445" s="74"/>
      <c r="O445" s="74"/>
      <c r="P445" s="74"/>
      <c r="Q445" s="74"/>
      <c r="R445" s="74"/>
      <c r="S445" s="74"/>
      <c r="T445" s="74"/>
      <c r="U445" s="74"/>
      <c r="V445" s="74"/>
      <c r="W445" s="74"/>
      <c r="X445" s="74"/>
      <c r="Y445" s="74"/>
    </row>
    <row r="446" ht="15.0" customHeight="1">
      <c r="A446" s="121" t="s">
        <v>937</v>
      </c>
      <c r="B446" s="167" t="s">
        <v>579</v>
      </c>
      <c r="C446" s="168"/>
      <c r="D446" s="19"/>
      <c r="E446" s="83" t="s">
        <v>36</v>
      </c>
      <c r="F446" s="83" t="s">
        <v>126</v>
      </c>
      <c r="G446" s="83" t="s">
        <v>598</v>
      </c>
      <c r="H446" s="19" t="s">
        <v>19</v>
      </c>
      <c r="I446" s="2"/>
    </row>
    <row r="447" ht="15.0" customHeight="1">
      <c r="A447" s="121" t="s">
        <v>938</v>
      </c>
      <c r="B447" s="167" t="s">
        <v>939</v>
      </c>
      <c r="C447" s="168"/>
      <c r="D447" s="19"/>
      <c r="E447" s="83" t="s">
        <v>36</v>
      </c>
      <c r="F447" s="83" t="s">
        <v>126</v>
      </c>
      <c r="G447" s="83" t="s">
        <v>598</v>
      </c>
      <c r="H447" s="19" t="s">
        <v>19</v>
      </c>
      <c r="I447" s="2"/>
    </row>
    <row r="448" ht="15.0" customHeight="1">
      <c r="A448" s="121" t="s">
        <v>940</v>
      </c>
      <c r="B448" s="167" t="s">
        <v>941</v>
      </c>
      <c r="C448" s="168"/>
      <c r="D448" s="19"/>
      <c r="E448" s="83" t="s">
        <v>36</v>
      </c>
      <c r="F448" s="83" t="s">
        <v>126</v>
      </c>
      <c r="G448" s="83" t="s">
        <v>598</v>
      </c>
      <c r="H448" s="19" t="s">
        <v>19</v>
      </c>
      <c r="I448" s="2"/>
    </row>
    <row r="449" ht="15.0" customHeight="1">
      <c r="A449" s="121" t="s">
        <v>942</v>
      </c>
      <c r="B449" s="43" t="s">
        <v>943</v>
      </c>
      <c r="C449" s="43"/>
      <c r="D449" s="32"/>
      <c r="E449" s="31" t="s">
        <v>36</v>
      </c>
      <c r="F449" s="31" t="s">
        <v>126</v>
      </c>
      <c r="G449" s="31" t="s">
        <v>598</v>
      </c>
      <c r="H449" s="32" t="s">
        <v>19</v>
      </c>
      <c r="I449" s="2"/>
    </row>
    <row r="450" ht="15.0" customHeight="1">
      <c r="A450" s="121" t="s">
        <v>944</v>
      </c>
      <c r="B450" s="169" t="s">
        <v>847</v>
      </c>
      <c r="C450" s="43"/>
      <c r="D450" s="32"/>
      <c r="E450" s="31" t="s">
        <v>88</v>
      </c>
      <c r="F450" s="31" t="s">
        <v>126</v>
      </c>
      <c r="G450" s="31" t="s">
        <v>689</v>
      </c>
      <c r="H450" s="25" t="s">
        <v>19</v>
      </c>
      <c r="I450" s="2"/>
    </row>
    <row r="451" ht="15.0" customHeight="1">
      <c r="A451" s="121" t="s">
        <v>945</v>
      </c>
      <c r="B451" s="170" t="s">
        <v>946</v>
      </c>
      <c r="C451" s="115"/>
      <c r="D451" s="48"/>
      <c r="E451" s="114" t="s">
        <v>36</v>
      </c>
      <c r="F451" s="114" t="s">
        <v>126</v>
      </c>
      <c r="G451" s="114" t="s">
        <v>598</v>
      </c>
      <c r="H451" s="48" t="s">
        <v>19</v>
      </c>
      <c r="I451" s="2"/>
    </row>
    <row r="452" ht="15.0" customHeight="1">
      <c r="A452" s="171"/>
      <c r="B452" s="146">
        <v>10.0</v>
      </c>
      <c r="C452" s="171"/>
      <c r="E452" s="172"/>
      <c r="F452" s="148"/>
      <c r="G452" s="150"/>
      <c r="H452" s="173"/>
      <c r="I452" s="2">
        <f>B452</f>
        <v>10</v>
      </c>
    </row>
    <row r="453" ht="15.0" customHeight="1">
      <c r="A453" s="174"/>
      <c r="B453" s="146"/>
      <c r="C453" s="171"/>
      <c r="E453" s="172"/>
      <c r="F453" s="150"/>
      <c r="G453" s="150"/>
      <c r="H453" s="173"/>
      <c r="I453" s="2"/>
    </row>
    <row r="454" ht="15.0" customHeight="1">
      <c r="A454" s="171"/>
      <c r="B454" s="146"/>
      <c r="C454" s="171"/>
      <c r="E454" s="172"/>
      <c r="F454" s="150"/>
      <c r="G454" s="150"/>
      <c r="H454" s="173"/>
      <c r="I454" s="2"/>
    </row>
    <row r="455" ht="15.75" customHeight="1">
      <c r="A455" s="175" t="s">
        <v>947</v>
      </c>
      <c r="B455" s="171"/>
      <c r="E455" s="172"/>
      <c r="G455" s="74" t="s">
        <v>948</v>
      </c>
      <c r="H455" s="173"/>
      <c r="I455" s="2"/>
    </row>
    <row r="456" ht="15.75" customHeight="1">
      <c r="A456" s="176" t="s">
        <v>949</v>
      </c>
      <c r="B456" s="176"/>
      <c r="C456" s="176"/>
      <c r="D456" s="146"/>
      <c r="E456" s="177"/>
      <c r="F456" s="146"/>
      <c r="G456" s="146"/>
      <c r="H456" s="150"/>
      <c r="I456" s="2">
        <f>SUM(I53:I452)</f>
        <v>394</v>
      </c>
    </row>
    <row r="457" ht="15.75" customHeight="1">
      <c r="A457" s="176" t="s">
        <v>950</v>
      </c>
      <c r="B457" s="176"/>
      <c r="C457" s="176"/>
      <c r="D457" s="178"/>
      <c r="E457" s="177"/>
      <c r="F457" s="177"/>
      <c r="G457" s="177"/>
      <c r="H457" s="150"/>
      <c r="I457" s="2"/>
    </row>
    <row r="458" ht="15.75" customHeight="1">
      <c r="A458" s="176" t="s">
        <v>951</v>
      </c>
      <c r="B458" s="176"/>
      <c r="C458" s="176"/>
      <c r="D458" s="178"/>
      <c r="E458" s="177"/>
      <c r="F458" s="177"/>
      <c r="G458" s="177"/>
      <c r="H458" s="150"/>
      <c r="I458" s="2"/>
    </row>
    <row r="459" ht="15.75" customHeight="1">
      <c r="A459" s="176" t="s">
        <v>952</v>
      </c>
      <c r="B459" s="176"/>
      <c r="C459" s="176"/>
      <c r="D459" s="178"/>
      <c r="E459" s="177"/>
      <c r="F459" s="177"/>
      <c r="G459" s="177"/>
      <c r="H459" s="150"/>
      <c r="I459" s="2"/>
    </row>
    <row r="460" ht="15.75" customHeight="1">
      <c r="A460" s="176" t="s">
        <v>953</v>
      </c>
      <c r="B460" s="176"/>
      <c r="C460" s="176"/>
      <c r="D460" s="178"/>
      <c r="E460" s="177"/>
      <c r="F460" s="177"/>
      <c r="G460" s="177"/>
      <c r="H460" s="150"/>
      <c r="I460" s="2"/>
    </row>
    <row r="461" ht="15.75" customHeight="1">
      <c r="A461" s="176" t="s">
        <v>954</v>
      </c>
      <c r="B461" s="176"/>
      <c r="C461" s="176"/>
      <c r="D461" s="178"/>
      <c r="E461" s="177"/>
      <c r="F461" s="177"/>
      <c r="G461" s="177"/>
      <c r="H461" s="150"/>
      <c r="I461" s="2"/>
    </row>
    <row r="462" ht="15.75" customHeight="1">
      <c r="A462" s="176" t="s">
        <v>114</v>
      </c>
      <c r="B462" s="176"/>
      <c r="C462" s="176" t="str">
        <f>SUM(#REF!+#REF!+#REF!+#REF!)</f>
        <v>#REF!</v>
      </c>
      <c r="D462" s="150" t="str">
        <f>SUM(#REF!,#REF!,#REF!+#REF!)</f>
        <v>#REF!</v>
      </c>
      <c r="E462" s="177" t="str">
        <f>SUM(C462+#REF!+#REF!+#REF!+#REF!)</f>
        <v>#REF!</v>
      </c>
      <c r="G462" s="177"/>
      <c r="H462" s="150"/>
      <c r="I462" s="2"/>
    </row>
    <row r="463" ht="15.75" customHeight="1">
      <c r="A463" s="176" t="s">
        <v>955</v>
      </c>
      <c r="B463" s="176"/>
      <c r="C463" s="176"/>
      <c r="D463" s="150"/>
      <c r="E463" s="177"/>
      <c r="F463" s="177"/>
      <c r="G463" s="177"/>
      <c r="H463" s="150"/>
      <c r="I463" s="2"/>
    </row>
    <row r="464" ht="15.75" customHeight="1">
      <c r="A464" s="179" t="s">
        <v>956</v>
      </c>
      <c r="B464" s="179"/>
      <c r="C464" s="176"/>
      <c r="D464" s="150"/>
      <c r="E464" s="177"/>
      <c r="F464" s="177"/>
      <c r="G464" s="177"/>
      <c r="H464" s="150"/>
      <c r="I464" s="2"/>
    </row>
    <row r="465" ht="15.75" customHeight="1">
      <c r="A465" s="180" t="s">
        <v>957</v>
      </c>
      <c r="B465" s="180"/>
      <c r="C465" s="176"/>
      <c r="D465" s="150"/>
      <c r="E465" s="177"/>
      <c r="F465" s="177"/>
      <c r="G465" s="177"/>
      <c r="H465" s="150"/>
      <c r="I465" s="2"/>
    </row>
    <row r="466" ht="15.75" customHeight="1">
      <c r="A466" s="181" t="s">
        <v>958</v>
      </c>
      <c r="B466" s="181"/>
      <c r="C466" s="176"/>
      <c r="D466" s="150"/>
      <c r="E466" s="177"/>
      <c r="F466" s="177"/>
      <c r="G466" s="177"/>
      <c r="H466" s="150"/>
      <c r="I466" s="2"/>
    </row>
    <row r="467" ht="15.75" customHeight="1">
      <c r="A467" s="182"/>
      <c r="B467" s="182"/>
      <c r="C467" s="176"/>
      <c r="D467" s="150"/>
      <c r="E467" s="177"/>
      <c r="F467" s="177"/>
      <c r="G467" s="177"/>
      <c r="H467" s="150"/>
      <c r="I467" s="2"/>
    </row>
    <row r="468" ht="15.75" customHeight="1">
      <c r="A468" s="182" t="s">
        <v>959</v>
      </c>
      <c r="B468" s="182"/>
      <c r="C468" s="176"/>
      <c r="D468" s="150"/>
      <c r="E468" s="177"/>
      <c r="F468" s="177"/>
      <c r="G468" s="177"/>
      <c r="H468" s="150"/>
      <c r="I468" s="2"/>
    </row>
    <row r="469" ht="15.75" customHeight="1">
      <c r="A469" s="183" t="s">
        <v>960</v>
      </c>
      <c r="B469" s="183"/>
      <c r="C469" s="176"/>
      <c r="D469" s="150"/>
      <c r="E469" s="177"/>
      <c r="F469" s="177"/>
      <c r="G469" s="177"/>
      <c r="H469" s="150"/>
      <c r="I469" s="2"/>
    </row>
    <row r="470" ht="15.75" customHeight="1">
      <c r="A470" s="184"/>
      <c r="B470" s="176"/>
      <c r="C470" s="176"/>
      <c r="D470" s="150"/>
      <c r="E470" s="177"/>
      <c r="F470" s="177"/>
      <c r="G470" s="177"/>
      <c r="H470" s="150"/>
      <c r="I470" s="2"/>
    </row>
    <row r="471" ht="15.75" customHeight="1">
      <c r="A471" s="184"/>
      <c r="B471" s="176"/>
      <c r="C471" s="176"/>
      <c r="D471" s="150"/>
      <c r="E471" s="177"/>
      <c r="F471" s="177"/>
      <c r="G471" s="177"/>
      <c r="H471" s="150"/>
      <c r="I471" s="2"/>
    </row>
    <row r="472" ht="13.5" customHeight="1">
      <c r="A472" s="185" t="s">
        <v>961</v>
      </c>
      <c r="B472" s="186"/>
      <c r="C472" s="187"/>
      <c r="D472" s="188"/>
      <c r="E472" s="189"/>
      <c r="F472" s="189"/>
      <c r="G472" s="189"/>
      <c r="H472" s="188"/>
      <c r="I472" s="190"/>
      <c r="J472" s="191"/>
      <c r="K472" s="191"/>
      <c r="L472" s="191"/>
      <c r="M472" s="191"/>
      <c r="N472" s="191"/>
      <c r="O472" s="191"/>
      <c r="P472" s="191"/>
      <c r="Q472" s="191"/>
      <c r="R472" s="191"/>
      <c r="S472" s="191"/>
      <c r="T472" s="191"/>
      <c r="U472" s="191"/>
      <c r="V472" s="191"/>
      <c r="W472" s="191"/>
      <c r="X472" s="191"/>
      <c r="Y472" s="191"/>
    </row>
    <row r="473" ht="19.5" customHeight="1">
      <c r="A473" s="192" t="s">
        <v>102</v>
      </c>
      <c r="C473" s="187"/>
      <c r="D473" s="188"/>
      <c r="E473" s="189"/>
      <c r="F473" s="189"/>
      <c r="G473" s="189"/>
      <c r="H473" s="188"/>
      <c r="I473" s="190"/>
      <c r="J473" s="191"/>
      <c r="K473" s="191"/>
      <c r="L473" s="191"/>
      <c r="M473" s="191"/>
      <c r="N473" s="191"/>
      <c r="O473" s="191"/>
      <c r="P473" s="191"/>
      <c r="Q473" s="191"/>
      <c r="R473" s="191"/>
      <c r="S473" s="191"/>
      <c r="T473" s="191"/>
      <c r="U473" s="191"/>
      <c r="V473" s="191"/>
      <c r="W473" s="191"/>
      <c r="X473" s="191"/>
      <c r="Y473" s="191"/>
    </row>
    <row r="474" ht="15.75" customHeight="1">
      <c r="A474" s="192" t="s">
        <v>88</v>
      </c>
      <c r="C474" s="187"/>
      <c r="D474" s="188"/>
      <c r="E474" s="189"/>
      <c r="F474" s="189"/>
      <c r="G474" s="189"/>
      <c r="H474" s="188"/>
      <c r="I474" s="190"/>
      <c r="J474" s="191"/>
      <c r="K474" s="191"/>
      <c r="L474" s="191"/>
      <c r="M474" s="191"/>
      <c r="N474" s="191"/>
      <c r="O474" s="191"/>
      <c r="P474" s="191"/>
      <c r="Q474" s="191"/>
      <c r="R474" s="191"/>
      <c r="S474" s="191"/>
      <c r="T474" s="191"/>
      <c r="U474" s="191"/>
      <c r="V474" s="191"/>
      <c r="W474" s="191"/>
      <c r="X474" s="191"/>
      <c r="Y474" s="191"/>
    </row>
    <row r="475" ht="15.75" customHeight="1">
      <c r="A475" s="193" t="s">
        <v>36</v>
      </c>
      <c r="C475" s="187"/>
      <c r="D475" s="188"/>
      <c r="E475" s="189"/>
      <c r="F475" s="189"/>
      <c r="G475" s="189"/>
      <c r="H475" s="188"/>
      <c r="I475" s="190"/>
      <c r="J475" s="191"/>
      <c r="K475" s="191"/>
      <c r="L475" s="191"/>
      <c r="M475" s="191"/>
      <c r="N475" s="191"/>
      <c r="O475" s="191"/>
      <c r="P475" s="191"/>
      <c r="Q475" s="191"/>
      <c r="R475" s="191"/>
      <c r="S475" s="191"/>
      <c r="T475" s="191"/>
      <c r="U475" s="191"/>
      <c r="V475" s="191"/>
      <c r="W475" s="191"/>
      <c r="X475" s="191"/>
      <c r="Y475" s="191"/>
    </row>
    <row r="476" ht="12.75" customHeight="1">
      <c r="A476" s="194" t="s">
        <v>71</v>
      </c>
      <c r="C476" s="191"/>
      <c r="D476" s="191"/>
      <c r="E476" s="195"/>
      <c r="F476" s="191"/>
      <c r="G476" s="191"/>
      <c r="H476" s="196"/>
      <c r="I476" s="190"/>
      <c r="J476" s="191"/>
      <c r="K476" s="191"/>
      <c r="L476" s="191"/>
      <c r="M476" s="191"/>
      <c r="N476" s="191"/>
      <c r="O476" s="191"/>
      <c r="P476" s="191"/>
      <c r="Q476" s="191"/>
      <c r="R476" s="191"/>
      <c r="S476" s="191"/>
      <c r="T476" s="191"/>
      <c r="U476" s="191"/>
      <c r="V476" s="191"/>
      <c r="W476" s="191"/>
      <c r="X476" s="191"/>
      <c r="Y476" s="191"/>
    </row>
    <row r="477" ht="12.75" customHeight="1">
      <c r="A477" s="194" t="s">
        <v>16</v>
      </c>
      <c r="C477" s="191"/>
      <c r="D477" s="191"/>
      <c r="E477" s="195"/>
      <c r="F477" s="191"/>
      <c r="G477" s="191"/>
      <c r="H477" s="196"/>
      <c r="I477" s="190"/>
      <c r="J477" s="191"/>
      <c r="K477" s="191"/>
      <c r="L477" s="191"/>
      <c r="M477" s="191"/>
      <c r="N477" s="191"/>
      <c r="O477" s="191"/>
      <c r="P477" s="191"/>
      <c r="Q477" s="191"/>
      <c r="R477" s="191"/>
      <c r="S477" s="191"/>
      <c r="T477" s="191"/>
      <c r="U477" s="191"/>
      <c r="V477" s="191"/>
      <c r="W477" s="191"/>
      <c r="X477" s="191"/>
      <c r="Y477" s="191"/>
    </row>
    <row r="478" ht="12.75" customHeight="1">
      <c r="A478" s="194" t="s">
        <v>24</v>
      </c>
      <c r="C478" s="191"/>
      <c r="D478" s="191"/>
      <c r="E478" s="195"/>
      <c r="F478" s="191"/>
      <c r="G478" s="191"/>
      <c r="H478" s="196"/>
      <c r="I478" s="190"/>
      <c r="J478" s="191"/>
      <c r="K478" s="191"/>
      <c r="L478" s="191"/>
      <c r="M478" s="191"/>
      <c r="N478" s="191"/>
      <c r="O478" s="191"/>
      <c r="P478" s="191"/>
      <c r="Q478" s="191"/>
      <c r="R478" s="191"/>
      <c r="S478" s="191"/>
      <c r="T478" s="191"/>
      <c r="U478" s="191"/>
      <c r="V478" s="191"/>
      <c r="W478" s="191"/>
      <c r="X478" s="191"/>
      <c r="Y478" s="191"/>
    </row>
    <row r="479" ht="12.75" customHeight="1">
      <c r="A479" s="197" t="s">
        <v>276</v>
      </c>
      <c r="B479" s="198"/>
      <c r="C479" s="191"/>
      <c r="D479" s="191"/>
      <c r="E479" s="195"/>
      <c r="F479" s="191"/>
      <c r="G479" s="191"/>
      <c r="H479" s="196"/>
      <c r="I479" s="190"/>
      <c r="J479" s="191"/>
      <c r="K479" s="191"/>
      <c r="L479" s="191"/>
      <c r="M479" s="191"/>
      <c r="N479" s="191"/>
      <c r="O479" s="191"/>
      <c r="P479" s="191"/>
      <c r="Q479" s="191"/>
      <c r="R479" s="191"/>
      <c r="S479" s="191"/>
      <c r="T479" s="191"/>
      <c r="U479" s="191"/>
      <c r="V479" s="191"/>
      <c r="W479" s="191"/>
      <c r="X479" s="191"/>
      <c r="Y479" s="191"/>
    </row>
    <row r="480" ht="15.75" customHeight="1">
      <c r="A480" s="199" t="s">
        <v>962</v>
      </c>
      <c r="B480" s="186"/>
      <c r="C480" s="191"/>
      <c r="D480" s="191"/>
      <c r="E480" s="195"/>
      <c r="F480" s="191"/>
      <c r="G480" s="191"/>
      <c r="H480" s="196"/>
      <c r="I480" s="190"/>
      <c r="J480" s="191"/>
      <c r="K480" s="191"/>
      <c r="L480" s="191"/>
      <c r="M480" s="191"/>
      <c r="N480" s="191"/>
      <c r="O480" s="191"/>
      <c r="P480" s="191"/>
      <c r="Q480" s="191"/>
      <c r="R480" s="191"/>
      <c r="S480" s="191"/>
      <c r="T480" s="191"/>
      <c r="U480" s="191"/>
      <c r="V480" s="191"/>
      <c r="W480" s="191"/>
      <c r="X480" s="191"/>
      <c r="Y480" s="191"/>
    </row>
    <row r="481" ht="15.75" customHeight="1">
      <c r="A481" s="200"/>
      <c r="B481" s="200"/>
      <c r="E481" s="172"/>
      <c r="H481" s="173"/>
      <c r="I481" s="2"/>
    </row>
    <row r="482" ht="15.75" customHeight="1">
      <c r="A482" s="200"/>
      <c r="B482" s="200"/>
      <c r="E482" s="172"/>
      <c r="H482" s="173"/>
      <c r="I482" s="2"/>
    </row>
    <row r="483" ht="15.75" customHeight="1">
      <c r="A483" s="200"/>
      <c r="B483" s="200"/>
      <c r="E483" s="172"/>
      <c r="H483" s="173"/>
      <c r="I483" s="2"/>
    </row>
    <row r="484" ht="15.75" customHeight="1">
      <c r="A484" s="200"/>
      <c r="B484" s="200"/>
      <c r="E484" s="172"/>
      <c r="H484" s="173"/>
      <c r="I484" s="2"/>
    </row>
    <row r="485" ht="15.75" customHeight="1">
      <c r="A485" s="200"/>
      <c r="B485" s="200"/>
      <c r="E485" s="172"/>
      <c r="H485" s="173"/>
      <c r="I485" s="2"/>
    </row>
    <row r="486" ht="15.75" customHeight="1">
      <c r="A486" s="200"/>
      <c r="B486" s="200"/>
      <c r="E486" s="172"/>
      <c r="H486" s="173"/>
      <c r="I486" s="2"/>
    </row>
    <row r="487" ht="15.75" customHeight="1">
      <c r="A487" s="200"/>
      <c r="B487" s="200"/>
      <c r="E487" s="172"/>
      <c r="H487" s="173"/>
      <c r="I487" s="2"/>
    </row>
    <row r="488" ht="15.75" customHeight="1">
      <c r="A488" s="200"/>
      <c r="B488" s="200"/>
      <c r="E488" s="172"/>
      <c r="H488" s="173"/>
      <c r="I488" s="2"/>
    </row>
    <row r="489" ht="15.75" customHeight="1">
      <c r="A489" s="200"/>
      <c r="B489" s="200"/>
      <c r="E489" s="172"/>
      <c r="H489" s="173"/>
      <c r="I489" s="2"/>
    </row>
    <row r="490" ht="15.75" customHeight="1">
      <c r="A490" s="200"/>
      <c r="B490" s="200"/>
      <c r="E490" s="172"/>
      <c r="H490" s="173"/>
      <c r="I490" s="2"/>
    </row>
    <row r="491" ht="15.75" customHeight="1">
      <c r="A491" s="201"/>
      <c r="B491" s="187"/>
      <c r="C491" s="187"/>
      <c r="D491" s="188"/>
      <c r="E491" s="189"/>
      <c r="F491" s="189"/>
      <c r="G491" s="189"/>
      <c r="H491" s="188"/>
      <c r="I491" s="190"/>
      <c r="J491" s="191"/>
      <c r="K491" s="191"/>
      <c r="L491" s="191"/>
      <c r="M491" s="191"/>
      <c r="N491" s="191"/>
      <c r="O491" s="191"/>
      <c r="P491" s="191"/>
      <c r="Q491" s="191"/>
      <c r="R491" s="191"/>
      <c r="S491" s="191"/>
      <c r="T491" s="191"/>
      <c r="U491" s="191"/>
      <c r="V491" s="191"/>
      <c r="W491" s="191"/>
      <c r="X491" s="191"/>
      <c r="Y491" s="191"/>
    </row>
    <row r="492" ht="1.5" customHeight="1">
      <c r="A492" s="191"/>
      <c r="B492" s="191"/>
      <c r="C492" s="191"/>
      <c r="D492" s="191"/>
      <c r="E492" s="195"/>
      <c r="F492" s="202"/>
      <c r="G492" s="202"/>
      <c r="H492" s="196"/>
      <c r="I492" s="190"/>
      <c r="J492" s="191"/>
      <c r="K492" s="191"/>
      <c r="L492" s="191"/>
      <c r="M492" s="191"/>
      <c r="N492" s="191"/>
      <c r="O492" s="191"/>
      <c r="P492" s="191"/>
      <c r="Q492" s="191"/>
      <c r="R492" s="191"/>
      <c r="S492" s="191"/>
      <c r="T492" s="191"/>
      <c r="U492" s="191"/>
      <c r="V492" s="191"/>
      <c r="W492" s="191"/>
      <c r="X492" s="191"/>
      <c r="Y492" s="191"/>
    </row>
    <row r="493" ht="15.75" customHeight="1">
      <c r="A493" s="203" t="s">
        <v>963</v>
      </c>
      <c r="B493" s="198"/>
      <c r="C493" s="198"/>
      <c r="D493" s="191"/>
      <c r="E493" s="195"/>
      <c r="F493" s="190" t="s">
        <v>964</v>
      </c>
      <c r="G493" s="191"/>
      <c r="H493" s="196"/>
      <c r="I493" s="190"/>
      <c r="J493" s="191"/>
      <c r="K493" s="191"/>
      <c r="L493" s="191"/>
      <c r="M493" s="191"/>
      <c r="N493" s="191"/>
      <c r="O493" s="191"/>
      <c r="P493" s="191"/>
      <c r="Q493" s="191"/>
      <c r="R493" s="191"/>
      <c r="S493" s="191"/>
      <c r="T493" s="191"/>
      <c r="U493" s="191"/>
      <c r="V493" s="191"/>
      <c r="W493" s="191"/>
      <c r="X493" s="191"/>
      <c r="Y493" s="191"/>
    </row>
    <row r="494" ht="15.75" customHeight="1">
      <c r="A494" s="204"/>
      <c r="B494" s="205" t="s">
        <v>965</v>
      </c>
      <c r="C494" s="206" t="s">
        <v>956</v>
      </c>
      <c r="D494" s="191"/>
      <c r="E494" s="195"/>
      <c r="F494" s="190" t="s">
        <v>966</v>
      </c>
      <c r="G494" s="191"/>
      <c r="H494" s="196"/>
      <c r="I494" s="190"/>
      <c r="J494" s="191"/>
      <c r="K494" s="191"/>
      <c r="L494" s="191"/>
      <c r="M494" s="191"/>
      <c r="N494" s="191"/>
      <c r="O494" s="191"/>
      <c r="P494" s="191"/>
      <c r="Q494" s="191"/>
      <c r="R494" s="191"/>
      <c r="S494" s="191"/>
      <c r="T494" s="191"/>
      <c r="U494" s="191"/>
      <c r="V494" s="191"/>
      <c r="W494" s="191"/>
      <c r="X494" s="191"/>
      <c r="Y494" s="191"/>
    </row>
    <row r="495" ht="4.5" customHeight="1">
      <c r="A495" s="207" t="s">
        <v>967</v>
      </c>
      <c r="B495" s="208">
        <v>31.0</v>
      </c>
      <c r="C495" s="209">
        <f t="shared" ref="C495:C502" si="1">SUM(B495)</f>
        <v>31</v>
      </c>
      <c r="D495" s="210" t="s">
        <v>968</v>
      </c>
      <c r="E495" s="211"/>
      <c r="F495" s="191"/>
      <c r="G495" s="191"/>
      <c r="H495" s="196"/>
      <c r="I495" s="190"/>
      <c r="J495" s="191"/>
      <c r="K495" s="191"/>
      <c r="L495" s="191"/>
      <c r="M495" s="191"/>
      <c r="N495" s="191"/>
      <c r="O495" s="191"/>
      <c r="P495" s="191"/>
      <c r="Q495" s="191"/>
      <c r="R495" s="191"/>
      <c r="S495" s="191"/>
      <c r="T495" s="191"/>
      <c r="U495" s="191"/>
      <c r="V495" s="191"/>
      <c r="W495" s="191"/>
      <c r="X495" s="191"/>
      <c r="Y495" s="191"/>
    </row>
    <row r="496" ht="15.75" customHeight="1">
      <c r="A496" s="212" t="s">
        <v>969</v>
      </c>
      <c r="B496" s="213">
        <v>10.0</v>
      </c>
      <c r="C496" s="214">
        <f t="shared" si="1"/>
        <v>10</v>
      </c>
      <c r="D496" s="191"/>
      <c r="E496" s="195"/>
      <c r="F496" s="191"/>
      <c r="G496" s="191"/>
      <c r="H496" s="196"/>
      <c r="I496" s="190"/>
      <c r="J496" s="191"/>
      <c r="K496" s="191"/>
      <c r="L496" s="191"/>
      <c r="M496" s="191"/>
      <c r="N496" s="191"/>
      <c r="O496" s="191"/>
      <c r="P496" s="191"/>
      <c r="Q496" s="191"/>
      <c r="R496" s="191"/>
      <c r="S496" s="191"/>
      <c r="T496" s="191"/>
      <c r="U496" s="191"/>
      <c r="V496" s="191"/>
      <c r="W496" s="191"/>
      <c r="X496" s="191"/>
      <c r="Y496" s="191"/>
    </row>
    <row r="497" ht="15.75" customHeight="1">
      <c r="A497" s="215" t="s">
        <v>970</v>
      </c>
      <c r="B497" s="216">
        <v>16.0</v>
      </c>
      <c r="C497" s="217">
        <f t="shared" si="1"/>
        <v>16</v>
      </c>
      <c r="D497" s="191"/>
      <c r="E497" s="195"/>
      <c r="F497" s="191"/>
      <c r="G497" s="191"/>
      <c r="H497" s="196"/>
      <c r="I497" s="190"/>
      <c r="J497" s="191"/>
      <c r="K497" s="191"/>
      <c r="L497" s="191"/>
      <c r="M497" s="191"/>
      <c r="N497" s="191"/>
      <c r="O497" s="191"/>
      <c r="P497" s="191"/>
      <c r="Q497" s="191"/>
      <c r="R497" s="191"/>
      <c r="S497" s="191"/>
      <c r="T497" s="191"/>
      <c r="U497" s="191"/>
      <c r="V497" s="191"/>
      <c r="W497" s="191"/>
      <c r="X497" s="191"/>
      <c r="Y497" s="191"/>
    </row>
    <row r="498" ht="15.75" customHeight="1">
      <c r="A498" s="218" t="s">
        <v>971</v>
      </c>
      <c r="B498" s="219">
        <v>25.0</v>
      </c>
      <c r="C498" s="220">
        <f t="shared" si="1"/>
        <v>25</v>
      </c>
      <c r="D498" s="191"/>
      <c r="E498" s="195"/>
      <c r="F498" s="191"/>
      <c r="G498" s="191"/>
      <c r="H498" s="196"/>
      <c r="I498" s="190"/>
      <c r="J498" s="191"/>
      <c r="K498" s="191"/>
      <c r="L498" s="191"/>
      <c r="M498" s="191"/>
      <c r="N498" s="191"/>
      <c r="O498" s="191"/>
      <c r="P498" s="191"/>
      <c r="Q498" s="191"/>
      <c r="R498" s="191"/>
      <c r="S498" s="191"/>
      <c r="T498" s="191"/>
      <c r="U498" s="191"/>
      <c r="V498" s="191"/>
      <c r="W498" s="191"/>
      <c r="X498" s="191"/>
      <c r="Y498" s="191"/>
    </row>
    <row r="499" ht="15.75" customHeight="1">
      <c r="A499" s="221" t="s">
        <v>972</v>
      </c>
      <c r="B499" s="222">
        <v>13.0</v>
      </c>
      <c r="C499" s="223">
        <f t="shared" si="1"/>
        <v>13</v>
      </c>
      <c r="D499" s="191"/>
      <c r="E499" s="195"/>
      <c r="F499" s="191"/>
      <c r="G499" s="191"/>
      <c r="H499" s="196"/>
      <c r="I499" s="190"/>
      <c r="J499" s="191"/>
      <c r="K499" s="191"/>
      <c r="L499" s="191"/>
      <c r="M499" s="191"/>
      <c r="N499" s="191"/>
      <c r="O499" s="191"/>
      <c r="P499" s="191"/>
      <c r="Q499" s="191"/>
      <c r="R499" s="191"/>
      <c r="S499" s="191"/>
      <c r="T499" s="191"/>
      <c r="U499" s="191"/>
      <c r="V499" s="191"/>
      <c r="W499" s="191"/>
      <c r="X499" s="191"/>
      <c r="Y499" s="191"/>
    </row>
    <row r="500" ht="15.75" customHeight="1">
      <c r="A500" s="224" t="s">
        <v>973</v>
      </c>
      <c r="B500" s="225">
        <v>23.0</v>
      </c>
      <c r="C500" s="226">
        <f t="shared" si="1"/>
        <v>23</v>
      </c>
      <c r="D500" s="191"/>
      <c r="E500" s="195"/>
      <c r="F500" s="191"/>
      <c r="G500" s="191"/>
      <c r="H500" s="196"/>
      <c r="I500" s="190"/>
      <c r="J500" s="191"/>
      <c r="K500" s="191"/>
      <c r="L500" s="191"/>
      <c r="M500" s="191"/>
      <c r="N500" s="191"/>
      <c r="O500" s="191"/>
      <c r="P500" s="191"/>
      <c r="Q500" s="191"/>
      <c r="R500" s="191"/>
      <c r="S500" s="191"/>
      <c r="T500" s="191"/>
      <c r="U500" s="191"/>
      <c r="V500" s="191"/>
      <c r="W500" s="191"/>
      <c r="X500" s="191"/>
      <c r="Y500" s="191"/>
    </row>
    <row r="501" ht="15.75" customHeight="1">
      <c r="A501" s="227" t="s">
        <v>974</v>
      </c>
      <c r="B501" s="228">
        <v>4.0</v>
      </c>
      <c r="C501" s="229">
        <f t="shared" si="1"/>
        <v>4</v>
      </c>
      <c r="D501" s="191"/>
      <c r="E501" s="195"/>
      <c r="F501" s="191"/>
      <c r="G501" s="191"/>
      <c r="H501" s="196"/>
      <c r="I501" s="190"/>
      <c r="J501" s="191"/>
      <c r="K501" s="191"/>
      <c r="L501" s="191"/>
      <c r="M501" s="191"/>
      <c r="N501" s="191"/>
      <c r="O501" s="191"/>
      <c r="P501" s="191"/>
      <c r="Q501" s="191"/>
      <c r="R501" s="191"/>
      <c r="S501" s="191"/>
      <c r="T501" s="191"/>
      <c r="U501" s="191"/>
      <c r="V501" s="191"/>
      <c r="W501" s="191"/>
      <c r="X501" s="191"/>
      <c r="Y501" s="191"/>
    </row>
    <row r="502" ht="15.75" customHeight="1">
      <c r="A502" s="230" t="s">
        <v>956</v>
      </c>
      <c r="B502" s="231">
        <f>SUM(B495:B501)</f>
        <v>122</v>
      </c>
      <c r="C502" s="232">
        <f t="shared" si="1"/>
        <v>122</v>
      </c>
      <c r="D502" s="191"/>
      <c r="E502" s="195"/>
      <c r="F502" s="191"/>
      <c r="G502" s="191"/>
      <c r="H502" s="196"/>
      <c r="I502" s="190"/>
      <c r="J502" s="191"/>
      <c r="K502" s="191"/>
      <c r="L502" s="191"/>
      <c r="M502" s="191"/>
      <c r="N502" s="191"/>
      <c r="O502" s="191"/>
      <c r="P502" s="191"/>
      <c r="Q502" s="191"/>
      <c r="R502" s="191"/>
      <c r="S502" s="191"/>
      <c r="T502" s="191"/>
      <c r="U502" s="191"/>
      <c r="V502" s="191"/>
      <c r="W502" s="191"/>
      <c r="X502" s="191"/>
      <c r="Y502" s="191"/>
    </row>
    <row r="503" ht="15.75" customHeight="1">
      <c r="E503" s="172"/>
      <c r="H503" s="173"/>
      <c r="I503" s="2"/>
    </row>
    <row r="504" ht="15.75" customHeight="1">
      <c r="E504" s="172"/>
      <c r="H504" s="173"/>
      <c r="I504" s="2"/>
    </row>
    <row r="505" ht="15.75" customHeight="1">
      <c r="E505" s="172"/>
      <c r="H505" s="173"/>
      <c r="I505" s="2"/>
    </row>
    <row r="506" ht="15.75" customHeight="1">
      <c r="E506" s="172"/>
      <c r="H506" s="173"/>
      <c r="I506" s="2"/>
    </row>
    <row r="507" ht="15.75" customHeight="1">
      <c r="E507" s="172"/>
      <c r="H507" s="173"/>
      <c r="I507" s="2"/>
    </row>
    <row r="508" ht="15.75" customHeight="1">
      <c r="E508" s="172"/>
      <c r="H508" s="173"/>
      <c r="I508" s="2"/>
    </row>
    <row r="509" ht="15.75" customHeight="1">
      <c r="E509" s="172"/>
      <c r="H509" s="173"/>
      <c r="I509" s="2"/>
    </row>
    <row r="510" ht="15.75" customHeight="1">
      <c r="E510" s="172"/>
      <c r="H510" s="173"/>
      <c r="I510" s="2"/>
    </row>
    <row r="511" ht="15.75" customHeight="1">
      <c r="E511" s="172"/>
      <c r="H511" s="173"/>
      <c r="I511" s="2"/>
    </row>
    <row r="512" ht="15.75" customHeight="1">
      <c r="E512" s="172"/>
      <c r="H512" s="173"/>
      <c r="I512" s="2"/>
    </row>
    <row r="513" ht="15.75" customHeight="1">
      <c r="A513" s="173" t="s">
        <v>965</v>
      </c>
      <c r="E513" s="172"/>
      <c r="H513" s="173"/>
      <c r="I513" s="2"/>
    </row>
    <row r="514" ht="15.75" customHeight="1">
      <c r="A514" s="233" t="s">
        <v>975</v>
      </c>
      <c r="B514" s="233">
        <v>30.0</v>
      </c>
      <c r="E514" s="172"/>
      <c r="H514" s="173"/>
      <c r="I514" s="2"/>
    </row>
    <row r="515" ht="15.75" customHeight="1">
      <c r="A515" s="233" t="s">
        <v>976</v>
      </c>
      <c r="B515" s="233">
        <v>10.0</v>
      </c>
      <c r="E515" s="172"/>
      <c r="H515" s="173"/>
      <c r="I515" s="2"/>
    </row>
    <row r="516" ht="15.75" customHeight="1">
      <c r="A516" s="233" t="s">
        <v>977</v>
      </c>
      <c r="B516" s="233">
        <v>16.0</v>
      </c>
      <c r="E516" s="172"/>
      <c r="H516" s="173"/>
      <c r="I516" s="2"/>
    </row>
    <row r="517" ht="15.75" customHeight="1">
      <c r="A517" s="233" t="s">
        <v>978</v>
      </c>
      <c r="B517" s="233">
        <v>25.0</v>
      </c>
      <c r="E517" s="172"/>
      <c r="H517" s="173"/>
      <c r="I517" s="2"/>
    </row>
    <row r="518" ht="15.75" customHeight="1">
      <c r="A518" s="233" t="s">
        <v>979</v>
      </c>
      <c r="B518" s="233">
        <v>13.0</v>
      </c>
      <c r="E518" s="172"/>
      <c r="H518" s="173"/>
      <c r="I518" s="2"/>
    </row>
    <row r="519" ht="15.75" customHeight="1">
      <c r="A519" s="233" t="s">
        <v>980</v>
      </c>
      <c r="B519" s="233">
        <v>23.0</v>
      </c>
      <c r="E519" s="172"/>
      <c r="H519" s="173"/>
      <c r="I519" s="2"/>
    </row>
    <row r="520" ht="15.75" customHeight="1">
      <c r="A520" s="234" t="s">
        <v>956</v>
      </c>
      <c r="B520" s="234">
        <f>SUM(B514:B519)</f>
        <v>117</v>
      </c>
      <c r="E520" s="172"/>
      <c r="H520" s="173"/>
      <c r="I520" s="2"/>
    </row>
    <row r="521" ht="15.75" customHeight="1">
      <c r="E521" s="172"/>
      <c r="H521" s="173"/>
      <c r="I521" s="2"/>
    </row>
    <row r="522" ht="15.75" customHeight="1">
      <c r="A522" s="233" t="s">
        <v>981</v>
      </c>
      <c r="B522" s="233">
        <v>4.0</v>
      </c>
      <c r="E522" s="172"/>
      <c r="H522" s="173"/>
      <c r="I522" s="2"/>
    </row>
    <row r="523" ht="15.75" customHeight="1">
      <c r="A523" s="233" t="s">
        <v>982</v>
      </c>
      <c r="B523" s="233">
        <v>1.0</v>
      </c>
      <c r="E523" s="172"/>
      <c r="H523" s="173"/>
      <c r="I523" s="2"/>
    </row>
    <row r="524" ht="15.75" customHeight="1">
      <c r="A524" s="233" t="s">
        <v>983</v>
      </c>
      <c r="B524" s="233">
        <v>3.0</v>
      </c>
      <c r="E524" s="172"/>
      <c r="H524" s="173"/>
      <c r="I524" s="2"/>
    </row>
    <row r="525" ht="15.75" customHeight="1">
      <c r="A525" s="233" t="s">
        <v>984</v>
      </c>
      <c r="B525" s="233">
        <v>4.0</v>
      </c>
      <c r="E525" s="172"/>
      <c r="H525" s="173"/>
      <c r="I525" s="2"/>
    </row>
    <row r="526" ht="15.75" customHeight="1">
      <c r="A526" s="233" t="s">
        <v>985</v>
      </c>
      <c r="B526" s="233">
        <v>4.0</v>
      </c>
      <c r="E526" s="172"/>
      <c r="H526" s="173"/>
      <c r="I526" s="2"/>
    </row>
    <row r="527" ht="15.75" customHeight="1">
      <c r="A527" s="233" t="s">
        <v>986</v>
      </c>
      <c r="B527" s="233">
        <v>4.0</v>
      </c>
      <c r="E527" s="172"/>
      <c r="H527" s="173"/>
      <c r="I527" s="2"/>
    </row>
    <row r="528" ht="15.75" customHeight="1">
      <c r="A528" s="233" t="s">
        <v>987</v>
      </c>
      <c r="B528" s="233">
        <v>2.0</v>
      </c>
      <c r="E528" s="172"/>
      <c r="H528" s="173"/>
      <c r="I528" s="2"/>
    </row>
    <row r="529" ht="15.75" customHeight="1">
      <c r="A529" s="233" t="s">
        <v>988</v>
      </c>
      <c r="B529" s="233">
        <v>3.0</v>
      </c>
      <c r="E529" s="172"/>
      <c r="H529" s="173"/>
      <c r="I529" s="2"/>
    </row>
    <row r="530" ht="15.75" customHeight="1">
      <c r="A530" s="233" t="s">
        <v>989</v>
      </c>
      <c r="B530" s="233">
        <v>4.0</v>
      </c>
      <c r="E530" s="172"/>
      <c r="H530" s="173"/>
      <c r="I530" s="2"/>
    </row>
    <row r="531" ht="15.75" customHeight="1">
      <c r="A531" s="233" t="s">
        <v>990</v>
      </c>
      <c r="B531" s="233">
        <v>2.0</v>
      </c>
      <c r="E531" s="172"/>
      <c r="H531" s="173"/>
      <c r="I531" s="2"/>
    </row>
    <row r="532" ht="15.75" customHeight="1">
      <c r="A532" s="233" t="s">
        <v>991</v>
      </c>
      <c r="B532" s="233">
        <v>3.0</v>
      </c>
      <c r="E532" s="172"/>
      <c r="H532" s="173"/>
      <c r="I532" s="2"/>
    </row>
    <row r="533" ht="15.75" customHeight="1">
      <c r="A533" s="233" t="s">
        <v>992</v>
      </c>
      <c r="B533" s="233">
        <v>3.0</v>
      </c>
      <c r="E533" s="172"/>
      <c r="H533" s="173"/>
      <c r="I533" s="2"/>
    </row>
    <row r="534" ht="15.75" customHeight="1">
      <c r="A534" s="233" t="s">
        <v>993</v>
      </c>
      <c r="B534" s="233">
        <v>3.0</v>
      </c>
      <c r="E534" s="172"/>
      <c r="H534" s="173"/>
      <c r="I534" s="2"/>
    </row>
    <row r="535" ht="15.75" customHeight="1">
      <c r="A535" s="233" t="s">
        <v>994</v>
      </c>
      <c r="B535" s="233">
        <v>4.0</v>
      </c>
      <c r="E535" s="172"/>
      <c r="H535" s="173"/>
      <c r="I535" s="2"/>
    </row>
    <row r="536" ht="15.75" customHeight="1">
      <c r="A536" s="233" t="s">
        <v>995</v>
      </c>
      <c r="B536" s="233">
        <v>3.0</v>
      </c>
      <c r="E536" s="172"/>
      <c r="H536" s="173"/>
      <c r="I536" s="2"/>
    </row>
    <row r="537" ht="15.75" customHeight="1">
      <c r="A537" s="233" t="s">
        <v>996</v>
      </c>
      <c r="B537" s="233">
        <v>3.0</v>
      </c>
      <c r="E537" s="172"/>
      <c r="H537" s="173"/>
      <c r="I537" s="2"/>
    </row>
    <row r="538" ht="15.75" customHeight="1">
      <c r="A538" s="233" t="s">
        <v>997</v>
      </c>
      <c r="B538" s="233">
        <v>3.0</v>
      </c>
      <c r="E538" s="172"/>
      <c r="H538" s="173"/>
      <c r="I538" s="2"/>
    </row>
    <row r="539" ht="15.75" customHeight="1">
      <c r="A539" s="233" t="s">
        <v>998</v>
      </c>
      <c r="B539" s="233">
        <v>8.0</v>
      </c>
      <c r="E539" s="172"/>
      <c r="H539" s="173"/>
      <c r="I539" s="2"/>
    </row>
    <row r="540" ht="15.75" customHeight="1">
      <c r="A540" s="233" t="s">
        <v>999</v>
      </c>
      <c r="B540" s="233">
        <v>4.0</v>
      </c>
      <c r="E540" s="172"/>
      <c r="H540" s="173"/>
      <c r="I540" s="2"/>
    </row>
    <row r="541" ht="15.75" customHeight="1">
      <c r="E541" s="172"/>
      <c r="H541" s="173"/>
      <c r="I541" s="2"/>
    </row>
    <row r="542" ht="15.75" customHeight="1">
      <c r="A542" s="234" t="s">
        <v>1000</v>
      </c>
      <c r="B542" s="234">
        <f>SUM(B522:B540)</f>
        <v>65</v>
      </c>
      <c r="E542" s="172"/>
      <c r="H542" s="173"/>
      <c r="I542" s="2"/>
    </row>
    <row r="543" ht="15.75" customHeight="1">
      <c r="A543" s="235" t="s">
        <v>1001</v>
      </c>
      <c r="B543" s="235">
        <f>SUM(B520+B542)</f>
        <v>182</v>
      </c>
      <c r="E543" s="172"/>
      <c r="H543" s="173"/>
      <c r="I543" s="2"/>
    </row>
    <row r="544" ht="15.75" customHeight="1">
      <c r="A544" s="236"/>
      <c r="B544" s="236"/>
      <c r="E544" s="172"/>
      <c r="H544" s="173"/>
      <c r="I544" s="2"/>
    </row>
    <row r="545" ht="15.75" customHeight="1">
      <c r="E545" s="172"/>
      <c r="H545" s="173"/>
      <c r="I545" s="2"/>
    </row>
    <row r="546" ht="15.75" customHeight="1">
      <c r="E546" s="172"/>
      <c r="H546" s="173"/>
      <c r="I546" s="2"/>
    </row>
    <row r="547" ht="15.75" customHeight="1">
      <c r="E547" s="172"/>
      <c r="H547" s="173"/>
      <c r="I547" s="2"/>
    </row>
    <row r="548" ht="15.75" customHeight="1">
      <c r="E548" s="172"/>
      <c r="H548" s="173"/>
      <c r="I548" s="2"/>
    </row>
    <row r="549" ht="15.75" customHeight="1">
      <c r="E549" s="172"/>
      <c r="H549" s="173"/>
      <c r="I549" s="2"/>
    </row>
    <row r="550" ht="15.75" customHeight="1">
      <c r="E550" s="172"/>
      <c r="H550" s="173"/>
      <c r="I550" s="2"/>
    </row>
    <row r="551" ht="15.75" customHeight="1">
      <c r="E551" s="172"/>
      <c r="H551" s="173"/>
      <c r="I551" s="2"/>
    </row>
    <row r="552" ht="15.75" customHeight="1">
      <c r="E552" s="172"/>
      <c r="H552" s="173"/>
      <c r="I552" s="2"/>
    </row>
    <row r="553" ht="15.75" customHeight="1">
      <c r="E553" s="172"/>
      <c r="H553" s="173"/>
      <c r="I553" s="2"/>
    </row>
    <row r="554" ht="15.75" customHeight="1">
      <c r="E554" s="172"/>
      <c r="H554" s="173"/>
      <c r="I554" s="2"/>
    </row>
    <row r="555" ht="15.75" customHeight="1">
      <c r="E555" s="172"/>
      <c r="H555" s="173"/>
      <c r="I555" s="2"/>
    </row>
    <row r="556" ht="15.75" customHeight="1">
      <c r="E556" s="172"/>
      <c r="H556" s="173"/>
      <c r="I556" s="2"/>
    </row>
    <row r="557" ht="15.75" customHeight="1">
      <c r="E557" s="172"/>
      <c r="H557" s="173"/>
      <c r="I557" s="2"/>
    </row>
    <row r="558" ht="15.75" customHeight="1">
      <c r="E558" s="172"/>
      <c r="H558" s="173"/>
      <c r="I558" s="2"/>
    </row>
    <row r="559" ht="15.75" customHeight="1">
      <c r="E559" s="172"/>
      <c r="H559" s="173"/>
      <c r="I559" s="2"/>
    </row>
    <row r="560" ht="15.75" customHeight="1">
      <c r="E560" s="172"/>
      <c r="H560" s="173"/>
      <c r="I560" s="2"/>
    </row>
    <row r="561" ht="15.75" customHeight="1">
      <c r="E561" s="172"/>
      <c r="H561" s="173"/>
      <c r="I561" s="2"/>
    </row>
    <row r="562" ht="15.75" customHeight="1">
      <c r="E562" s="172"/>
      <c r="H562" s="173"/>
      <c r="I562" s="2"/>
    </row>
    <row r="563" ht="15.75" customHeight="1">
      <c r="E563" s="172"/>
      <c r="H563" s="173"/>
      <c r="I563" s="2"/>
    </row>
    <row r="564" ht="15.75" customHeight="1">
      <c r="E564" s="172"/>
      <c r="H564" s="173"/>
      <c r="I564" s="2"/>
    </row>
    <row r="565" ht="15.75" customHeight="1">
      <c r="E565" s="172"/>
      <c r="H565" s="173"/>
      <c r="I565" s="2"/>
    </row>
    <row r="566" ht="15.75" customHeight="1">
      <c r="E566" s="172"/>
      <c r="H566" s="173"/>
      <c r="I566" s="2"/>
    </row>
    <row r="567" ht="15.75" customHeight="1">
      <c r="E567" s="172"/>
      <c r="H567" s="173"/>
      <c r="I567" s="2"/>
    </row>
    <row r="568" ht="15.75" customHeight="1">
      <c r="E568" s="172"/>
      <c r="H568" s="173"/>
      <c r="I568" s="2"/>
    </row>
    <row r="569" ht="15.75" customHeight="1">
      <c r="E569" s="172"/>
      <c r="H569" s="173"/>
      <c r="I569" s="2"/>
    </row>
    <row r="570" ht="15.75" customHeight="1">
      <c r="E570" s="172"/>
      <c r="H570" s="173"/>
      <c r="I570" s="2"/>
    </row>
    <row r="571" ht="15.75" customHeight="1">
      <c r="E571" s="172"/>
      <c r="H571" s="173"/>
      <c r="I571" s="2"/>
    </row>
    <row r="572" ht="15.75" customHeight="1">
      <c r="E572" s="172"/>
      <c r="H572" s="173"/>
      <c r="I572" s="2"/>
    </row>
    <row r="573" ht="15.75" customHeight="1">
      <c r="E573" s="172"/>
      <c r="H573" s="173"/>
      <c r="I573" s="2"/>
    </row>
    <row r="574" ht="15.75" customHeight="1">
      <c r="E574" s="172"/>
      <c r="H574" s="173"/>
      <c r="I574" s="2"/>
    </row>
    <row r="575" ht="15.75" customHeight="1">
      <c r="E575" s="172"/>
      <c r="H575" s="173"/>
      <c r="I575" s="2"/>
    </row>
    <row r="576" ht="15.75" customHeight="1">
      <c r="E576" s="172"/>
      <c r="H576" s="173"/>
      <c r="I576" s="2"/>
    </row>
    <row r="577" ht="15.75" customHeight="1">
      <c r="E577" s="172"/>
      <c r="H577" s="173"/>
      <c r="I577" s="2"/>
    </row>
    <row r="578" ht="15.75" customHeight="1">
      <c r="E578" s="172"/>
      <c r="H578" s="173"/>
      <c r="I578" s="2"/>
    </row>
    <row r="579" ht="15.75" customHeight="1">
      <c r="E579" s="172"/>
      <c r="H579" s="173"/>
      <c r="I579" s="2"/>
    </row>
    <row r="580" ht="15.75" customHeight="1">
      <c r="E580" s="172"/>
      <c r="H580" s="173"/>
      <c r="I580" s="2"/>
    </row>
    <row r="581" ht="15.75" customHeight="1">
      <c r="E581" s="172"/>
      <c r="H581" s="173"/>
      <c r="I581" s="2"/>
    </row>
    <row r="582" ht="15.75" customHeight="1">
      <c r="E582" s="172"/>
      <c r="H582" s="173"/>
      <c r="I582" s="2"/>
    </row>
    <row r="583" ht="15.75" customHeight="1">
      <c r="E583" s="172"/>
      <c r="H583" s="173"/>
      <c r="I583" s="2"/>
    </row>
    <row r="584" ht="15.75" customHeight="1">
      <c r="E584" s="172"/>
      <c r="H584" s="173"/>
      <c r="I584" s="2"/>
    </row>
    <row r="585" ht="15.75" customHeight="1">
      <c r="E585" s="172"/>
      <c r="H585" s="173"/>
      <c r="I585" s="2"/>
    </row>
    <row r="586" ht="15.75" customHeight="1">
      <c r="E586" s="172"/>
      <c r="H586" s="173"/>
      <c r="I586" s="2"/>
    </row>
    <row r="587" ht="15.75" customHeight="1">
      <c r="E587" s="172"/>
      <c r="H587" s="173"/>
      <c r="I587" s="2"/>
    </row>
    <row r="588" ht="15.75" customHeight="1">
      <c r="E588" s="172"/>
      <c r="H588" s="173"/>
      <c r="I588" s="2"/>
    </row>
    <row r="589" ht="15.75" customHeight="1">
      <c r="E589" s="172"/>
      <c r="H589" s="173"/>
      <c r="I589" s="2"/>
    </row>
    <row r="590" ht="15.75" customHeight="1">
      <c r="E590" s="172"/>
      <c r="H590" s="173"/>
      <c r="I590" s="2"/>
    </row>
    <row r="591" ht="15.75" customHeight="1">
      <c r="E591" s="172"/>
      <c r="H591" s="173"/>
      <c r="I591" s="2"/>
    </row>
    <row r="592" ht="15.75" customHeight="1">
      <c r="E592" s="172"/>
      <c r="H592" s="173"/>
      <c r="I592" s="2"/>
    </row>
    <row r="593" ht="15.75" customHeight="1">
      <c r="E593" s="172"/>
      <c r="H593" s="173"/>
      <c r="I593" s="2"/>
    </row>
    <row r="594" ht="15.75" customHeight="1">
      <c r="E594" s="172"/>
      <c r="H594" s="173"/>
      <c r="I594" s="2"/>
    </row>
    <row r="595" ht="15.75" customHeight="1">
      <c r="E595" s="172"/>
      <c r="H595" s="173"/>
      <c r="I595" s="2"/>
    </row>
    <row r="596" ht="15.75" customHeight="1">
      <c r="E596" s="172"/>
      <c r="H596" s="173"/>
      <c r="I596" s="2"/>
    </row>
    <row r="597" ht="15.75" customHeight="1">
      <c r="E597" s="172"/>
      <c r="H597" s="173"/>
      <c r="I597" s="2"/>
    </row>
    <row r="598" ht="15.75" customHeight="1">
      <c r="E598" s="172"/>
      <c r="H598" s="173"/>
      <c r="I598" s="2"/>
    </row>
    <row r="599" ht="15.75" customHeight="1">
      <c r="E599" s="172"/>
      <c r="H599" s="173"/>
      <c r="I599" s="2"/>
    </row>
    <row r="600" ht="15.75" customHeight="1">
      <c r="E600" s="172"/>
      <c r="H600" s="173"/>
      <c r="I600" s="2"/>
    </row>
    <row r="601" ht="15.75" customHeight="1">
      <c r="E601" s="172"/>
      <c r="H601" s="173"/>
      <c r="I601" s="2"/>
    </row>
    <row r="602" ht="15.75" customHeight="1">
      <c r="E602" s="172"/>
      <c r="H602" s="173"/>
      <c r="I602" s="2"/>
    </row>
    <row r="603" ht="15.75" customHeight="1">
      <c r="E603" s="172"/>
      <c r="H603" s="173"/>
      <c r="I603" s="2"/>
    </row>
    <row r="604" ht="15.75" customHeight="1">
      <c r="E604" s="172"/>
      <c r="H604" s="173"/>
      <c r="I604" s="2"/>
    </row>
    <row r="605" ht="15.75" customHeight="1">
      <c r="E605" s="172"/>
      <c r="H605" s="173"/>
      <c r="I605" s="2"/>
    </row>
    <row r="606" ht="15.75" customHeight="1">
      <c r="E606" s="172"/>
      <c r="H606" s="173"/>
      <c r="I606" s="2"/>
    </row>
    <row r="607" ht="15.75" customHeight="1">
      <c r="E607" s="172"/>
      <c r="H607" s="173"/>
      <c r="I607" s="2"/>
    </row>
    <row r="608" ht="15.75" customHeight="1">
      <c r="E608" s="172"/>
      <c r="H608" s="173"/>
      <c r="I608" s="2"/>
    </row>
    <row r="609" ht="15.75" customHeight="1">
      <c r="E609" s="172"/>
      <c r="H609" s="173"/>
      <c r="I609" s="2"/>
    </row>
    <row r="610" ht="15.75" customHeight="1">
      <c r="E610" s="172"/>
      <c r="H610" s="173"/>
      <c r="I610" s="2"/>
    </row>
    <row r="611" ht="15.75" customHeight="1">
      <c r="E611" s="172"/>
      <c r="H611" s="173"/>
      <c r="I611" s="2"/>
    </row>
    <row r="612" ht="15.75" customHeight="1">
      <c r="E612" s="172"/>
      <c r="H612" s="173"/>
      <c r="I612" s="2"/>
    </row>
    <row r="613" ht="15.75" customHeight="1">
      <c r="E613" s="172"/>
      <c r="H613" s="173"/>
      <c r="I613" s="2"/>
    </row>
    <row r="614" ht="15.75" customHeight="1">
      <c r="E614" s="172"/>
      <c r="H614" s="173"/>
      <c r="I614" s="2"/>
    </row>
    <row r="615" ht="15.75" customHeight="1">
      <c r="E615" s="172"/>
      <c r="H615" s="173"/>
      <c r="I615" s="2"/>
    </row>
    <row r="616" ht="15.75" customHeight="1">
      <c r="E616" s="172"/>
      <c r="H616" s="173"/>
      <c r="I616" s="2"/>
    </row>
    <row r="617" ht="15.75" customHeight="1">
      <c r="E617" s="172"/>
      <c r="H617" s="173"/>
      <c r="I617" s="2"/>
    </row>
    <row r="618" ht="15.75" customHeight="1">
      <c r="E618" s="172"/>
      <c r="H618" s="173"/>
      <c r="I618" s="2"/>
    </row>
    <row r="619" ht="15.75" customHeight="1">
      <c r="E619" s="172"/>
      <c r="H619" s="173"/>
      <c r="I619" s="2"/>
    </row>
    <row r="620" ht="15.75" customHeight="1">
      <c r="E620" s="172"/>
      <c r="H620" s="173"/>
      <c r="I620" s="2"/>
    </row>
    <row r="621" ht="15.75" customHeight="1">
      <c r="E621" s="172"/>
      <c r="H621" s="173"/>
      <c r="I621" s="2"/>
    </row>
    <row r="622" ht="15.75" customHeight="1">
      <c r="E622" s="172"/>
      <c r="H622" s="173"/>
      <c r="I622" s="2"/>
    </row>
    <row r="623" ht="15.75" customHeight="1">
      <c r="E623" s="172"/>
      <c r="H623" s="173"/>
      <c r="I623" s="2"/>
    </row>
    <row r="624" ht="15.75" customHeight="1">
      <c r="E624" s="172"/>
      <c r="H624" s="173"/>
      <c r="I624" s="2"/>
    </row>
    <row r="625" ht="15.75" customHeight="1">
      <c r="E625" s="172"/>
      <c r="H625" s="173"/>
      <c r="I625" s="2"/>
    </row>
    <row r="626" ht="15.75" customHeight="1">
      <c r="E626" s="172"/>
      <c r="H626" s="173"/>
      <c r="I626" s="2"/>
    </row>
    <row r="627" ht="15.75" customHeight="1">
      <c r="E627" s="172"/>
      <c r="H627" s="173"/>
      <c r="I627" s="2"/>
    </row>
    <row r="628" ht="15.75" customHeight="1">
      <c r="E628" s="172"/>
      <c r="H628" s="173"/>
      <c r="I628" s="2"/>
    </row>
    <row r="629" ht="15.75" customHeight="1">
      <c r="E629" s="172"/>
      <c r="H629" s="173"/>
      <c r="I629" s="2"/>
    </row>
    <row r="630" ht="15.75" customHeight="1">
      <c r="E630" s="172"/>
      <c r="H630" s="173"/>
      <c r="I630" s="2"/>
    </row>
    <row r="631" ht="15.75" customHeight="1">
      <c r="E631" s="172"/>
      <c r="H631" s="173"/>
      <c r="I631" s="2"/>
    </row>
    <row r="632" ht="15.75" customHeight="1">
      <c r="E632" s="172"/>
      <c r="H632" s="173"/>
      <c r="I632" s="2"/>
    </row>
    <row r="633" ht="15.75" customHeight="1">
      <c r="E633" s="172"/>
      <c r="H633" s="173"/>
      <c r="I633" s="2"/>
    </row>
    <row r="634" ht="15.75" customHeight="1">
      <c r="E634" s="172"/>
      <c r="H634" s="173"/>
      <c r="I634" s="2"/>
    </row>
    <row r="635" ht="15.75" customHeight="1">
      <c r="E635" s="172"/>
      <c r="H635" s="173"/>
      <c r="I635" s="2"/>
    </row>
    <row r="636" ht="15.75" customHeight="1">
      <c r="E636" s="172"/>
      <c r="H636" s="173"/>
      <c r="I636" s="2"/>
    </row>
    <row r="637" ht="15.75" customHeight="1">
      <c r="E637" s="172"/>
      <c r="H637" s="173"/>
      <c r="I637" s="2"/>
    </row>
    <row r="638" ht="15.75" customHeight="1">
      <c r="E638" s="172"/>
      <c r="H638" s="173"/>
      <c r="I638" s="2"/>
    </row>
    <row r="639" ht="15.75" customHeight="1">
      <c r="E639" s="172"/>
      <c r="H639" s="173"/>
      <c r="I639" s="2"/>
    </row>
    <row r="640" ht="15.75" customHeight="1">
      <c r="E640" s="172"/>
      <c r="H640" s="173"/>
      <c r="I640" s="2"/>
    </row>
    <row r="641" ht="15.75" customHeight="1">
      <c r="E641" s="172"/>
      <c r="H641" s="173"/>
      <c r="I641" s="2"/>
    </row>
    <row r="642" ht="15.75" customHeight="1">
      <c r="E642" s="172"/>
      <c r="H642" s="173"/>
      <c r="I642" s="2"/>
    </row>
    <row r="643" ht="15.75" customHeight="1">
      <c r="E643" s="172"/>
      <c r="H643" s="173"/>
      <c r="I643" s="2"/>
    </row>
    <row r="644" ht="15.75" customHeight="1">
      <c r="E644" s="172"/>
      <c r="H644" s="173"/>
      <c r="I644" s="2"/>
    </row>
    <row r="645" ht="15.75" customHeight="1">
      <c r="E645" s="172"/>
      <c r="H645" s="173"/>
      <c r="I645" s="2"/>
    </row>
    <row r="646" ht="15.75" customHeight="1">
      <c r="E646" s="172"/>
      <c r="H646" s="173"/>
      <c r="I646" s="2"/>
    </row>
    <row r="647" ht="15.75" customHeight="1">
      <c r="E647" s="172"/>
      <c r="H647" s="173"/>
      <c r="I647" s="2"/>
    </row>
    <row r="648" ht="15.75" customHeight="1">
      <c r="E648" s="172"/>
      <c r="H648" s="173"/>
      <c r="I648" s="2"/>
    </row>
    <row r="649" ht="15.75" customHeight="1">
      <c r="E649" s="172"/>
      <c r="H649" s="173"/>
      <c r="I649" s="2"/>
    </row>
    <row r="650" ht="15.75" customHeight="1">
      <c r="E650" s="172"/>
      <c r="H650" s="173"/>
      <c r="I650" s="2"/>
    </row>
    <row r="651" ht="15.75" customHeight="1">
      <c r="E651" s="172"/>
      <c r="H651" s="173"/>
      <c r="I651" s="2"/>
    </row>
    <row r="652" ht="15.75" customHeight="1">
      <c r="E652" s="172"/>
      <c r="H652" s="173"/>
      <c r="I652" s="2"/>
    </row>
    <row r="653" ht="15.75" customHeight="1">
      <c r="E653" s="172"/>
      <c r="H653" s="173"/>
      <c r="I653" s="2"/>
    </row>
    <row r="654" ht="15.75" customHeight="1">
      <c r="E654" s="172"/>
      <c r="H654" s="173"/>
      <c r="I654" s="2"/>
    </row>
    <row r="655" ht="15.75" customHeight="1">
      <c r="E655" s="172"/>
      <c r="H655" s="173"/>
      <c r="I655" s="2"/>
    </row>
    <row r="656" ht="15.75" customHeight="1">
      <c r="E656" s="172"/>
      <c r="H656" s="173"/>
      <c r="I656" s="2"/>
    </row>
    <row r="657" ht="15.75" customHeight="1">
      <c r="E657" s="172"/>
      <c r="H657" s="173"/>
      <c r="I657" s="2"/>
    </row>
    <row r="658" ht="15.75" customHeight="1">
      <c r="E658" s="172"/>
      <c r="H658" s="173"/>
      <c r="I658" s="2"/>
    </row>
    <row r="659" ht="15.75" customHeight="1">
      <c r="E659" s="172"/>
      <c r="H659" s="173"/>
      <c r="I659" s="2"/>
    </row>
    <row r="660" ht="15.75" customHeight="1">
      <c r="E660" s="172"/>
      <c r="H660" s="173"/>
      <c r="I660" s="2"/>
    </row>
    <row r="661" ht="15.75" customHeight="1">
      <c r="E661" s="172"/>
      <c r="H661" s="173"/>
      <c r="I661" s="2"/>
    </row>
    <row r="662" ht="15.75" customHeight="1">
      <c r="E662" s="172"/>
      <c r="H662" s="173"/>
      <c r="I662" s="2"/>
    </row>
    <row r="663" ht="15.75" customHeight="1">
      <c r="E663" s="172"/>
      <c r="H663" s="173"/>
      <c r="I663" s="2"/>
    </row>
    <row r="664" ht="15.75" customHeight="1">
      <c r="E664" s="172"/>
      <c r="H664" s="173"/>
      <c r="I664" s="2"/>
    </row>
    <row r="665" ht="15.75" customHeight="1">
      <c r="E665" s="172"/>
      <c r="H665" s="173"/>
      <c r="I665" s="2"/>
    </row>
    <row r="666" ht="15.75" customHeight="1">
      <c r="E666" s="172"/>
      <c r="H666" s="173"/>
      <c r="I666" s="2"/>
    </row>
    <row r="667" ht="15.75" customHeight="1">
      <c r="E667" s="172"/>
      <c r="H667" s="173"/>
      <c r="I667" s="2"/>
    </row>
    <row r="668" ht="15.75" customHeight="1">
      <c r="E668" s="172"/>
      <c r="H668" s="173"/>
      <c r="I668" s="2"/>
    </row>
    <row r="669" ht="15.75" customHeight="1">
      <c r="E669" s="172"/>
      <c r="H669" s="173"/>
      <c r="I669" s="2"/>
    </row>
    <row r="670" ht="15.75" customHeight="1">
      <c r="E670" s="172"/>
      <c r="H670" s="173"/>
      <c r="I670" s="2"/>
    </row>
    <row r="671" ht="15.75" customHeight="1">
      <c r="E671" s="172"/>
      <c r="H671" s="173"/>
      <c r="I671" s="2"/>
    </row>
    <row r="672" ht="15.75" customHeight="1">
      <c r="E672" s="172"/>
      <c r="H672" s="173"/>
      <c r="I672" s="2"/>
    </row>
    <row r="673" ht="15.75" customHeight="1">
      <c r="E673" s="172"/>
      <c r="H673" s="173"/>
      <c r="I673" s="2"/>
    </row>
    <row r="674" ht="15.75" customHeight="1">
      <c r="E674" s="172"/>
      <c r="H674" s="173"/>
      <c r="I674" s="2"/>
    </row>
    <row r="675" ht="15.75" customHeight="1">
      <c r="E675" s="172"/>
      <c r="H675" s="173"/>
      <c r="I675" s="2"/>
    </row>
    <row r="676" ht="15.75" customHeight="1">
      <c r="E676" s="172"/>
      <c r="H676" s="173"/>
      <c r="I676" s="2"/>
    </row>
    <row r="677" ht="15.75" customHeight="1">
      <c r="E677" s="172"/>
      <c r="H677" s="173"/>
      <c r="I677" s="2"/>
    </row>
    <row r="678" ht="15.75" customHeight="1">
      <c r="E678" s="172"/>
      <c r="H678" s="173"/>
      <c r="I678" s="2"/>
    </row>
    <row r="679" ht="15.75" customHeight="1">
      <c r="E679" s="172"/>
      <c r="H679" s="173"/>
      <c r="I679" s="2"/>
    </row>
    <row r="680" ht="15.75" customHeight="1">
      <c r="E680" s="172"/>
      <c r="H680" s="173"/>
      <c r="I680" s="2"/>
    </row>
    <row r="681" ht="15.75" customHeight="1">
      <c r="E681" s="172"/>
      <c r="H681" s="173"/>
      <c r="I681" s="2"/>
    </row>
    <row r="682" ht="15.75" customHeight="1">
      <c r="E682" s="172"/>
      <c r="H682" s="173"/>
      <c r="I682" s="2"/>
    </row>
    <row r="683" ht="15.75" customHeight="1">
      <c r="E683" s="172"/>
      <c r="H683" s="173"/>
      <c r="I683" s="2"/>
    </row>
    <row r="684" ht="15.75" customHeight="1">
      <c r="E684" s="172"/>
      <c r="H684" s="173"/>
      <c r="I684" s="2"/>
    </row>
    <row r="685" ht="15.75" customHeight="1">
      <c r="E685" s="172"/>
      <c r="H685" s="173"/>
      <c r="I685" s="2"/>
    </row>
    <row r="686" ht="15.75" customHeight="1">
      <c r="E686" s="172"/>
      <c r="H686" s="173"/>
      <c r="I686" s="2"/>
    </row>
    <row r="687" ht="15.75" customHeight="1">
      <c r="E687" s="172"/>
      <c r="H687" s="173"/>
      <c r="I687" s="2"/>
    </row>
    <row r="688" ht="15.75" customHeight="1">
      <c r="E688" s="172"/>
      <c r="H688" s="173"/>
      <c r="I688" s="2"/>
    </row>
    <row r="689" ht="15.75" customHeight="1">
      <c r="E689" s="172"/>
      <c r="H689" s="173"/>
      <c r="I689" s="2"/>
    </row>
    <row r="690" ht="15.75" customHeight="1">
      <c r="E690" s="172"/>
      <c r="H690" s="173"/>
      <c r="I690" s="2"/>
    </row>
    <row r="691" ht="15.75" customHeight="1">
      <c r="E691" s="172"/>
      <c r="H691" s="173"/>
      <c r="I691" s="2"/>
    </row>
    <row r="692" ht="15.75" customHeight="1">
      <c r="E692" s="172"/>
      <c r="H692" s="173"/>
      <c r="I692" s="2"/>
    </row>
    <row r="693" ht="15.75" customHeight="1">
      <c r="E693" s="172"/>
      <c r="H693" s="173"/>
      <c r="I693" s="2"/>
    </row>
    <row r="694" ht="15.75" customHeight="1">
      <c r="E694" s="172"/>
      <c r="H694" s="173"/>
      <c r="I694" s="2"/>
    </row>
    <row r="695" ht="15.75" customHeight="1">
      <c r="E695" s="172"/>
      <c r="H695" s="173"/>
      <c r="I695" s="2"/>
    </row>
    <row r="696" ht="15.75" customHeight="1">
      <c r="E696" s="172"/>
      <c r="H696" s="173"/>
      <c r="I696" s="2"/>
    </row>
    <row r="697" ht="15.75" customHeight="1">
      <c r="E697" s="172"/>
      <c r="H697" s="173"/>
      <c r="I697" s="2"/>
    </row>
    <row r="698" ht="15.75" customHeight="1">
      <c r="E698" s="172"/>
      <c r="H698" s="173"/>
      <c r="I698" s="2"/>
    </row>
    <row r="699" ht="15.75" customHeight="1">
      <c r="E699" s="172"/>
      <c r="H699" s="173"/>
      <c r="I699" s="2"/>
    </row>
    <row r="700" ht="15.75" customHeight="1">
      <c r="E700" s="172"/>
      <c r="H700" s="173"/>
      <c r="I700" s="2"/>
    </row>
    <row r="701" ht="15.75" customHeight="1">
      <c r="E701" s="172"/>
      <c r="H701" s="173"/>
      <c r="I701" s="2"/>
    </row>
    <row r="702" ht="15.75" customHeight="1">
      <c r="E702" s="172"/>
      <c r="H702" s="173"/>
      <c r="I702" s="2"/>
    </row>
    <row r="703" ht="15.75" customHeight="1">
      <c r="E703" s="172"/>
      <c r="H703" s="173"/>
      <c r="I703" s="2"/>
    </row>
    <row r="704" ht="15.75" customHeight="1">
      <c r="E704" s="172"/>
      <c r="H704" s="173"/>
      <c r="I704" s="2"/>
    </row>
    <row r="705" ht="15.75" customHeight="1">
      <c r="E705" s="172"/>
      <c r="H705" s="173"/>
      <c r="I705" s="2"/>
    </row>
    <row r="706" ht="15.75" customHeight="1">
      <c r="E706" s="172"/>
      <c r="H706" s="173"/>
      <c r="I706" s="2"/>
    </row>
    <row r="707" ht="15.75" customHeight="1">
      <c r="E707" s="172"/>
      <c r="H707" s="173"/>
      <c r="I707" s="2"/>
    </row>
    <row r="708" ht="15.75" customHeight="1">
      <c r="E708" s="172"/>
      <c r="H708" s="173"/>
      <c r="I708" s="2"/>
    </row>
    <row r="709" ht="15.75" customHeight="1">
      <c r="E709" s="172"/>
      <c r="H709" s="173"/>
      <c r="I709" s="2"/>
    </row>
    <row r="710" ht="15.75" customHeight="1">
      <c r="E710" s="172"/>
      <c r="H710" s="173"/>
      <c r="I710" s="2"/>
    </row>
    <row r="711" ht="15.75" customHeight="1">
      <c r="E711" s="172"/>
      <c r="H711" s="173"/>
      <c r="I711" s="2"/>
    </row>
    <row r="712" ht="15.75" customHeight="1">
      <c r="E712" s="172"/>
      <c r="H712" s="173"/>
      <c r="I712" s="2"/>
    </row>
    <row r="713" ht="15.75" customHeight="1">
      <c r="E713" s="172"/>
      <c r="H713" s="173"/>
      <c r="I713" s="2"/>
    </row>
    <row r="714" ht="15.75" customHeight="1">
      <c r="E714" s="172"/>
      <c r="H714" s="173"/>
      <c r="I714" s="2"/>
    </row>
    <row r="715" ht="15.75" customHeight="1">
      <c r="E715" s="172"/>
      <c r="H715" s="173"/>
      <c r="I715" s="2"/>
    </row>
    <row r="716" ht="15.75" customHeight="1">
      <c r="E716" s="172"/>
      <c r="H716" s="173"/>
      <c r="I716" s="2"/>
    </row>
    <row r="717" ht="15.75" customHeight="1">
      <c r="E717" s="172"/>
      <c r="H717" s="173"/>
      <c r="I717" s="2"/>
    </row>
    <row r="718" ht="15.75" customHeight="1">
      <c r="E718" s="172"/>
      <c r="H718" s="173"/>
      <c r="I718" s="2"/>
    </row>
    <row r="719" ht="15.75" customHeight="1">
      <c r="E719" s="172"/>
      <c r="H719" s="173"/>
      <c r="I719" s="2"/>
    </row>
    <row r="720" ht="15.75" customHeight="1">
      <c r="E720" s="172"/>
      <c r="H720" s="173"/>
      <c r="I720" s="2"/>
    </row>
    <row r="721" ht="15.75" customHeight="1">
      <c r="E721" s="172"/>
      <c r="H721" s="173"/>
      <c r="I721" s="2"/>
    </row>
    <row r="722" ht="15.75" customHeight="1">
      <c r="E722" s="172"/>
      <c r="H722" s="173"/>
      <c r="I722" s="2"/>
    </row>
    <row r="723" ht="15.75" customHeight="1">
      <c r="E723" s="172"/>
      <c r="H723" s="173"/>
      <c r="I723" s="2"/>
    </row>
    <row r="724" ht="15.75" customHeight="1">
      <c r="E724" s="172"/>
      <c r="H724" s="173"/>
      <c r="I724" s="2"/>
    </row>
    <row r="725" ht="15.75" customHeight="1">
      <c r="E725" s="172"/>
      <c r="H725" s="173"/>
      <c r="I725" s="2"/>
    </row>
    <row r="726" ht="15.75" customHeight="1">
      <c r="E726" s="172"/>
      <c r="H726" s="173"/>
      <c r="I726" s="2"/>
    </row>
    <row r="727" ht="15.75" customHeight="1">
      <c r="E727" s="172"/>
      <c r="H727" s="173"/>
      <c r="I727" s="2"/>
    </row>
    <row r="728" ht="15.75" customHeight="1">
      <c r="E728" s="172"/>
      <c r="H728" s="173"/>
      <c r="I728" s="2"/>
    </row>
    <row r="729" ht="15.75" customHeight="1">
      <c r="E729" s="172"/>
      <c r="H729" s="173"/>
      <c r="I729" s="2"/>
    </row>
    <row r="730" ht="15.75" customHeight="1">
      <c r="E730" s="172"/>
      <c r="H730" s="173"/>
      <c r="I730" s="2"/>
    </row>
    <row r="731" ht="15.75" customHeight="1">
      <c r="E731" s="172"/>
      <c r="H731" s="173"/>
      <c r="I731" s="2"/>
    </row>
    <row r="732" ht="15.75" customHeight="1">
      <c r="E732" s="172"/>
      <c r="H732" s="173"/>
      <c r="I732" s="2"/>
    </row>
    <row r="733" ht="15.75" customHeight="1">
      <c r="E733" s="172"/>
      <c r="H733" s="173"/>
      <c r="I733" s="2"/>
    </row>
    <row r="734" ht="15.75" customHeight="1">
      <c r="E734" s="172"/>
      <c r="H734" s="173"/>
      <c r="I734" s="2"/>
    </row>
    <row r="735" ht="15.75" customHeight="1">
      <c r="E735" s="172"/>
      <c r="H735" s="173"/>
      <c r="I735" s="2"/>
    </row>
    <row r="736" ht="15.75" customHeight="1">
      <c r="E736" s="172"/>
      <c r="H736" s="173"/>
      <c r="I736" s="2"/>
    </row>
    <row r="737" ht="15.75" customHeight="1">
      <c r="E737" s="172"/>
      <c r="H737" s="173"/>
      <c r="I737" s="2"/>
    </row>
    <row r="738" ht="15.75" customHeight="1">
      <c r="E738" s="172"/>
      <c r="H738" s="173"/>
      <c r="I738" s="2"/>
    </row>
    <row r="739" ht="15.75" customHeight="1">
      <c r="E739" s="172"/>
      <c r="H739" s="173"/>
      <c r="I739" s="2"/>
    </row>
    <row r="740" ht="15.75" customHeight="1">
      <c r="E740" s="172"/>
      <c r="H740" s="173"/>
      <c r="I740" s="2"/>
    </row>
    <row r="741" ht="15.75" customHeight="1">
      <c r="E741" s="172"/>
      <c r="H741" s="173"/>
      <c r="I741" s="2"/>
    </row>
    <row r="742" ht="15.75" customHeight="1">
      <c r="E742" s="172"/>
      <c r="H742" s="173"/>
      <c r="I742" s="2"/>
    </row>
    <row r="743" ht="15.75" customHeight="1">
      <c r="E743" s="172"/>
      <c r="H743" s="173"/>
      <c r="I743" s="2"/>
    </row>
    <row r="744" ht="15.75" customHeight="1">
      <c r="E744" s="172"/>
      <c r="H744" s="173"/>
      <c r="I744" s="2"/>
    </row>
    <row r="745" ht="15.75" customHeight="1">
      <c r="E745" s="172"/>
      <c r="H745" s="173"/>
      <c r="I745" s="2"/>
    </row>
    <row r="746" ht="15.75" customHeight="1">
      <c r="E746" s="172"/>
      <c r="H746" s="173"/>
      <c r="I746" s="2"/>
    </row>
    <row r="747" ht="15.75" customHeight="1">
      <c r="E747" s="172"/>
      <c r="H747" s="173"/>
      <c r="I747" s="2"/>
    </row>
    <row r="748" ht="15.75" customHeight="1">
      <c r="E748" s="172"/>
      <c r="H748" s="173"/>
      <c r="I748" s="2"/>
    </row>
    <row r="749" ht="15.75" customHeight="1">
      <c r="E749" s="172"/>
      <c r="H749" s="173"/>
      <c r="I749" s="2"/>
    </row>
    <row r="750" ht="15.75" customHeight="1">
      <c r="E750" s="172"/>
      <c r="H750" s="173"/>
      <c r="I750" s="2"/>
    </row>
    <row r="751" ht="15.75" customHeight="1">
      <c r="E751" s="172"/>
      <c r="H751" s="173"/>
      <c r="I751" s="2"/>
    </row>
    <row r="752" ht="15.75" customHeight="1">
      <c r="E752" s="172"/>
      <c r="H752" s="173"/>
      <c r="I752" s="2"/>
    </row>
    <row r="753" ht="15.75" customHeight="1">
      <c r="E753" s="172"/>
      <c r="H753" s="173"/>
      <c r="I753" s="2"/>
    </row>
    <row r="754" ht="15.75" customHeight="1">
      <c r="E754" s="172"/>
      <c r="H754" s="173"/>
      <c r="I754" s="2"/>
    </row>
    <row r="755" ht="15.75" customHeight="1">
      <c r="E755" s="172"/>
      <c r="H755" s="173"/>
      <c r="I755" s="2"/>
    </row>
    <row r="756" ht="15.75" customHeight="1">
      <c r="E756" s="172"/>
      <c r="H756" s="173"/>
      <c r="I756" s="2"/>
    </row>
    <row r="757" ht="15.75" customHeight="1">
      <c r="E757" s="172"/>
      <c r="H757" s="173"/>
      <c r="I757" s="2"/>
    </row>
    <row r="758" ht="15.75" customHeight="1">
      <c r="E758" s="172"/>
      <c r="H758" s="173"/>
      <c r="I758" s="2"/>
    </row>
    <row r="759" ht="15.75" customHeight="1">
      <c r="E759" s="172"/>
      <c r="H759" s="173"/>
      <c r="I759" s="2"/>
    </row>
    <row r="760" ht="15.75" customHeight="1">
      <c r="E760" s="172"/>
      <c r="H760" s="173"/>
      <c r="I760" s="2"/>
    </row>
    <row r="761" ht="15.75" customHeight="1">
      <c r="E761" s="172"/>
      <c r="H761" s="173"/>
      <c r="I761" s="2"/>
    </row>
    <row r="762" ht="15.75" customHeight="1">
      <c r="E762" s="172"/>
      <c r="H762" s="173"/>
      <c r="I762" s="2"/>
    </row>
    <row r="763" ht="15.75" customHeight="1">
      <c r="E763" s="172"/>
      <c r="H763" s="173"/>
      <c r="I763" s="2"/>
    </row>
    <row r="764" ht="15.75" customHeight="1">
      <c r="E764" s="172"/>
      <c r="H764" s="173"/>
      <c r="I764" s="2"/>
    </row>
    <row r="765" ht="15.75" customHeight="1">
      <c r="E765" s="172"/>
      <c r="H765" s="173"/>
      <c r="I765" s="2"/>
    </row>
    <row r="766" ht="15.75" customHeight="1">
      <c r="E766" s="172"/>
      <c r="H766" s="173"/>
      <c r="I766" s="2"/>
    </row>
    <row r="767" ht="15.75" customHeight="1">
      <c r="E767" s="172"/>
      <c r="H767" s="173"/>
      <c r="I767" s="2"/>
    </row>
    <row r="768" ht="15.75" customHeight="1">
      <c r="E768" s="172"/>
      <c r="H768" s="173"/>
      <c r="I768" s="2"/>
    </row>
    <row r="769" ht="15.75" customHeight="1">
      <c r="E769" s="172"/>
      <c r="H769" s="173"/>
      <c r="I769" s="2"/>
    </row>
    <row r="770" ht="15.75" customHeight="1">
      <c r="E770" s="172"/>
      <c r="H770" s="173"/>
      <c r="I770" s="2"/>
    </row>
    <row r="771" ht="15.75" customHeight="1">
      <c r="E771" s="172"/>
      <c r="H771" s="173"/>
      <c r="I771" s="2"/>
    </row>
    <row r="772" ht="15.75" customHeight="1">
      <c r="E772" s="172"/>
      <c r="H772" s="173"/>
      <c r="I772" s="2"/>
    </row>
    <row r="773" ht="15.75" customHeight="1">
      <c r="E773" s="172"/>
      <c r="H773" s="173"/>
      <c r="I773" s="2"/>
    </row>
    <row r="774" ht="15.75" customHeight="1">
      <c r="E774" s="172"/>
      <c r="H774" s="173"/>
      <c r="I774" s="2"/>
    </row>
    <row r="775" ht="15.75" customHeight="1">
      <c r="E775" s="172"/>
      <c r="H775" s="173"/>
      <c r="I775" s="2"/>
    </row>
    <row r="776" ht="15.75" customHeight="1">
      <c r="E776" s="172"/>
      <c r="H776" s="173"/>
      <c r="I776" s="2"/>
    </row>
    <row r="777" ht="15.75" customHeight="1">
      <c r="E777" s="172"/>
      <c r="H777" s="173"/>
      <c r="I777" s="2"/>
    </row>
    <row r="778" ht="15.75" customHeight="1">
      <c r="E778" s="172"/>
      <c r="H778" s="173"/>
      <c r="I778" s="2"/>
    </row>
    <row r="779" ht="15.75" customHeight="1">
      <c r="E779" s="172"/>
      <c r="H779" s="173"/>
      <c r="I779" s="2"/>
    </row>
    <row r="780" ht="15.75" customHeight="1">
      <c r="E780" s="172"/>
      <c r="H780" s="173"/>
      <c r="I780" s="2"/>
    </row>
    <row r="781" ht="15.75" customHeight="1">
      <c r="E781" s="172"/>
      <c r="H781" s="173"/>
      <c r="I781" s="2"/>
    </row>
    <row r="782" ht="15.75" customHeight="1">
      <c r="E782" s="172"/>
      <c r="H782" s="173"/>
      <c r="I782" s="2"/>
    </row>
    <row r="783" ht="15.75" customHeight="1">
      <c r="E783" s="172"/>
      <c r="H783" s="173"/>
      <c r="I783" s="2"/>
    </row>
    <row r="784" ht="15.75" customHeight="1">
      <c r="E784" s="172"/>
      <c r="H784" s="173"/>
      <c r="I784" s="2"/>
    </row>
    <row r="785" ht="15.75" customHeight="1">
      <c r="E785" s="172"/>
      <c r="H785" s="173"/>
      <c r="I785" s="2"/>
    </row>
    <row r="786" ht="15.75" customHeight="1">
      <c r="E786" s="172"/>
      <c r="H786" s="173"/>
      <c r="I786" s="2"/>
    </row>
    <row r="787" ht="15.75" customHeight="1">
      <c r="E787" s="172"/>
      <c r="H787" s="173"/>
      <c r="I787" s="2"/>
    </row>
    <row r="788" ht="15.75" customHeight="1">
      <c r="E788" s="172"/>
      <c r="H788" s="173"/>
      <c r="I788" s="2"/>
    </row>
    <row r="789" ht="15.75" customHeight="1">
      <c r="E789" s="172"/>
      <c r="H789" s="173"/>
      <c r="I789" s="2"/>
    </row>
    <row r="790" ht="15.75" customHeight="1">
      <c r="E790" s="172"/>
      <c r="H790" s="173"/>
      <c r="I790" s="2"/>
    </row>
    <row r="791" ht="15.75" customHeight="1">
      <c r="E791" s="172"/>
      <c r="H791" s="173"/>
      <c r="I791" s="2"/>
    </row>
    <row r="792" ht="15.75" customHeight="1">
      <c r="E792" s="172"/>
      <c r="H792" s="173"/>
      <c r="I792" s="2"/>
    </row>
    <row r="793" ht="15.75" customHeight="1">
      <c r="E793" s="172"/>
      <c r="H793" s="173"/>
      <c r="I793" s="2"/>
    </row>
    <row r="794" ht="15.75" customHeight="1">
      <c r="E794" s="172"/>
      <c r="H794" s="173"/>
      <c r="I794" s="2"/>
    </row>
    <row r="795" ht="15.75" customHeight="1">
      <c r="E795" s="172"/>
      <c r="H795" s="173"/>
      <c r="I795" s="2"/>
    </row>
    <row r="796" ht="15.75" customHeight="1">
      <c r="E796" s="172"/>
      <c r="H796" s="173"/>
      <c r="I796" s="2"/>
    </row>
    <row r="797" ht="15.75" customHeight="1">
      <c r="E797" s="172"/>
      <c r="H797" s="173"/>
      <c r="I797" s="2"/>
    </row>
    <row r="798" ht="15.75" customHeight="1">
      <c r="E798" s="172"/>
      <c r="H798" s="173"/>
      <c r="I798" s="2"/>
    </row>
    <row r="799" ht="15.75" customHeight="1">
      <c r="E799" s="172"/>
      <c r="H799" s="173"/>
      <c r="I799" s="2"/>
    </row>
    <row r="800" ht="15.75" customHeight="1">
      <c r="E800" s="172"/>
      <c r="H800" s="173"/>
      <c r="I800" s="2"/>
    </row>
    <row r="801" ht="15.75" customHeight="1">
      <c r="E801" s="172"/>
      <c r="H801" s="173"/>
      <c r="I801" s="2"/>
    </row>
    <row r="802" ht="15.75" customHeight="1">
      <c r="E802" s="172"/>
      <c r="H802" s="173"/>
      <c r="I802" s="2"/>
    </row>
    <row r="803" ht="15.75" customHeight="1">
      <c r="E803" s="172"/>
      <c r="H803" s="173"/>
      <c r="I803" s="2"/>
    </row>
    <row r="804" ht="15.75" customHeight="1">
      <c r="E804" s="172"/>
      <c r="H804" s="173"/>
      <c r="I804" s="2"/>
    </row>
    <row r="805" ht="15.75" customHeight="1">
      <c r="E805" s="172"/>
      <c r="H805" s="173"/>
      <c r="I805" s="2"/>
    </row>
    <row r="806" ht="15.75" customHeight="1">
      <c r="E806" s="172"/>
      <c r="H806" s="173"/>
      <c r="I806" s="2"/>
    </row>
    <row r="807" ht="15.75" customHeight="1">
      <c r="E807" s="172"/>
      <c r="H807" s="173"/>
      <c r="I807" s="2"/>
    </row>
    <row r="808" ht="15.75" customHeight="1">
      <c r="E808" s="172"/>
      <c r="H808" s="173"/>
      <c r="I808" s="2"/>
    </row>
    <row r="809" ht="15.75" customHeight="1">
      <c r="E809" s="172"/>
      <c r="H809" s="173"/>
      <c r="I809" s="2"/>
    </row>
    <row r="810" ht="15.75" customHeight="1">
      <c r="E810" s="172"/>
      <c r="H810" s="173"/>
      <c r="I810" s="2"/>
    </row>
    <row r="811" ht="15.75" customHeight="1">
      <c r="E811" s="172"/>
      <c r="H811" s="173"/>
      <c r="I811" s="2"/>
    </row>
    <row r="812" ht="15.75" customHeight="1">
      <c r="E812" s="172"/>
      <c r="H812" s="173"/>
      <c r="I812" s="2"/>
    </row>
    <row r="813" ht="15.75" customHeight="1">
      <c r="E813" s="172"/>
      <c r="H813" s="173"/>
      <c r="I813" s="2"/>
    </row>
    <row r="814" ht="15.75" customHeight="1">
      <c r="E814" s="172"/>
      <c r="H814" s="173"/>
      <c r="I814" s="2"/>
    </row>
    <row r="815" ht="15.75" customHeight="1">
      <c r="E815" s="172"/>
      <c r="H815" s="173"/>
      <c r="I815" s="2"/>
    </row>
    <row r="816" ht="15.75" customHeight="1">
      <c r="E816" s="172"/>
      <c r="H816" s="173"/>
      <c r="I816" s="2"/>
    </row>
    <row r="817" ht="15.75" customHeight="1">
      <c r="E817" s="172"/>
      <c r="H817" s="173"/>
      <c r="I817" s="2"/>
    </row>
    <row r="818" ht="15.75" customHeight="1">
      <c r="E818" s="172"/>
      <c r="H818" s="173"/>
      <c r="I818" s="2"/>
    </row>
    <row r="819" ht="15.75" customHeight="1">
      <c r="E819" s="172"/>
      <c r="H819" s="173"/>
      <c r="I819" s="2"/>
    </row>
    <row r="820" ht="15.75" customHeight="1">
      <c r="E820" s="172"/>
      <c r="H820" s="173"/>
      <c r="I820" s="2"/>
    </row>
    <row r="821" ht="15.75" customHeight="1">
      <c r="E821" s="172"/>
      <c r="H821" s="173"/>
      <c r="I821" s="2"/>
    </row>
    <row r="822" ht="15.75" customHeight="1">
      <c r="E822" s="172"/>
      <c r="H822" s="173"/>
      <c r="I822" s="2"/>
    </row>
    <row r="823" ht="15.75" customHeight="1">
      <c r="E823" s="172"/>
      <c r="H823" s="173"/>
      <c r="I823" s="2"/>
    </row>
    <row r="824" ht="15.75" customHeight="1">
      <c r="E824" s="172"/>
      <c r="H824" s="173"/>
      <c r="I824" s="2"/>
    </row>
    <row r="825" ht="15.75" customHeight="1">
      <c r="E825" s="172"/>
      <c r="H825" s="173"/>
      <c r="I825" s="2"/>
    </row>
    <row r="826" ht="15.75" customHeight="1">
      <c r="E826" s="172"/>
      <c r="H826" s="173"/>
      <c r="I826" s="2"/>
    </row>
    <row r="827" ht="15.75" customHeight="1">
      <c r="E827" s="172"/>
      <c r="H827" s="173"/>
      <c r="I827" s="2"/>
    </row>
    <row r="828" ht="15.75" customHeight="1">
      <c r="E828" s="172"/>
      <c r="H828" s="173"/>
      <c r="I828" s="2"/>
    </row>
    <row r="829" ht="15.75" customHeight="1">
      <c r="E829" s="172"/>
      <c r="H829" s="173"/>
      <c r="I829" s="2"/>
    </row>
    <row r="830" ht="15.75" customHeight="1">
      <c r="E830" s="172"/>
      <c r="H830" s="173"/>
      <c r="I830" s="2"/>
    </row>
    <row r="831" ht="15.75" customHeight="1">
      <c r="E831" s="172"/>
      <c r="H831" s="173"/>
      <c r="I831" s="2"/>
    </row>
    <row r="832" ht="15.75" customHeight="1">
      <c r="E832" s="172"/>
      <c r="H832" s="173"/>
      <c r="I832" s="2"/>
    </row>
    <row r="833" ht="15.75" customHeight="1">
      <c r="E833" s="172"/>
      <c r="H833" s="173"/>
      <c r="I833" s="2"/>
    </row>
    <row r="834" ht="15.75" customHeight="1">
      <c r="E834" s="172"/>
      <c r="H834" s="173"/>
      <c r="I834" s="2"/>
    </row>
    <row r="835" ht="15.75" customHeight="1">
      <c r="E835" s="172"/>
      <c r="H835" s="173"/>
      <c r="I835" s="2"/>
    </row>
    <row r="836" ht="15.75" customHeight="1">
      <c r="E836" s="172"/>
      <c r="H836" s="173"/>
      <c r="I836" s="2"/>
    </row>
    <row r="837" ht="15.75" customHeight="1">
      <c r="E837" s="172"/>
      <c r="H837" s="173"/>
      <c r="I837" s="2"/>
    </row>
    <row r="838" ht="15.75" customHeight="1">
      <c r="E838" s="172"/>
      <c r="H838" s="173"/>
      <c r="I838" s="2"/>
    </row>
    <row r="839" ht="15.75" customHeight="1">
      <c r="E839" s="172"/>
      <c r="H839" s="173"/>
      <c r="I839" s="2"/>
    </row>
    <row r="840" ht="15.75" customHeight="1">
      <c r="E840" s="172"/>
      <c r="H840" s="173"/>
      <c r="I840" s="2"/>
    </row>
    <row r="841" ht="15.75" customHeight="1">
      <c r="E841" s="172"/>
      <c r="H841" s="173"/>
      <c r="I841" s="2"/>
    </row>
    <row r="842" ht="15.75" customHeight="1">
      <c r="E842" s="172"/>
      <c r="H842" s="173"/>
      <c r="I842" s="2"/>
    </row>
    <row r="843" ht="15.75" customHeight="1">
      <c r="E843" s="172"/>
      <c r="H843" s="173"/>
      <c r="I843" s="2"/>
    </row>
    <row r="844" ht="15.75" customHeight="1">
      <c r="E844" s="172"/>
      <c r="H844" s="173"/>
      <c r="I844" s="2"/>
    </row>
    <row r="845" ht="15.75" customHeight="1">
      <c r="E845" s="172"/>
      <c r="H845" s="173"/>
      <c r="I845" s="2"/>
    </row>
    <row r="846" ht="15.75" customHeight="1">
      <c r="E846" s="172"/>
      <c r="H846" s="173"/>
      <c r="I846" s="2"/>
    </row>
    <row r="847" ht="15.75" customHeight="1">
      <c r="E847" s="172"/>
      <c r="H847" s="173"/>
      <c r="I847" s="2"/>
    </row>
    <row r="848" ht="15.75" customHeight="1">
      <c r="E848" s="172"/>
      <c r="H848" s="173"/>
      <c r="I848" s="2"/>
    </row>
    <row r="849" ht="15.75" customHeight="1">
      <c r="E849" s="172"/>
      <c r="H849" s="173"/>
      <c r="I849" s="2"/>
    </row>
    <row r="850" ht="15.75" customHeight="1">
      <c r="E850" s="172"/>
      <c r="H850" s="173"/>
      <c r="I850" s="2"/>
    </row>
    <row r="851" ht="15.75" customHeight="1">
      <c r="E851" s="172"/>
      <c r="H851" s="173"/>
      <c r="I851" s="2"/>
    </row>
    <row r="852" ht="15.75" customHeight="1">
      <c r="E852" s="172"/>
      <c r="H852" s="173"/>
      <c r="I852" s="2"/>
    </row>
    <row r="853" ht="15.75" customHeight="1">
      <c r="E853" s="172"/>
      <c r="H853" s="173"/>
      <c r="I853" s="2"/>
    </row>
    <row r="854" ht="15.75" customHeight="1">
      <c r="E854" s="172"/>
      <c r="H854" s="173"/>
      <c r="I854" s="2"/>
    </row>
    <row r="855" ht="15.75" customHeight="1">
      <c r="E855" s="172"/>
      <c r="H855" s="173"/>
      <c r="I855" s="2"/>
    </row>
    <row r="856" ht="15.75" customHeight="1">
      <c r="E856" s="172"/>
      <c r="H856" s="173"/>
      <c r="I856" s="2"/>
    </row>
    <row r="857" ht="15.75" customHeight="1">
      <c r="E857" s="172"/>
      <c r="H857" s="173"/>
      <c r="I857" s="2"/>
    </row>
    <row r="858" ht="15.75" customHeight="1">
      <c r="E858" s="172"/>
      <c r="H858" s="173"/>
      <c r="I858" s="2"/>
    </row>
    <row r="859" ht="15.75" customHeight="1">
      <c r="E859" s="172"/>
      <c r="H859" s="173"/>
      <c r="I859" s="2"/>
    </row>
    <row r="860" ht="15.75" customHeight="1">
      <c r="E860" s="172"/>
      <c r="H860" s="173"/>
      <c r="I860" s="2"/>
    </row>
    <row r="861" ht="15.75" customHeight="1">
      <c r="E861" s="172"/>
      <c r="H861" s="173"/>
      <c r="I861" s="2"/>
    </row>
    <row r="862" ht="15.75" customHeight="1">
      <c r="E862" s="172"/>
      <c r="H862" s="173"/>
      <c r="I862" s="2"/>
    </row>
    <row r="863" ht="15.75" customHeight="1">
      <c r="E863" s="172"/>
      <c r="H863" s="173"/>
      <c r="I863" s="2"/>
    </row>
    <row r="864" ht="15.75" customHeight="1">
      <c r="E864" s="172"/>
      <c r="H864" s="173"/>
      <c r="I864" s="2"/>
    </row>
    <row r="865" ht="15.75" customHeight="1">
      <c r="E865" s="172"/>
      <c r="H865" s="173"/>
      <c r="I865" s="2"/>
    </row>
    <row r="866" ht="15.75" customHeight="1">
      <c r="E866" s="172"/>
      <c r="H866" s="173"/>
      <c r="I866" s="2"/>
    </row>
    <row r="867" ht="15.75" customHeight="1">
      <c r="E867" s="172"/>
      <c r="H867" s="173"/>
      <c r="I867" s="2"/>
    </row>
    <row r="868" ht="15.75" customHeight="1">
      <c r="E868" s="172"/>
      <c r="H868" s="173"/>
      <c r="I868" s="2"/>
    </row>
    <row r="869" ht="15.75" customHeight="1">
      <c r="E869" s="172"/>
      <c r="H869" s="173"/>
      <c r="I869" s="2"/>
    </row>
    <row r="870" ht="15.75" customHeight="1">
      <c r="E870" s="172"/>
      <c r="H870" s="173"/>
      <c r="I870" s="2"/>
    </row>
    <row r="871" ht="15.75" customHeight="1">
      <c r="E871" s="172"/>
      <c r="H871" s="173"/>
      <c r="I871" s="2"/>
    </row>
    <row r="872" ht="15.75" customHeight="1">
      <c r="E872" s="172"/>
      <c r="H872" s="173"/>
      <c r="I872" s="2"/>
    </row>
    <row r="873" ht="15.75" customHeight="1">
      <c r="E873" s="172"/>
      <c r="H873" s="173"/>
      <c r="I873" s="2"/>
    </row>
    <row r="874" ht="15.75" customHeight="1">
      <c r="E874" s="172"/>
      <c r="H874" s="173"/>
      <c r="I874" s="2"/>
    </row>
    <row r="875" ht="15.75" customHeight="1">
      <c r="E875" s="172"/>
      <c r="H875" s="173"/>
      <c r="I875" s="2"/>
    </row>
    <row r="876" ht="15.75" customHeight="1">
      <c r="E876" s="172"/>
      <c r="H876" s="173"/>
      <c r="I876" s="2"/>
    </row>
    <row r="877" ht="15.75" customHeight="1">
      <c r="E877" s="172"/>
      <c r="H877" s="173"/>
      <c r="I877" s="2"/>
    </row>
    <row r="878" ht="15.75" customHeight="1">
      <c r="E878" s="172"/>
      <c r="H878" s="173"/>
      <c r="I878" s="2"/>
    </row>
    <row r="879" ht="15.75" customHeight="1">
      <c r="E879" s="172"/>
      <c r="H879" s="173"/>
      <c r="I879" s="2"/>
    </row>
    <row r="880" ht="15.75" customHeight="1">
      <c r="E880" s="172"/>
      <c r="H880" s="173"/>
      <c r="I880" s="2"/>
    </row>
    <row r="881" ht="15.75" customHeight="1">
      <c r="E881" s="172"/>
      <c r="H881" s="173"/>
      <c r="I881" s="2"/>
    </row>
    <row r="882" ht="15.75" customHeight="1">
      <c r="E882" s="172"/>
      <c r="H882" s="173"/>
      <c r="I882" s="2"/>
    </row>
    <row r="883" ht="15.75" customHeight="1">
      <c r="E883" s="172"/>
      <c r="H883" s="173"/>
      <c r="I883" s="2"/>
    </row>
    <row r="884" ht="15.75" customHeight="1">
      <c r="E884" s="172"/>
      <c r="H884" s="173"/>
      <c r="I884" s="2"/>
    </row>
    <row r="885" ht="15.75" customHeight="1">
      <c r="E885" s="172"/>
      <c r="H885" s="173"/>
      <c r="I885" s="2"/>
    </row>
    <row r="886" ht="15.75" customHeight="1">
      <c r="E886" s="172"/>
      <c r="H886" s="173"/>
      <c r="I886" s="2"/>
    </row>
    <row r="887" ht="15.75" customHeight="1">
      <c r="E887" s="172"/>
      <c r="H887" s="173"/>
      <c r="I887" s="2"/>
    </row>
    <row r="888" ht="15.75" customHeight="1">
      <c r="E888" s="172"/>
      <c r="H888" s="173"/>
      <c r="I888" s="2"/>
    </row>
    <row r="889" ht="15.75" customHeight="1">
      <c r="E889" s="172"/>
      <c r="H889" s="173"/>
      <c r="I889" s="2"/>
    </row>
    <row r="890" ht="15.75" customHeight="1">
      <c r="E890" s="172"/>
      <c r="H890" s="173"/>
      <c r="I890" s="2"/>
    </row>
    <row r="891" ht="15.75" customHeight="1">
      <c r="E891" s="172"/>
      <c r="H891" s="173"/>
      <c r="I891" s="2"/>
    </row>
    <row r="892" ht="15.75" customHeight="1">
      <c r="E892" s="172"/>
      <c r="H892" s="173"/>
      <c r="I892" s="2"/>
    </row>
    <row r="893" ht="15.75" customHeight="1">
      <c r="E893" s="172"/>
      <c r="H893" s="173"/>
      <c r="I893" s="2"/>
    </row>
    <row r="894" ht="15.75" customHeight="1">
      <c r="E894" s="172"/>
      <c r="H894" s="173"/>
      <c r="I894" s="2"/>
    </row>
    <row r="895" ht="15.75" customHeight="1">
      <c r="E895" s="172"/>
      <c r="H895" s="173"/>
      <c r="I895" s="2"/>
    </row>
    <row r="896" ht="15.75" customHeight="1">
      <c r="E896" s="172"/>
      <c r="H896" s="173"/>
      <c r="I896" s="2"/>
    </row>
    <row r="897" ht="15.75" customHeight="1">
      <c r="E897" s="172"/>
      <c r="H897" s="173"/>
      <c r="I897" s="2"/>
    </row>
    <row r="898" ht="15.75" customHeight="1">
      <c r="E898" s="172"/>
      <c r="H898" s="173"/>
      <c r="I898" s="2"/>
    </row>
    <row r="899" ht="15.75" customHeight="1">
      <c r="E899" s="172"/>
      <c r="H899" s="173"/>
      <c r="I899" s="2"/>
    </row>
    <row r="900" ht="15.75" customHeight="1">
      <c r="E900" s="172"/>
      <c r="H900" s="173"/>
      <c r="I900" s="2"/>
    </row>
    <row r="901" ht="15.75" customHeight="1">
      <c r="E901" s="172"/>
      <c r="H901" s="173"/>
      <c r="I901" s="2"/>
    </row>
    <row r="902" ht="15.75" customHeight="1">
      <c r="E902" s="172"/>
      <c r="H902" s="173"/>
      <c r="I902" s="2"/>
    </row>
    <row r="903" ht="15.75" customHeight="1">
      <c r="E903" s="172"/>
      <c r="H903" s="173"/>
      <c r="I903" s="2"/>
    </row>
    <row r="904" ht="15.75" customHeight="1">
      <c r="E904" s="172"/>
      <c r="H904" s="173"/>
      <c r="I904" s="2"/>
    </row>
    <row r="905" ht="15.75" customHeight="1">
      <c r="E905" s="172"/>
      <c r="H905" s="173"/>
      <c r="I905" s="2"/>
    </row>
    <row r="906" ht="15.75" customHeight="1">
      <c r="E906" s="172"/>
      <c r="H906" s="173"/>
      <c r="I906" s="2"/>
    </row>
    <row r="907" ht="15.75" customHeight="1">
      <c r="E907" s="172"/>
      <c r="H907" s="173"/>
      <c r="I907" s="2"/>
    </row>
    <row r="908" ht="15.75" customHeight="1">
      <c r="E908" s="172"/>
      <c r="H908" s="173"/>
      <c r="I908" s="2"/>
    </row>
    <row r="909" ht="15.75" customHeight="1">
      <c r="E909" s="172"/>
      <c r="H909" s="173"/>
      <c r="I909" s="2"/>
    </row>
    <row r="910" ht="15.75" customHeight="1">
      <c r="E910" s="172"/>
      <c r="H910" s="173"/>
      <c r="I910" s="2"/>
    </row>
    <row r="911" ht="15.75" customHeight="1">
      <c r="E911" s="172"/>
      <c r="H911" s="173"/>
      <c r="I911" s="2"/>
    </row>
    <row r="912" ht="15.75" customHeight="1">
      <c r="E912" s="172"/>
      <c r="H912" s="173"/>
      <c r="I912" s="2"/>
    </row>
    <row r="913" ht="15.75" customHeight="1">
      <c r="E913" s="172"/>
      <c r="H913" s="173"/>
      <c r="I913" s="2"/>
    </row>
    <row r="914" ht="15.75" customHeight="1">
      <c r="E914" s="172"/>
      <c r="H914" s="173"/>
      <c r="I914" s="2"/>
    </row>
    <row r="915" ht="15.75" customHeight="1">
      <c r="E915" s="172"/>
      <c r="H915" s="173"/>
      <c r="I915" s="2"/>
    </row>
    <row r="916" ht="15.75" customHeight="1">
      <c r="E916" s="172"/>
      <c r="H916" s="173"/>
      <c r="I916" s="2"/>
    </row>
    <row r="917" ht="15.75" customHeight="1">
      <c r="E917" s="172"/>
      <c r="H917" s="173"/>
      <c r="I917" s="2"/>
    </row>
    <row r="918" ht="15.75" customHeight="1">
      <c r="E918" s="172"/>
      <c r="H918" s="173"/>
      <c r="I918" s="2"/>
    </row>
    <row r="919" ht="15.75" customHeight="1">
      <c r="E919" s="172"/>
      <c r="H919" s="173"/>
      <c r="I919" s="2"/>
    </row>
    <row r="920" ht="15.75" customHeight="1">
      <c r="E920" s="172"/>
      <c r="H920" s="173"/>
      <c r="I920" s="2"/>
    </row>
    <row r="921" ht="15.75" customHeight="1">
      <c r="E921" s="172"/>
      <c r="H921" s="173"/>
      <c r="I921" s="2"/>
    </row>
    <row r="922" ht="15.75" customHeight="1">
      <c r="E922" s="172"/>
      <c r="H922" s="173"/>
      <c r="I922" s="2"/>
    </row>
    <row r="923" ht="15.75" customHeight="1">
      <c r="E923" s="172"/>
      <c r="H923" s="173"/>
      <c r="I923" s="2"/>
    </row>
    <row r="924" ht="15.75" customHeight="1">
      <c r="E924" s="172"/>
      <c r="H924" s="173"/>
      <c r="I924" s="2"/>
    </row>
    <row r="925" ht="15.75" customHeight="1">
      <c r="E925" s="172"/>
      <c r="H925" s="173"/>
      <c r="I925" s="2"/>
    </row>
    <row r="926" ht="15.75" customHeight="1">
      <c r="E926" s="172"/>
      <c r="H926" s="173"/>
      <c r="I926" s="2"/>
    </row>
    <row r="927" ht="15.75" customHeight="1">
      <c r="E927" s="172"/>
      <c r="H927" s="173"/>
      <c r="I927" s="2"/>
    </row>
    <row r="928" ht="15.75" customHeight="1">
      <c r="E928" s="172"/>
      <c r="H928" s="173"/>
      <c r="I928" s="2"/>
    </row>
    <row r="929" ht="15.75" customHeight="1">
      <c r="E929" s="172"/>
      <c r="H929" s="173"/>
      <c r="I929" s="2"/>
    </row>
    <row r="930" ht="15.75" customHeight="1">
      <c r="E930" s="172"/>
      <c r="H930" s="173"/>
      <c r="I930" s="2"/>
    </row>
    <row r="931" ht="15.75" customHeight="1">
      <c r="E931" s="172"/>
      <c r="H931" s="173"/>
      <c r="I931" s="2"/>
    </row>
    <row r="932" ht="15.75" customHeight="1">
      <c r="E932" s="172"/>
      <c r="H932" s="173"/>
      <c r="I932" s="2"/>
    </row>
    <row r="933" ht="15.75" customHeight="1">
      <c r="E933" s="172"/>
      <c r="H933" s="173"/>
      <c r="I933" s="2"/>
    </row>
    <row r="934" ht="15.75" customHeight="1">
      <c r="E934" s="172"/>
      <c r="H934" s="173"/>
      <c r="I934" s="2"/>
    </row>
    <row r="935" ht="15.75" customHeight="1">
      <c r="E935" s="172"/>
      <c r="H935" s="173"/>
      <c r="I935" s="2"/>
    </row>
    <row r="936" ht="15.75" customHeight="1">
      <c r="E936" s="172"/>
      <c r="H936" s="173"/>
      <c r="I936" s="2"/>
    </row>
    <row r="937" ht="15.75" customHeight="1">
      <c r="E937" s="172"/>
      <c r="H937" s="173"/>
      <c r="I937" s="2"/>
    </row>
    <row r="938" ht="15.75" customHeight="1">
      <c r="E938" s="172"/>
      <c r="H938" s="173"/>
      <c r="I938" s="2"/>
    </row>
    <row r="939" ht="15.75" customHeight="1">
      <c r="E939" s="172"/>
      <c r="H939" s="173"/>
      <c r="I939" s="2"/>
    </row>
    <row r="940" ht="15.75" customHeight="1">
      <c r="E940" s="172"/>
      <c r="H940" s="173"/>
      <c r="I940" s="2"/>
    </row>
    <row r="941" ht="15.75" customHeight="1">
      <c r="E941" s="172"/>
      <c r="H941" s="173"/>
      <c r="I941" s="2"/>
    </row>
    <row r="942" ht="15.75" customHeight="1">
      <c r="E942" s="172"/>
      <c r="H942" s="173"/>
      <c r="I942" s="2"/>
    </row>
    <row r="943" ht="15.75" customHeight="1">
      <c r="E943" s="172"/>
      <c r="H943" s="173"/>
      <c r="I943" s="2"/>
    </row>
    <row r="944" ht="15.75" customHeight="1">
      <c r="E944" s="172"/>
      <c r="H944" s="173"/>
      <c r="I944" s="2"/>
    </row>
    <row r="945" ht="15.75" customHeight="1">
      <c r="E945" s="172"/>
      <c r="H945" s="173"/>
      <c r="I945" s="2"/>
    </row>
    <row r="946" ht="15.75" customHeight="1">
      <c r="E946" s="172"/>
      <c r="H946" s="173"/>
      <c r="I946" s="2"/>
    </row>
    <row r="947" ht="15.75" customHeight="1">
      <c r="E947" s="172"/>
      <c r="H947" s="173"/>
      <c r="I947" s="2"/>
    </row>
    <row r="948" ht="15.75" customHeight="1">
      <c r="E948" s="172"/>
      <c r="H948" s="173"/>
      <c r="I948" s="2"/>
    </row>
    <row r="949" ht="15.75" customHeight="1">
      <c r="E949" s="172"/>
      <c r="H949" s="173"/>
      <c r="I949" s="2"/>
    </row>
    <row r="950" ht="15.75" customHeight="1">
      <c r="E950" s="172"/>
      <c r="H950" s="173"/>
      <c r="I950" s="2"/>
    </row>
    <row r="951" ht="15.75" customHeight="1">
      <c r="E951" s="172"/>
      <c r="H951" s="173"/>
      <c r="I951" s="2"/>
    </row>
    <row r="952" ht="15.75" customHeight="1">
      <c r="E952" s="172"/>
      <c r="H952" s="173"/>
      <c r="I952" s="2"/>
    </row>
    <row r="953" ht="15.75" customHeight="1">
      <c r="E953" s="172"/>
      <c r="H953" s="173"/>
      <c r="I953" s="2"/>
    </row>
    <row r="954" ht="15.75" customHeight="1">
      <c r="E954" s="172"/>
      <c r="H954" s="173"/>
      <c r="I954" s="2"/>
    </row>
    <row r="955" ht="15.75" customHeight="1">
      <c r="E955" s="172"/>
      <c r="H955" s="173"/>
      <c r="I955" s="2"/>
    </row>
    <row r="956" ht="15.75" customHeight="1">
      <c r="E956" s="172"/>
      <c r="H956" s="173"/>
      <c r="I956" s="2"/>
    </row>
    <row r="957" ht="15.75" customHeight="1">
      <c r="E957" s="172"/>
      <c r="H957" s="173"/>
      <c r="I957" s="2"/>
    </row>
    <row r="958" ht="15.75" customHeight="1">
      <c r="E958" s="172"/>
      <c r="H958" s="173"/>
      <c r="I958" s="2"/>
    </row>
    <row r="959" ht="15.75" customHeight="1">
      <c r="E959" s="172"/>
      <c r="H959" s="173"/>
      <c r="I959" s="2"/>
    </row>
    <row r="960" ht="15.75" customHeight="1">
      <c r="E960" s="172"/>
      <c r="H960" s="173"/>
      <c r="I960" s="2"/>
    </row>
    <row r="961" ht="15.75" customHeight="1">
      <c r="E961" s="172"/>
      <c r="H961" s="173"/>
      <c r="I961" s="2"/>
    </row>
    <row r="962" ht="15.75" customHeight="1">
      <c r="E962" s="172"/>
      <c r="H962" s="173"/>
      <c r="I962" s="2"/>
    </row>
    <row r="963" ht="15.75" customHeight="1">
      <c r="E963" s="172"/>
      <c r="H963" s="173"/>
      <c r="I963" s="2"/>
    </row>
    <row r="964" ht="15.75" customHeight="1">
      <c r="E964" s="172"/>
      <c r="H964" s="173"/>
      <c r="I964" s="2"/>
    </row>
    <row r="965" ht="15.75" customHeight="1">
      <c r="E965" s="172"/>
      <c r="H965" s="173"/>
      <c r="I965" s="2"/>
    </row>
    <row r="966" ht="15.75" customHeight="1">
      <c r="E966" s="172"/>
      <c r="H966" s="173"/>
      <c r="I966" s="2"/>
    </row>
    <row r="967" ht="15.75" customHeight="1">
      <c r="E967" s="172"/>
      <c r="H967" s="173"/>
      <c r="I967" s="2"/>
    </row>
    <row r="968" ht="15.75" customHeight="1">
      <c r="E968" s="172"/>
      <c r="H968" s="173"/>
      <c r="I968" s="2"/>
    </row>
    <row r="969" ht="15.75" customHeight="1">
      <c r="E969" s="172"/>
      <c r="H969" s="173"/>
      <c r="I969" s="2"/>
    </row>
    <row r="970" ht="15.75" customHeight="1">
      <c r="E970" s="172"/>
      <c r="H970" s="173"/>
      <c r="I970" s="2"/>
    </row>
    <row r="971" ht="15.75" customHeight="1">
      <c r="E971" s="172"/>
      <c r="H971" s="173"/>
      <c r="I971" s="2"/>
    </row>
    <row r="972" ht="15.75" customHeight="1">
      <c r="E972" s="172"/>
      <c r="H972" s="173"/>
      <c r="I972" s="2"/>
    </row>
    <row r="973" ht="15.75" customHeight="1">
      <c r="E973" s="172"/>
      <c r="H973" s="173"/>
      <c r="I973" s="2"/>
    </row>
    <row r="974" ht="15.75" customHeight="1">
      <c r="E974" s="172"/>
      <c r="H974" s="173"/>
      <c r="I974" s="2"/>
    </row>
    <row r="975" ht="15.75" customHeight="1">
      <c r="E975" s="172"/>
      <c r="H975" s="173"/>
      <c r="I975" s="2"/>
    </row>
    <row r="976" ht="15.75" customHeight="1">
      <c r="E976" s="172"/>
      <c r="H976" s="173"/>
      <c r="I976" s="2"/>
    </row>
    <row r="977" ht="15.75" customHeight="1">
      <c r="E977" s="172"/>
      <c r="H977" s="173"/>
      <c r="I977" s="2"/>
    </row>
    <row r="978" ht="15.75" customHeight="1">
      <c r="E978" s="172"/>
      <c r="H978" s="173"/>
      <c r="I978" s="2"/>
    </row>
    <row r="979" ht="15.75" customHeight="1">
      <c r="E979" s="172"/>
      <c r="H979" s="173"/>
      <c r="I979" s="2"/>
    </row>
    <row r="980" ht="15.75" customHeight="1">
      <c r="E980" s="172"/>
      <c r="H980" s="173"/>
      <c r="I980" s="2"/>
    </row>
    <row r="981" ht="15.75" customHeight="1">
      <c r="E981" s="172"/>
      <c r="H981" s="173"/>
      <c r="I981" s="2"/>
    </row>
    <row r="982" ht="15.75" customHeight="1">
      <c r="E982" s="172"/>
      <c r="H982" s="173"/>
      <c r="I982" s="2"/>
    </row>
    <row r="983" ht="15.75" customHeight="1">
      <c r="E983" s="172"/>
      <c r="H983" s="173"/>
      <c r="I983" s="2"/>
    </row>
    <row r="984" ht="15.75" customHeight="1">
      <c r="E984" s="172"/>
      <c r="H984" s="173"/>
      <c r="I984" s="2"/>
    </row>
    <row r="985" ht="15.75" customHeight="1">
      <c r="E985" s="172"/>
      <c r="H985" s="173"/>
      <c r="I985" s="2"/>
    </row>
    <row r="986" ht="15.75" customHeight="1">
      <c r="E986" s="172"/>
      <c r="H986" s="173"/>
      <c r="I986" s="2"/>
    </row>
    <row r="987" ht="15.75" customHeight="1">
      <c r="E987" s="172"/>
      <c r="H987" s="173"/>
      <c r="I987" s="2"/>
    </row>
    <row r="988" ht="15.75" customHeight="1">
      <c r="E988" s="172"/>
      <c r="H988" s="173"/>
      <c r="I988" s="2"/>
    </row>
    <row r="989" ht="15.75" customHeight="1">
      <c r="E989" s="172"/>
      <c r="H989" s="173"/>
      <c r="I989" s="2"/>
    </row>
    <row r="990" ht="15.75" customHeight="1">
      <c r="E990" s="172"/>
      <c r="H990" s="173"/>
      <c r="I990" s="2"/>
    </row>
    <row r="991" ht="15.75" customHeight="1">
      <c r="E991" s="172"/>
      <c r="H991" s="173"/>
      <c r="I991" s="2"/>
    </row>
    <row r="992" ht="15.75" customHeight="1">
      <c r="E992" s="172"/>
      <c r="H992" s="173"/>
      <c r="I992" s="2"/>
    </row>
    <row r="993" ht="15.75" customHeight="1">
      <c r="E993" s="172"/>
      <c r="H993" s="173"/>
      <c r="I993" s="2"/>
    </row>
    <row r="994" ht="15.75" customHeight="1">
      <c r="E994" s="172"/>
      <c r="H994" s="173"/>
      <c r="I994" s="2"/>
    </row>
    <row r="995" ht="15.75" customHeight="1">
      <c r="E995" s="172"/>
      <c r="H995" s="173"/>
      <c r="I995" s="2"/>
    </row>
    <row r="996" ht="15.75" customHeight="1">
      <c r="E996" s="172"/>
      <c r="H996" s="173"/>
      <c r="I996" s="2"/>
    </row>
    <row r="997" ht="15.75" customHeight="1">
      <c r="E997" s="172"/>
      <c r="H997" s="173"/>
      <c r="I997" s="2"/>
    </row>
    <row r="998" ht="15.75" customHeight="1">
      <c r="E998" s="172"/>
      <c r="H998" s="173"/>
      <c r="I998" s="2"/>
    </row>
    <row r="999" ht="15.75" customHeight="1">
      <c r="E999" s="172"/>
      <c r="H999" s="173"/>
      <c r="I999" s="2"/>
    </row>
    <row r="1000" ht="15.75" customHeight="1">
      <c r="E1000" s="172"/>
      <c r="H1000" s="173"/>
      <c r="I1000" s="2"/>
    </row>
  </sheetData>
  <mergeCells count="20">
    <mergeCell ref="A5:A6"/>
    <mergeCell ref="B5:B6"/>
    <mergeCell ref="C5:C6"/>
    <mergeCell ref="E5:E6"/>
    <mergeCell ref="H5:H6"/>
    <mergeCell ref="A1:H1"/>
    <mergeCell ref="A2:H2"/>
    <mergeCell ref="A477:B477"/>
    <mergeCell ref="A478:B478"/>
    <mergeCell ref="A479:B479"/>
    <mergeCell ref="A480:B480"/>
    <mergeCell ref="A513:B513"/>
    <mergeCell ref="A493:C493"/>
    <mergeCell ref="F5:F6"/>
    <mergeCell ref="G5:G6"/>
    <mergeCell ref="A472:B472"/>
    <mergeCell ref="A473:B473"/>
    <mergeCell ref="A474:B474"/>
    <mergeCell ref="A475:B475"/>
    <mergeCell ref="A476:B47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2026-05-06T01:02:10Z</dcterms:created>
  <dc:creator>hari joko</dc:creator>
</cp:coreProperties>
</file>