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BAKKRAMAT\website\"/>
    </mc:Choice>
  </mc:AlternateContent>
  <xr:revisionPtr revIDLastSave="0" documentId="13_ncr:1_{57D226D0-5A0C-48AA-8E16-B3DF24310F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b.23" sheetId="3" r:id="rId1"/>
  </sheets>
  <calcPr calcId="191029"/>
</workbook>
</file>

<file path=xl/calcChain.xml><?xml version="1.0" encoding="utf-8"?>
<calcChain xmlns="http://schemas.openxmlformats.org/spreadsheetml/2006/main">
  <c r="AA21" i="3" l="1"/>
  <c r="Z21" i="3"/>
  <c r="T21" i="3"/>
  <c r="Q21" i="3"/>
  <c r="P21" i="3"/>
  <c r="O21" i="3"/>
  <c r="N21" i="3"/>
  <c r="M21" i="3"/>
  <c r="L21" i="3"/>
  <c r="K21" i="3"/>
  <c r="I21" i="3"/>
  <c r="H21" i="3"/>
  <c r="F21" i="3"/>
  <c r="E21" i="3"/>
  <c r="D21" i="3"/>
  <c r="AB20" i="3"/>
  <c r="W20" i="3"/>
  <c r="W21" i="3" s="1"/>
  <c r="S20" i="3"/>
  <c r="R20" i="3"/>
  <c r="AB19" i="3"/>
  <c r="S19" i="3"/>
  <c r="R19" i="3"/>
  <c r="AB18" i="3"/>
  <c r="S18" i="3"/>
  <c r="R18" i="3"/>
  <c r="AB17" i="3"/>
  <c r="S17" i="3"/>
  <c r="R17" i="3"/>
  <c r="AB16" i="3"/>
  <c r="S16" i="3"/>
  <c r="R16" i="3"/>
  <c r="AB15" i="3"/>
  <c r="S15" i="3"/>
  <c r="R15" i="3"/>
  <c r="AB14" i="3"/>
  <c r="S14" i="3"/>
  <c r="R14" i="3"/>
  <c r="AB13" i="3"/>
  <c r="S13" i="3"/>
  <c r="R13" i="3"/>
  <c r="AB12" i="3"/>
  <c r="S12" i="3"/>
  <c r="R12" i="3"/>
  <c r="AB11" i="3"/>
  <c r="S11" i="3"/>
  <c r="R11" i="3"/>
  <c r="S21" i="3" l="1"/>
  <c r="AB21" i="3"/>
</calcChain>
</file>

<file path=xl/sharedStrings.xml><?xml version="1.0" encoding="utf-8"?>
<sst xmlns="http://schemas.openxmlformats.org/spreadsheetml/2006/main" count="54" uniqueCount="37">
  <si>
    <t>LAPORAN REALISASI CETAK KTP-EL, KK DAN REKAM KTP-EL</t>
  </si>
  <si>
    <t>NO.</t>
  </si>
  <si>
    <t>DESA</t>
  </si>
  <si>
    <t>KEADAAN BULAN LALU</t>
  </si>
  <si>
    <t xml:space="preserve">REALISASI CETAK BULAN INI </t>
  </si>
  <si>
    <t>MUTASI</t>
  </si>
  <si>
    <t>JUMLAH RUSAK</t>
  </si>
  <si>
    <t>JUMLAH TOTAL</t>
  </si>
  <si>
    <t>PENGAMBILAN BLANGKO</t>
  </si>
  <si>
    <t>STOK BLANGKO</t>
  </si>
  <si>
    <t>REKAM</t>
  </si>
  <si>
    <t>KIA</t>
  </si>
  <si>
    <t>KTP</t>
  </si>
  <si>
    <t>SUKET</t>
  </si>
  <si>
    <t>KK</t>
  </si>
  <si>
    <t>DATANG</t>
  </si>
  <si>
    <t>PINDAH</t>
  </si>
  <si>
    <t>L</t>
  </si>
  <si>
    <t>P</t>
  </si>
  <si>
    <t>S/D ini</t>
  </si>
  <si>
    <t xml:space="preserve"> BANJARHARJO</t>
  </si>
  <si>
    <t xml:space="preserve"> ALASTUWO</t>
  </si>
  <si>
    <t xml:space="preserve"> MACANAN</t>
  </si>
  <si>
    <t xml:space="preserve"> NANGSRI</t>
  </si>
  <si>
    <t xml:space="preserve"> KEMIRI</t>
  </si>
  <si>
    <t xml:space="preserve"> KEBAK</t>
  </si>
  <si>
    <t xml:space="preserve"> WARU</t>
  </si>
  <si>
    <t xml:space="preserve"> PULOSARI</t>
  </si>
  <si>
    <t xml:space="preserve"> MALANGGATEN</t>
  </si>
  <si>
    <t xml:space="preserve"> KALIWULUH</t>
  </si>
  <si>
    <t xml:space="preserve"> </t>
  </si>
  <si>
    <t xml:space="preserve">      Camat kebakkramat</t>
  </si>
  <si>
    <t>JOKO SUTRISNO,S.H.,M.M.</t>
  </si>
  <si>
    <t>Pembina Tk.1</t>
  </si>
  <si>
    <t>NIP. 19680305 199003 1 010</t>
  </si>
  <si>
    <t>BULAN : FEBRUARI 2023</t>
  </si>
  <si>
    <t>Kebakkramat, 05 Maret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</si>
</sst>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1"/>
  <sheetViews>
    <sheetView tabSelected="1" workbookViewId="0">
      <selection sqref="A1:AC31"/>
    </sheetView>
  </sheetViews>
  <sheetFormatPr defaultRowHeight="14.5" x14ac:dyDescent="0.35"/>
  <cols>
    <col min="1" max="1" width="4.7265625" customWidth="1"/>
    <col min="2" max="2" width="18.54296875" customWidth="1"/>
    <col min="3" max="3" width="4.54296875" customWidth="1"/>
    <col min="4" max="4" width="6.54296875" customWidth="1"/>
    <col min="5" max="5" width="7.7265625" customWidth="1"/>
    <col min="6" max="6" width="5.7265625" customWidth="1"/>
    <col min="7" max="7" width="0" hidden="1" customWidth="1"/>
    <col min="8" max="9" width="5.7265625" customWidth="1"/>
    <col min="10" max="10" width="7.453125" customWidth="1"/>
    <col min="11" max="11" width="5.7265625" customWidth="1"/>
    <col min="12" max="12" width="10.26953125" customWidth="1"/>
    <col min="13" max="13" width="9.26953125" customWidth="1"/>
    <col min="14" max="14" width="7.453125" customWidth="1"/>
    <col min="15" max="15" width="5.7265625" customWidth="1"/>
    <col min="16" max="16" width="5.81640625" customWidth="1"/>
    <col min="17" max="17" width="7.26953125" customWidth="1"/>
    <col min="18" max="18" width="5.7265625" customWidth="1"/>
    <col min="19" max="19" width="7.81640625" customWidth="1"/>
    <col min="20" max="20" width="8.26953125" customWidth="1"/>
    <col min="21" max="22" width="5.7265625" customWidth="1"/>
    <col min="23" max="23" width="8" customWidth="1"/>
    <col min="24" max="29" width="5.7265625" customWidth="1"/>
  </cols>
  <sheetData>
    <row r="1" spans="1:29" ht="25" x14ac:dyDescent="0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18" x14ac:dyDescent="0.4">
      <c r="A2" s="26" t="s">
        <v>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6" spans="1:29" x14ac:dyDescent="0.35">
      <c r="A6" s="28" t="s">
        <v>1</v>
      </c>
      <c r="B6" s="28" t="s">
        <v>2</v>
      </c>
      <c r="C6" s="16" t="s">
        <v>3</v>
      </c>
      <c r="D6" s="16"/>
      <c r="E6" s="16"/>
      <c r="F6" s="16"/>
      <c r="G6" s="16"/>
      <c r="H6" s="16" t="s">
        <v>4</v>
      </c>
      <c r="I6" s="16"/>
      <c r="J6" s="16"/>
      <c r="K6" s="16"/>
      <c r="L6" s="16" t="s">
        <v>5</v>
      </c>
      <c r="M6" s="16"/>
      <c r="N6" s="16" t="s">
        <v>6</v>
      </c>
      <c r="O6" s="16"/>
      <c r="P6" s="16"/>
      <c r="Q6" s="16" t="s">
        <v>7</v>
      </c>
      <c r="R6" s="16"/>
      <c r="S6" s="16"/>
      <c r="T6" s="16" t="s">
        <v>8</v>
      </c>
      <c r="U6" s="16"/>
      <c r="V6" s="16"/>
      <c r="W6" s="16" t="s">
        <v>9</v>
      </c>
      <c r="X6" s="16"/>
      <c r="Y6" s="16"/>
      <c r="Z6" s="16" t="s">
        <v>10</v>
      </c>
      <c r="AA6" s="16"/>
      <c r="AB6" s="17" t="s">
        <v>10</v>
      </c>
      <c r="AC6" s="18"/>
    </row>
    <row r="7" spans="1:29" x14ac:dyDescent="0.35">
      <c r="A7" s="28"/>
      <c r="B7" s="2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9"/>
      <c r="AC7" s="20"/>
    </row>
    <row r="8" spans="1:29" x14ac:dyDescent="0.35">
      <c r="A8" s="28"/>
      <c r="B8" s="28"/>
      <c r="C8" s="2" t="s">
        <v>11</v>
      </c>
      <c r="D8" s="2" t="s">
        <v>12</v>
      </c>
      <c r="E8" s="2" t="s">
        <v>13</v>
      </c>
      <c r="F8" s="2" t="s">
        <v>14</v>
      </c>
      <c r="G8" s="3"/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  <c r="N8" s="2" t="s">
        <v>13</v>
      </c>
      <c r="O8" s="2" t="s">
        <v>14</v>
      </c>
      <c r="P8" s="2" t="s">
        <v>12</v>
      </c>
      <c r="Q8" s="2" t="s">
        <v>11</v>
      </c>
      <c r="R8" s="2" t="s">
        <v>14</v>
      </c>
      <c r="S8" s="2" t="s">
        <v>12</v>
      </c>
      <c r="T8" s="2" t="s">
        <v>13</v>
      </c>
      <c r="U8" s="2" t="s">
        <v>14</v>
      </c>
      <c r="V8" s="2" t="s">
        <v>12</v>
      </c>
      <c r="W8" s="2" t="s">
        <v>13</v>
      </c>
      <c r="X8" s="2" t="s">
        <v>14</v>
      </c>
      <c r="Y8" s="2" t="s">
        <v>12</v>
      </c>
      <c r="Z8" s="2" t="s">
        <v>17</v>
      </c>
      <c r="AA8" s="2" t="s">
        <v>18</v>
      </c>
      <c r="AB8" s="21" t="s">
        <v>19</v>
      </c>
      <c r="AC8" s="22"/>
    </row>
    <row r="9" spans="1:29" x14ac:dyDescent="0.3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15</v>
      </c>
      <c r="Q9" s="4">
        <v>16</v>
      </c>
      <c r="R9" s="4">
        <v>17</v>
      </c>
      <c r="S9" s="4">
        <v>18</v>
      </c>
      <c r="T9" s="4">
        <v>19</v>
      </c>
      <c r="U9" s="4">
        <v>20</v>
      </c>
      <c r="V9" s="4">
        <v>21</v>
      </c>
      <c r="W9" s="4">
        <v>22</v>
      </c>
      <c r="X9" s="4">
        <v>23</v>
      </c>
      <c r="Y9" s="4">
        <v>24</v>
      </c>
      <c r="Z9" s="4">
        <v>25</v>
      </c>
      <c r="AA9" s="4">
        <v>26</v>
      </c>
      <c r="AB9" s="23">
        <v>27</v>
      </c>
      <c r="AC9" s="24"/>
    </row>
    <row r="10" spans="1:29" ht="15.5" x14ac:dyDescent="0.3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7"/>
      <c r="T10" s="6"/>
      <c r="U10" s="8"/>
      <c r="V10" s="6"/>
      <c r="W10" s="6"/>
      <c r="X10" s="6"/>
      <c r="Y10" s="6"/>
      <c r="Z10" s="6"/>
      <c r="AA10" s="6"/>
      <c r="AB10" s="14"/>
      <c r="AC10" s="15"/>
    </row>
    <row r="11" spans="1:29" ht="15.5" x14ac:dyDescent="0.35">
      <c r="A11" s="5">
        <v>1</v>
      </c>
      <c r="B11" s="6" t="s">
        <v>20</v>
      </c>
      <c r="C11" s="5">
        <v>0</v>
      </c>
      <c r="D11" s="5">
        <v>310</v>
      </c>
      <c r="E11" s="5">
        <v>5</v>
      </c>
      <c r="F11" s="5">
        <v>286</v>
      </c>
      <c r="G11" s="6"/>
      <c r="H11" s="5">
        <v>0</v>
      </c>
      <c r="I11" s="5">
        <v>6</v>
      </c>
      <c r="J11" s="5">
        <v>12</v>
      </c>
      <c r="K11" s="5">
        <v>10</v>
      </c>
      <c r="L11" s="5">
        <v>1</v>
      </c>
      <c r="M11" s="5">
        <v>0</v>
      </c>
      <c r="N11" s="5">
        <v>0</v>
      </c>
      <c r="O11" s="5">
        <v>0</v>
      </c>
      <c r="P11" s="5">
        <v>0</v>
      </c>
      <c r="Q11" s="5"/>
      <c r="R11" s="5">
        <f t="shared" ref="R11:R19" si="0">SUM(F11+K11+O11)</f>
        <v>296</v>
      </c>
      <c r="S11" s="9">
        <f>SUM(D11+I11+P11)</f>
        <v>316</v>
      </c>
      <c r="T11" s="10"/>
      <c r="U11" s="10"/>
      <c r="V11" s="10"/>
      <c r="W11" s="10"/>
      <c r="X11" s="10"/>
      <c r="Y11" s="10"/>
      <c r="Z11" s="5">
        <v>0</v>
      </c>
      <c r="AA11" s="5">
        <v>0</v>
      </c>
      <c r="AB11" s="14">
        <f t="shared" ref="AB11:AB20" si="1">SUM(Z11:AA11)</f>
        <v>0</v>
      </c>
      <c r="AC11" s="15"/>
    </row>
    <row r="12" spans="1:29" ht="15.5" x14ac:dyDescent="0.35">
      <c r="A12" s="5">
        <v>2</v>
      </c>
      <c r="B12" s="6" t="s">
        <v>21</v>
      </c>
      <c r="C12" s="5">
        <v>3</v>
      </c>
      <c r="D12" s="5">
        <v>592</v>
      </c>
      <c r="E12" s="5">
        <v>27</v>
      </c>
      <c r="F12" s="5">
        <v>917</v>
      </c>
      <c r="G12" s="6"/>
      <c r="H12" s="5">
        <v>0</v>
      </c>
      <c r="I12" s="5">
        <v>16</v>
      </c>
      <c r="J12" s="5">
        <v>19</v>
      </c>
      <c r="K12" s="5">
        <v>26</v>
      </c>
      <c r="L12" s="5">
        <v>0</v>
      </c>
      <c r="M12" s="5">
        <v>3</v>
      </c>
      <c r="N12" s="5">
        <v>0</v>
      </c>
      <c r="O12" s="5">
        <v>0</v>
      </c>
      <c r="P12" s="5">
        <v>0</v>
      </c>
      <c r="Q12" s="5">
        <v>3</v>
      </c>
      <c r="R12" s="5">
        <f t="shared" si="0"/>
        <v>943</v>
      </c>
      <c r="S12" s="9">
        <f t="shared" ref="S12:S20" si="2">SUM(D12+I12+P12)</f>
        <v>608</v>
      </c>
      <c r="T12" s="10"/>
      <c r="U12" s="10"/>
      <c r="V12" s="10"/>
      <c r="W12" s="10"/>
      <c r="X12" s="10"/>
      <c r="Y12" s="10"/>
      <c r="Z12" s="5">
        <v>0</v>
      </c>
      <c r="AA12" s="5">
        <v>0</v>
      </c>
      <c r="AB12" s="14">
        <f t="shared" si="1"/>
        <v>0</v>
      </c>
      <c r="AC12" s="15"/>
    </row>
    <row r="13" spans="1:29" ht="15.5" x14ac:dyDescent="0.35">
      <c r="A13" s="5">
        <v>3</v>
      </c>
      <c r="B13" s="6" t="s">
        <v>22</v>
      </c>
      <c r="C13" s="5">
        <v>0</v>
      </c>
      <c r="D13" s="5">
        <v>394</v>
      </c>
      <c r="E13" s="5">
        <v>8</v>
      </c>
      <c r="F13" s="5">
        <v>432</v>
      </c>
      <c r="G13" s="6"/>
      <c r="H13" s="5">
        <v>0</v>
      </c>
      <c r="I13" s="5">
        <v>5</v>
      </c>
      <c r="J13" s="5">
        <v>18</v>
      </c>
      <c r="K13" s="5">
        <v>12</v>
      </c>
      <c r="L13" s="5">
        <v>0</v>
      </c>
      <c r="M13" s="5">
        <v>2</v>
      </c>
      <c r="N13" s="5">
        <v>0</v>
      </c>
      <c r="O13" s="5">
        <v>0</v>
      </c>
      <c r="P13" s="5">
        <v>0</v>
      </c>
      <c r="Q13" s="5"/>
      <c r="R13" s="5">
        <f t="shared" si="0"/>
        <v>444</v>
      </c>
      <c r="S13" s="9">
        <f t="shared" si="2"/>
        <v>399</v>
      </c>
      <c r="T13" s="10"/>
      <c r="U13" s="10"/>
      <c r="V13" s="10"/>
      <c r="W13" s="10"/>
      <c r="X13" s="10"/>
      <c r="Y13" s="10"/>
      <c r="Z13" s="5">
        <v>0</v>
      </c>
      <c r="AA13" s="5">
        <v>0</v>
      </c>
      <c r="AB13" s="14">
        <f t="shared" si="1"/>
        <v>0</v>
      </c>
      <c r="AC13" s="15"/>
    </row>
    <row r="14" spans="1:29" ht="15.5" x14ac:dyDescent="0.35">
      <c r="A14" s="5">
        <v>4</v>
      </c>
      <c r="B14" s="6" t="s">
        <v>23</v>
      </c>
      <c r="C14" s="5">
        <v>0</v>
      </c>
      <c r="D14" s="5">
        <v>494</v>
      </c>
      <c r="E14" s="5">
        <v>15</v>
      </c>
      <c r="F14" s="5">
        <v>600</v>
      </c>
      <c r="G14" s="6"/>
      <c r="H14" s="5">
        <v>0</v>
      </c>
      <c r="I14" s="5">
        <v>10</v>
      </c>
      <c r="J14" s="5">
        <v>13</v>
      </c>
      <c r="K14" s="5">
        <v>16</v>
      </c>
      <c r="L14" s="5">
        <v>2</v>
      </c>
      <c r="M14" s="5">
        <v>1</v>
      </c>
      <c r="N14" s="5">
        <v>0</v>
      </c>
      <c r="O14" s="5">
        <v>0</v>
      </c>
      <c r="P14" s="5">
        <v>0</v>
      </c>
      <c r="Q14" s="5"/>
      <c r="R14" s="5">
        <f t="shared" si="0"/>
        <v>616</v>
      </c>
      <c r="S14" s="9">
        <f t="shared" si="2"/>
        <v>504</v>
      </c>
      <c r="T14" s="10"/>
      <c r="U14" s="10"/>
      <c r="V14" s="10"/>
      <c r="W14" s="10"/>
      <c r="X14" s="10"/>
      <c r="Y14" s="10"/>
      <c r="Z14" s="5">
        <v>0</v>
      </c>
      <c r="AA14" s="5">
        <v>0</v>
      </c>
      <c r="AB14" s="14">
        <f t="shared" si="1"/>
        <v>0</v>
      </c>
      <c r="AC14" s="15"/>
    </row>
    <row r="15" spans="1:29" ht="15.5" x14ac:dyDescent="0.35">
      <c r="A15" s="5">
        <v>5</v>
      </c>
      <c r="B15" s="6" t="s">
        <v>24</v>
      </c>
      <c r="C15" s="5">
        <v>0</v>
      </c>
      <c r="D15" s="5">
        <v>770</v>
      </c>
      <c r="E15" s="5">
        <v>22</v>
      </c>
      <c r="F15" s="5">
        <v>627</v>
      </c>
      <c r="G15" s="6"/>
      <c r="H15" s="5">
        <v>0</v>
      </c>
      <c r="I15" s="5">
        <v>10</v>
      </c>
      <c r="J15" s="5">
        <v>17</v>
      </c>
      <c r="K15" s="5">
        <v>20</v>
      </c>
      <c r="L15" s="5">
        <v>1</v>
      </c>
      <c r="M15" s="5">
        <v>2</v>
      </c>
      <c r="N15" s="5">
        <v>0</v>
      </c>
      <c r="O15" s="5">
        <v>0</v>
      </c>
      <c r="P15" s="5">
        <v>0</v>
      </c>
      <c r="Q15" s="5"/>
      <c r="R15" s="5">
        <f t="shared" si="0"/>
        <v>647</v>
      </c>
      <c r="S15" s="9">
        <f t="shared" si="2"/>
        <v>780</v>
      </c>
      <c r="T15" s="10"/>
      <c r="U15" s="10"/>
      <c r="V15" s="10"/>
      <c r="W15" s="10"/>
      <c r="X15" s="10"/>
      <c r="Y15" s="10"/>
      <c r="Z15" s="5">
        <v>0</v>
      </c>
      <c r="AA15" s="5">
        <v>0</v>
      </c>
      <c r="AB15" s="14">
        <f t="shared" si="1"/>
        <v>0</v>
      </c>
      <c r="AC15" s="15"/>
    </row>
    <row r="16" spans="1:29" ht="15.5" x14ac:dyDescent="0.35">
      <c r="A16" s="5">
        <v>6</v>
      </c>
      <c r="B16" s="6" t="s">
        <v>25</v>
      </c>
      <c r="C16" s="5">
        <v>0</v>
      </c>
      <c r="D16" s="5">
        <v>477</v>
      </c>
      <c r="E16" s="5">
        <v>14</v>
      </c>
      <c r="F16" s="5">
        <v>416</v>
      </c>
      <c r="G16" s="6"/>
      <c r="H16" s="5">
        <v>0</v>
      </c>
      <c r="I16" s="5">
        <v>8</v>
      </c>
      <c r="J16" s="5">
        <v>17</v>
      </c>
      <c r="K16" s="5">
        <v>13</v>
      </c>
      <c r="L16" s="5">
        <v>2</v>
      </c>
      <c r="M16" s="5">
        <v>2</v>
      </c>
      <c r="N16" s="5">
        <v>0</v>
      </c>
      <c r="O16" s="5">
        <v>0</v>
      </c>
      <c r="P16" s="5">
        <v>0</v>
      </c>
      <c r="Q16" s="5"/>
      <c r="R16" s="5">
        <f t="shared" si="0"/>
        <v>429</v>
      </c>
      <c r="S16" s="9">
        <f t="shared" si="2"/>
        <v>485</v>
      </c>
      <c r="T16" s="10"/>
      <c r="U16" s="10"/>
      <c r="V16" s="10"/>
      <c r="W16" s="10"/>
      <c r="X16" s="10"/>
      <c r="Y16" s="10"/>
      <c r="Z16" s="5">
        <v>0</v>
      </c>
      <c r="AA16" s="5">
        <v>0</v>
      </c>
      <c r="AB16" s="14">
        <f t="shared" si="1"/>
        <v>0</v>
      </c>
      <c r="AC16" s="15"/>
    </row>
    <row r="17" spans="1:29" ht="15.5" x14ac:dyDescent="0.35">
      <c r="A17" s="5">
        <v>7</v>
      </c>
      <c r="B17" s="6" t="s">
        <v>26</v>
      </c>
      <c r="C17" s="5">
        <v>0</v>
      </c>
      <c r="D17" s="5">
        <v>491</v>
      </c>
      <c r="E17" s="5">
        <v>15</v>
      </c>
      <c r="F17" s="5">
        <v>436</v>
      </c>
      <c r="G17" s="6"/>
      <c r="H17" s="5">
        <v>0</v>
      </c>
      <c r="I17" s="5">
        <v>4</v>
      </c>
      <c r="J17" s="5">
        <v>19</v>
      </c>
      <c r="K17" s="5">
        <v>8</v>
      </c>
      <c r="L17" s="5">
        <v>0</v>
      </c>
      <c r="M17" s="5">
        <v>1</v>
      </c>
      <c r="N17" s="5">
        <v>0</v>
      </c>
      <c r="O17" s="5">
        <v>0</v>
      </c>
      <c r="P17" s="5">
        <v>0</v>
      </c>
      <c r="Q17" s="5"/>
      <c r="R17" s="5">
        <f t="shared" si="0"/>
        <v>444</v>
      </c>
      <c r="S17" s="9">
        <f t="shared" si="2"/>
        <v>495</v>
      </c>
      <c r="T17" s="10"/>
      <c r="U17" s="10"/>
      <c r="V17" s="10"/>
      <c r="W17" s="10"/>
      <c r="X17" s="10"/>
      <c r="Y17" s="10"/>
      <c r="Z17" s="5">
        <v>0</v>
      </c>
      <c r="AA17" s="5">
        <v>0</v>
      </c>
      <c r="AB17" s="14">
        <f t="shared" si="1"/>
        <v>0</v>
      </c>
      <c r="AC17" s="15"/>
    </row>
    <row r="18" spans="1:29" ht="15.5" x14ac:dyDescent="0.35">
      <c r="A18" s="5">
        <v>8</v>
      </c>
      <c r="B18" s="6" t="s">
        <v>27</v>
      </c>
      <c r="C18" s="5">
        <v>1</v>
      </c>
      <c r="D18" s="5">
        <v>468</v>
      </c>
      <c r="E18" s="5">
        <v>19</v>
      </c>
      <c r="F18" s="5">
        <v>733</v>
      </c>
      <c r="G18" s="6"/>
      <c r="H18" s="5">
        <v>1</v>
      </c>
      <c r="I18" s="5">
        <v>5</v>
      </c>
      <c r="J18" s="5">
        <v>11</v>
      </c>
      <c r="K18" s="5">
        <v>15</v>
      </c>
      <c r="L18" s="5">
        <v>3</v>
      </c>
      <c r="M18" s="5">
        <v>0</v>
      </c>
      <c r="N18" s="5">
        <v>0</v>
      </c>
      <c r="O18" s="5">
        <v>0</v>
      </c>
      <c r="P18" s="5">
        <v>0</v>
      </c>
      <c r="Q18" s="5">
        <v>2</v>
      </c>
      <c r="R18" s="5">
        <f t="shared" si="0"/>
        <v>748</v>
      </c>
      <c r="S18" s="9">
        <f t="shared" si="2"/>
        <v>473</v>
      </c>
      <c r="T18" s="10"/>
      <c r="U18" s="10"/>
      <c r="V18" s="10"/>
      <c r="W18" s="10"/>
      <c r="X18" s="10"/>
      <c r="Y18" s="10"/>
      <c r="Z18" s="5">
        <v>0</v>
      </c>
      <c r="AA18" s="5">
        <v>0</v>
      </c>
      <c r="AB18" s="14">
        <f t="shared" si="1"/>
        <v>0</v>
      </c>
      <c r="AC18" s="15"/>
    </row>
    <row r="19" spans="1:29" ht="15.5" x14ac:dyDescent="0.35">
      <c r="A19" s="5">
        <v>9</v>
      </c>
      <c r="B19" s="6" t="s">
        <v>28</v>
      </c>
      <c r="C19" s="5">
        <v>0</v>
      </c>
      <c r="D19" s="5">
        <v>401</v>
      </c>
      <c r="E19" s="5">
        <v>15</v>
      </c>
      <c r="F19" s="5">
        <v>433</v>
      </c>
      <c r="G19" s="6"/>
      <c r="H19" s="5">
        <v>0</v>
      </c>
      <c r="I19" s="5">
        <v>6</v>
      </c>
      <c r="J19" s="5">
        <v>18</v>
      </c>
      <c r="K19" s="5">
        <v>30</v>
      </c>
      <c r="L19" s="5">
        <v>0</v>
      </c>
      <c r="M19" s="5">
        <v>3</v>
      </c>
      <c r="N19" s="5">
        <v>0</v>
      </c>
      <c r="O19" s="5">
        <v>0</v>
      </c>
      <c r="P19" s="5">
        <v>0</v>
      </c>
      <c r="Q19" s="5"/>
      <c r="R19" s="5">
        <f t="shared" si="0"/>
        <v>463</v>
      </c>
      <c r="S19" s="9">
        <f t="shared" si="2"/>
        <v>407</v>
      </c>
      <c r="T19" s="10"/>
      <c r="U19" s="10"/>
      <c r="V19" s="10"/>
      <c r="W19" s="10"/>
      <c r="X19" s="10"/>
      <c r="Y19" s="10"/>
      <c r="Z19" s="5">
        <v>0</v>
      </c>
      <c r="AA19" s="5">
        <v>0</v>
      </c>
      <c r="AB19" s="14">
        <f t="shared" si="1"/>
        <v>0</v>
      </c>
      <c r="AC19" s="15"/>
    </row>
    <row r="20" spans="1:29" ht="15.5" x14ac:dyDescent="0.35">
      <c r="A20" s="5">
        <v>10</v>
      </c>
      <c r="B20" s="6" t="s">
        <v>29</v>
      </c>
      <c r="C20" s="5">
        <v>0</v>
      </c>
      <c r="D20" s="5">
        <v>783</v>
      </c>
      <c r="E20" s="5">
        <v>11</v>
      </c>
      <c r="F20" s="5">
        <v>433</v>
      </c>
      <c r="G20" s="6"/>
      <c r="H20" s="5">
        <v>0</v>
      </c>
      <c r="I20" s="5">
        <v>16</v>
      </c>
      <c r="J20" s="5">
        <v>25</v>
      </c>
      <c r="K20" s="5">
        <v>12</v>
      </c>
      <c r="L20" s="5">
        <v>0</v>
      </c>
      <c r="M20" s="5">
        <v>1</v>
      </c>
      <c r="N20" s="5">
        <v>0</v>
      </c>
      <c r="O20" s="5">
        <v>0</v>
      </c>
      <c r="P20" s="5">
        <v>0</v>
      </c>
      <c r="Q20" s="5"/>
      <c r="R20" s="5">
        <f>SUM(F19+K19+O19)</f>
        <v>463</v>
      </c>
      <c r="S20" s="9">
        <f t="shared" si="2"/>
        <v>799</v>
      </c>
      <c r="T20" s="10">
        <v>0</v>
      </c>
      <c r="U20" s="10">
        <v>0</v>
      </c>
      <c r="V20" s="10">
        <v>0</v>
      </c>
      <c r="W20" s="10">
        <f>0</f>
        <v>0</v>
      </c>
      <c r="X20" s="10">
        <v>0</v>
      </c>
      <c r="Y20" s="10">
        <v>5</v>
      </c>
      <c r="Z20" s="5">
        <v>0</v>
      </c>
      <c r="AA20" s="5">
        <v>0</v>
      </c>
      <c r="AB20" s="14">
        <f t="shared" si="1"/>
        <v>0</v>
      </c>
      <c r="AC20" s="15"/>
    </row>
    <row r="21" spans="1:29" ht="15.5" x14ac:dyDescent="0.35">
      <c r="A21" s="6"/>
      <c r="B21" s="6"/>
      <c r="C21" s="5">
        <v>4</v>
      </c>
      <c r="D21" s="5">
        <f t="shared" ref="D21:F21" si="3">SUM(D11:D20)</f>
        <v>5180</v>
      </c>
      <c r="E21" s="5">
        <f t="shared" si="3"/>
        <v>151</v>
      </c>
      <c r="F21" s="5">
        <f t="shared" si="3"/>
        <v>5313</v>
      </c>
      <c r="G21" s="6"/>
      <c r="H21" s="5">
        <f t="shared" ref="H21:Q21" si="4">SUM(H11:H20)</f>
        <v>1</v>
      </c>
      <c r="I21" s="5">
        <f t="shared" si="4"/>
        <v>86</v>
      </c>
      <c r="J21" s="5">
        <v>169</v>
      </c>
      <c r="K21" s="5">
        <f>SUM(K11:K20)</f>
        <v>162</v>
      </c>
      <c r="L21" s="5">
        <f t="shared" si="4"/>
        <v>9</v>
      </c>
      <c r="M21" s="5">
        <f t="shared" si="4"/>
        <v>15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5</v>
      </c>
      <c r="R21" s="5">
        <v>958</v>
      </c>
      <c r="S21" s="5">
        <f t="shared" ref="S21:W21" si="5">SUM(S11:S20)</f>
        <v>5266</v>
      </c>
      <c r="T21" s="5">
        <f t="shared" si="5"/>
        <v>0</v>
      </c>
      <c r="U21" s="5">
        <v>0</v>
      </c>
      <c r="V21" s="5">
        <v>0</v>
      </c>
      <c r="W21" s="5">
        <f t="shared" si="5"/>
        <v>0</v>
      </c>
      <c r="X21" s="5">
        <v>0</v>
      </c>
      <c r="Y21" s="5">
        <v>5</v>
      </c>
      <c r="Z21" s="5">
        <f t="shared" ref="Z21:AB21" si="6">SUM(Z11:Z20)</f>
        <v>0</v>
      </c>
      <c r="AA21" s="5">
        <f t="shared" si="6"/>
        <v>0</v>
      </c>
      <c r="AB21" s="14">
        <f t="shared" si="6"/>
        <v>0</v>
      </c>
      <c r="AC21" s="15"/>
    </row>
    <row r="22" spans="1:29" ht="15.5" x14ac:dyDescent="0.35">
      <c r="A22" s="11"/>
      <c r="B22" s="11"/>
      <c r="C22" s="1"/>
      <c r="D22" s="1"/>
      <c r="E22" s="1"/>
      <c r="F22" s="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5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5.5" x14ac:dyDescent="0.35">
      <c r="A24" s="11"/>
      <c r="B24" s="11"/>
      <c r="C24" s="11"/>
      <c r="D24" s="11" t="s">
        <v>30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3" t="s">
        <v>36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1"/>
      <c r="AC24" s="11"/>
    </row>
    <row r="25" spans="1:29" ht="15.5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 t="s">
        <v>31</v>
      </c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5.5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5.5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5.5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5.5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2" t="s">
        <v>32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1"/>
      <c r="AC29" s="11"/>
    </row>
    <row r="30" spans="1:29" ht="15.5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3" t="s">
        <v>33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1"/>
      <c r="AC30" s="11"/>
    </row>
    <row r="31" spans="1:29" ht="15.5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3" t="s">
        <v>34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1"/>
      <c r="AC31" s="11"/>
    </row>
  </sheetData>
  <mergeCells count="31">
    <mergeCell ref="A1:AC1"/>
    <mergeCell ref="A2:AC2"/>
    <mergeCell ref="A6:A8"/>
    <mergeCell ref="B6:B8"/>
    <mergeCell ref="C6:G7"/>
    <mergeCell ref="H6:K7"/>
    <mergeCell ref="L6:M7"/>
    <mergeCell ref="N6:P7"/>
    <mergeCell ref="Q6:S7"/>
    <mergeCell ref="T6:V7"/>
    <mergeCell ref="AB16:AC16"/>
    <mergeCell ref="W6:Y7"/>
    <mergeCell ref="Z6:AA7"/>
    <mergeCell ref="AB6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Q29:AA29"/>
    <mergeCell ref="Q30:AA30"/>
    <mergeCell ref="Q31:AA31"/>
    <mergeCell ref="AB17:AC17"/>
    <mergeCell ref="AB18:AC18"/>
    <mergeCell ref="AB19:AC19"/>
    <mergeCell ref="AB20:AC20"/>
    <mergeCell ref="AB21:AC21"/>
    <mergeCell ref="Q24:A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Feb.23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BPD DAGEN</cp:lastModifiedBy>
  <dcterms:created xsi:type="dcterms:W3CDTF">2023-11-10T04:04:27Z</dcterms:created>
  <dcterms:modified xsi:type="dcterms:W3CDTF">2023-11-10T04:35:15Z</dcterms:modified>
</cp:coreProperties>
</file>