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kersa tahun ini" sheetId="1" r:id="rId1"/>
    <sheet name="Sheet1" sheetId="2" r:id="rId2"/>
  </sheets>
  <definedNames>
    <definedName name="_xlnm._FilterDatabase" localSheetId="0" hidden="1">'kersa tahun ini'!$E$4:$E$55</definedName>
    <definedName name="_xlnm.Print_Area" localSheetId="0">'kersa tahun ini'!$D$1:$N$59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1"/>
  <c r="H57" l="1"/>
  <c r="H56" l="1"/>
  <c r="H59" l="1"/>
</calcChain>
</file>

<file path=xl/sharedStrings.xml><?xml version="1.0" encoding="utf-8"?>
<sst xmlns="http://schemas.openxmlformats.org/spreadsheetml/2006/main" count="248" uniqueCount="184">
  <si>
    <t>id_bentuk</t>
  </si>
  <si>
    <t>id_bidang</t>
  </si>
  <si>
    <t>bidang</t>
  </si>
  <si>
    <t>mitra</t>
  </si>
  <si>
    <t>PKS</t>
  </si>
  <si>
    <t>Pertanian, Peternakan, Perkebunan</t>
  </si>
  <si>
    <t>415.4/37/PKS/XI/2020</t>
  </si>
  <si>
    <t>521/5954/XI/2020</t>
  </si>
  <si>
    <t>Pemanfaatan dan pengelolaan bersama sebagian Aset Pemerintah Kabupaten Karanganyar yang dikelola Dinas Pertanian, Pangan dan Perikanan Kabupaten Karanganyar</t>
  </si>
  <si>
    <t>CV. Agro Lawu Sejahtera</t>
  </si>
  <si>
    <t>Bisnis, Sewa, Jasa</t>
  </si>
  <si>
    <t>415.4/01/PKS/I/2021</t>
  </si>
  <si>
    <t>0017/HT.01.04/019/20</t>
  </si>
  <si>
    <t xml:space="preserve">Kas Umum Daerah </t>
  </si>
  <si>
    <t>PT. Bank Pembangunan Daerah (BPD) Jawa Tengah</t>
  </si>
  <si>
    <t>415.4/02/PKS/I/2021</t>
  </si>
  <si>
    <t>0018/HT.01.01/019/20</t>
  </si>
  <si>
    <t>Layanan Kas Daerah Online</t>
  </si>
  <si>
    <t>MoU</t>
  </si>
  <si>
    <t>Layanan Masyarakat</t>
  </si>
  <si>
    <t>415.4/11/MoU/ III/20</t>
  </si>
  <si>
    <t>W12.U31/629.A/PL.09/</t>
  </si>
  <si>
    <t>Bidang Layanan dan Inovasi Hukum untuk Masyarakat Kabupaten Karanganyar</t>
  </si>
  <si>
    <t>Pengadilan Negeri Karanganyar</t>
  </si>
  <si>
    <t>Ekonomi</t>
  </si>
  <si>
    <t>415.4/15/PKS/III/202</t>
  </si>
  <si>
    <t>Pemanfaatan Aplikasi, monitoring Online penerimaan pembayaran pajak darah dan pemeliharaan alat perekaman pajak daerah online</t>
  </si>
  <si>
    <t>PT Bank Pembangunan Daerah Jawa Tengah</t>
  </si>
  <si>
    <t>415.4/04/PKS/I/2021</t>
  </si>
  <si>
    <t>Pengadaan sewa alat dan aplikasi perekaman dan pemantauan pajak daerah online Kabupaten Karanganyar</t>
  </si>
  <si>
    <t>Lingkungan Hidup</t>
  </si>
  <si>
    <t>415.4/03/PKS/I/2021</t>
  </si>
  <si>
    <t>I/4/11.04.1/0071/01/</t>
  </si>
  <si>
    <t>Pengolahan Sampah di Wilayah Kabupaten Karanganyar</t>
  </si>
  <si>
    <t>UNIVERSITAS PRASETYA MULYA</t>
  </si>
  <si>
    <t>Pendidikan</t>
  </si>
  <si>
    <t>415.4/36/PKS/X/2021</t>
  </si>
  <si>
    <t>4779/UN27.03/HK.07.0</t>
  </si>
  <si>
    <t>Penyelenggaraan Program Magang Mahasiswa Bersertifikat</t>
  </si>
  <si>
    <t>Universitas Sebelas Maret (UNS) Surakarta</t>
  </si>
  <si>
    <t>Hukum dan Keamanan</t>
  </si>
  <si>
    <t>415.4/18/PKS/IV/2021</t>
  </si>
  <si>
    <t>01/SK-E/PKS.Pemkab K</t>
  </si>
  <si>
    <t>LEMBAGA BANTUAN HUKUM (LBH) PUSAT ADVOKASI HUKUM DAN HAK ASASI MANUSIA (PAHAM)</t>
  </si>
  <si>
    <t>415.4/10PKS/III/2021</t>
  </si>
  <si>
    <t>2415/UN27.05/HK.07.0</t>
  </si>
  <si>
    <t>415.4/32/PKS/IX/2021</t>
  </si>
  <si>
    <t>121/AJ-4/UMKUIX/2021</t>
  </si>
  <si>
    <t>UNIVERSITAS MUHAMMADIYAH KUDUS</t>
  </si>
  <si>
    <t>Pemerintahan</t>
  </si>
  <si>
    <t>415.4/20/MOU/IX/2021</t>
  </si>
  <si>
    <t>W12-U13/2242.A/PL.09</t>
  </si>
  <si>
    <t>415.4/18/MoU/IX/2021</t>
  </si>
  <si>
    <t>17/A1-3/UMKU/IX/2021</t>
  </si>
  <si>
    <t>NO</t>
  </si>
  <si>
    <t>MOU</t>
  </si>
  <si>
    <t>Nomor</t>
  </si>
  <si>
    <t>KSDPK</t>
  </si>
  <si>
    <t>Pengembangan dan Penggunaan Aplikasi Koneksi Transaksi antara Rekening Kas Umum Daerah pada Bank Jateng dengan Aplikasi SIMDA Keuangan dalam Rangka Pengeloaan Keuangan di Lingkungan Pemerintah Kabupaten Karanganyar</t>
  </si>
  <si>
    <t>SINERGI</t>
  </si>
  <si>
    <t xml:space="preserve">Jenis </t>
  </si>
  <si>
    <t xml:space="preserve">Nomor Kabupaten </t>
  </si>
  <si>
    <t>Nomor Mitra</t>
  </si>
  <si>
    <t>Subjek</t>
  </si>
  <si>
    <t>Objek</t>
  </si>
  <si>
    <t xml:space="preserve">Awal Perjanjian </t>
  </si>
  <si>
    <t xml:space="preserve">Akhir Perjanjian </t>
  </si>
  <si>
    <t>NK</t>
  </si>
  <si>
    <t xml:space="preserve">Perjanjian Kerja Sama antara Pemerintah Kab. Karanganyar dan Universitas Sebelas Maret tentang </t>
  </si>
  <si>
    <t>Kejaksaan Negeri Karanganyar dan Pemkab Karanganyar</t>
  </si>
  <si>
    <t>Kantor Imigrasi TPI Kelas I Surakarta dan Pemkab Karanganyar</t>
  </si>
  <si>
    <t>Kantor Pajak Pratama Karanganyar dan Pemkab Karanganyar</t>
  </si>
  <si>
    <t>Pemkab Karanganyar dan Polres Karanganyar</t>
  </si>
  <si>
    <t>Pelayanan Perizinan di MPP Karanganyar</t>
  </si>
  <si>
    <t>Pengadilan Negeri Karanganyar dan Pemkab Karanganyar</t>
  </si>
  <si>
    <t>Badan Pusat Statistik Karanganyar dan Pemkab Karanganyar</t>
  </si>
  <si>
    <t>KSDD</t>
  </si>
  <si>
    <t xml:space="preserve">KSB </t>
  </si>
  <si>
    <t>Pemerintah Provinsi Jawa Tengah dan Pemkab Karanganyar</t>
  </si>
  <si>
    <t>Kerjasama penyelenggaraan urusan pemerintahan</t>
  </si>
  <si>
    <t>Pemerintah Kota Batam dan Pemkab  Karanganyar</t>
  </si>
  <si>
    <t>Kerja Sama Daerah</t>
  </si>
  <si>
    <t>Keterangan</t>
  </si>
  <si>
    <t>Sinergi</t>
  </si>
  <si>
    <t>DPMPTSP Prov Jateng dan DPMPTSP Kab Karanganyar</t>
  </si>
  <si>
    <t>Penyelenggaraan Pelaynan Perizinan di MPP Karanganyar</t>
  </si>
  <si>
    <t>BPJS Kesehatan dan Pemkab Karanganyar</t>
  </si>
  <si>
    <t>BPJS Ketenagakerjaan dan Pemkab Karanganyar</t>
  </si>
  <si>
    <t>PT. Taspen dan Pemkab Karanganyar</t>
  </si>
  <si>
    <t>Bank Pembangunan Daerah Jawa Tengah dan Pemkab Karanganyar</t>
  </si>
  <si>
    <t>Bank Daerah Karanganyar dan Pemkab Karanganyar</t>
  </si>
  <si>
    <t>PUDAM Trirta Lawu Karanganyar dan Pemkab Karanganyar</t>
  </si>
  <si>
    <t>Universitas Terbuka dan Pemkab Karanganyar</t>
  </si>
  <si>
    <t>Pelaksanaan Tridharma Perguruan Tinggi</t>
  </si>
  <si>
    <t>Inventarisasi Kerja Sama Pemerintah Kabupaten Karanganyar Tahun 2021</t>
  </si>
  <si>
    <t xml:space="preserve"> Pengadilan Negeri Karanganyar dan Pemerintah Daerah Kabupaten Karanganyar</t>
  </si>
  <si>
    <t xml:space="preserve">Pemerintah Kabupaten Karanganyar dan Badan Pengawasan Keuangan dan Pembangunan Perwakilan Provinsi Jawa Tengah dan PT. Bank Pembangunan Daerah Jawa Tengah Cabang Karanganyar </t>
  </si>
  <si>
    <t>Badan Keuangan Daerah Kabupaten Karanganyar dan Perseroan Terbatas Bank Pembangunan Daerah Jawa Tengah Cabang Karanganyar</t>
  </si>
  <si>
    <t xml:space="preserve">Badan Keuangan Daerah Kabupaten Karanganyar dan Perseroan Terbatas Bank Pembangunan Daerah Jawa Tengah Cabang Karanganyar </t>
  </si>
  <si>
    <t xml:space="preserve">CV. Agro Lawu Sejahtera Dengan Dinas Pertanian, Pangan, dan Perikanan Kabupaten Karanganyar </t>
  </si>
  <si>
    <t xml:space="preserve"> BKD Kabupaten Karanganyar dan PT Bank Pembangunan Daerah Jawa Tengah Cabang Karanganyar </t>
  </si>
  <si>
    <t xml:space="preserve"> Pemerintah Daerah Kabupaten Karanganyar dan PT Bank Pembangunan Daerah Jawa Tengah Cabang Karanganyar dan CV. AMM</t>
  </si>
  <si>
    <t>Pemerintah Kabupaten Karanganyar dengan Universitas Prasetya Mulya</t>
  </si>
  <si>
    <t>Penyelenggaraan Pelayanan Perizinan di MPP Kabupaten Karanganyar</t>
  </si>
  <si>
    <t>Pengadilan Negeri Karanganyar dan Pemerintah Kabupaten Karanganyar</t>
  </si>
  <si>
    <t>Kantor Pertanahan ATR/BPN Karanganyar dan Pemkab Karanganyar</t>
  </si>
  <si>
    <t>Pemerintah Kabupaten Karanganyar  dan Lembaga Bantuan Hukum  (LBH) Pusat Advokasi Hukum  dan Hak Asasi Manusia  (PAHAM)</t>
  </si>
  <si>
    <t>Pemerintah Kabupaten Karanganyar  dan Fakultas Sosial  dan Politik Universitas Sebelas Maret</t>
  </si>
  <si>
    <t>Pemeruntah Kabupaten Karanganyar dan Universitas Muhamadiyah Kudus</t>
  </si>
  <si>
    <t>Kerja Sama bidang Pendidikan, Pelatihan dan Pengabdian Kepada Masyarakat</t>
  </si>
  <si>
    <t xml:space="preserve">Penyelenggaraan Praktik Ketja Profesi, Penelitian, Pengabdian Masyarakat dan Magang Mahasiswa Fakultas Kesehatan </t>
  </si>
  <si>
    <t>Inovasi Pelayanan Publik Pemerintah Kabupaten Karanganyar</t>
  </si>
  <si>
    <t xml:space="preserve">Pemberian Bantuan Hukum Bagi Masyarakat Miskin </t>
  </si>
  <si>
    <t>BPJS Kesehatan Cabang Surakarta dan Pemkab Karanganyar</t>
  </si>
  <si>
    <t>Addendum</t>
  </si>
  <si>
    <t>415.4/22/PKS/VII/2021</t>
  </si>
  <si>
    <t>13 Tahun 2021</t>
  </si>
  <si>
    <t>Program Karanganyar Peduli Penanganan Dampak Pandemi Covid-19</t>
  </si>
  <si>
    <t>415.4/26/PKS/VII/2020</t>
  </si>
  <si>
    <t>510/2945.7.2/VII/2020</t>
  </si>
  <si>
    <t>Pemkab Karanganyar dan PT. Palur Hoki Land Karanganyar</t>
  </si>
  <si>
    <t>Pemkab Karanganyar dan BAZNAS Kabupaten Karanganyar</t>
  </si>
  <si>
    <t>Addendum Pembangunan dan Pengelolaan Ruko dan Plasa Palur Karanganyar</t>
  </si>
  <si>
    <t>415.42/30.A/PKS/IX/2020</t>
  </si>
  <si>
    <t>1050.1/UN27.06.1/HK.07.00/2020</t>
  </si>
  <si>
    <t>Pemkab Karanganyar dan Fakultas Kedokteran UNS</t>
  </si>
  <si>
    <t>Peningkatan dan Pengembangan Bidang Pendidikan Kedokteran dan Kesehatan Masyarakat</t>
  </si>
  <si>
    <t>415.4/30/PKS/IX/2021</t>
  </si>
  <si>
    <t>84/UN27.37/HK.07.00/2021</t>
  </si>
  <si>
    <t>Pemkab Karanganyar dan UPT. Teknologi Informasi dan Komunikasi UNS</t>
  </si>
  <si>
    <t>415.4/40/PKS/X/2021</t>
  </si>
  <si>
    <t>134/UN27.37/HK.07.00/2021</t>
  </si>
  <si>
    <t>Fasilitasi Pelaksanaan SKB CPNS   dengan Sistem CAT Kab. Karanganyar Tahun 2021</t>
  </si>
  <si>
    <t>Fasilitasi Pelaksanaan SKD CPNS Dan PPPK  dengan Sistem CAT Kab. Karanganyar Tahun 2021</t>
  </si>
  <si>
    <t>0626/HT.01.04/019/2021</t>
  </si>
  <si>
    <t>0274/HT.01.04/019/2021</t>
  </si>
  <si>
    <t>415.4/19/MOU/IX/2021</t>
  </si>
  <si>
    <t>B-511/BPS/33131/09/2021</t>
  </si>
  <si>
    <t>Kerja Sama Bidang Penyelenggaraan Pemerintah dan Pembangunan di Kab. Karanganyar</t>
  </si>
  <si>
    <t>415.4/53/MOU/XII/2020</t>
  </si>
  <si>
    <t>1/2/11.04/1989/12/2020</t>
  </si>
  <si>
    <t>Pemkab Karanganyar dan Universitas Prasetya Mulya</t>
  </si>
  <si>
    <t>Kerja Sama di bidang Pendidikan, Penelitian, dam Pengabdian Masyarakat</t>
  </si>
  <si>
    <t>415.4/18/MOU/IX/2021</t>
  </si>
  <si>
    <t>17/AL-3/UMKU/IX/2021</t>
  </si>
  <si>
    <t>Pemkab Karanganyar dan Universitas Muhammadiyah Kudus</t>
  </si>
  <si>
    <t xml:space="preserve">Pemkab Karanganyar, Kota Magelang, Pemkab Tegal dan Pemkab Kendal </t>
  </si>
  <si>
    <t>Kerja Sama antar Daerah dalam Bidang Pemerintahan dan PembangunanDaerah Di wilayah Kota Magelang, Kabupaten Karanganyar, Kabupaten Tegal dan Kabupaten Kendal</t>
  </si>
  <si>
    <t xml:space="preserve">PKS </t>
  </si>
  <si>
    <t xml:space="preserve">Pemkot Magelang dan Pemkab Karanganyar </t>
  </si>
  <si>
    <t xml:space="preserve">Portal Data Terbuka Datago </t>
  </si>
  <si>
    <t xml:space="preserve">Jumlah </t>
  </si>
  <si>
    <t>Kerja Sama  Bidang  Penyelenggaraan Pemerintahan dan Pembangunan di Kabupaten Karanganyar</t>
  </si>
  <si>
    <t>KSB</t>
  </si>
  <si>
    <t xml:space="preserve">Universitas Tunas Pembangunan dengan Pemkab Karanganyar </t>
  </si>
  <si>
    <t>Tridhrama Perguruan Tinggi</t>
  </si>
  <si>
    <t>Perpanjangan</t>
  </si>
  <si>
    <t>W.13.IMI.2.UM.01.01-3116</t>
  </si>
  <si>
    <t>415.4/30/NK/XI/2021</t>
  </si>
  <si>
    <t>415.4/38/NK/XII/2021</t>
  </si>
  <si>
    <t>1090/KTR/VI-06</t>
  </si>
  <si>
    <t>Badan Penyelenggaran Jaminan Sosial Kesehatan dan Pemerintah Kabupaten Karanganyar</t>
  </si>
  <si>
    <t>Optimalisasi Program Jaminan Kesehatan Nasional di Kabupaten Karanganyar</t>
  </si>
  <si>
    <t>1313/HT.01.04/019/2021</t>
  </si>
  <si>
    <t>415.4/43/PKS/XI/2021</t>
  </si>
  <si>
    <t>020/BD.MOU/XI/2021</t>
  </si>
  <si>
    <t>415.4/45/PKS/XI/2021</t>
  </si>
  <si>
    <t>690/26/PKS/2021</t>
  </si>
  <si>
    <t>415.4/46/PKS/XI/2021</t>
  </si>
  <si>
    <t>05/JAN/A402.U/2021</t>
  </si>
  <si>
    <t>415.4/29/NK/XI/2021</t>
  </si>
  <si>
    <t>PRJ-4/WP.32/KP.07/2021</t>
  </si>
  <si>
    <t>415.4/28/NK/XI/2021</t>
  </si>
  <si>
    <t>96/PKS-33.13/XI/2021</t>
  </si>
  <si>
    <t>415.4/27NK/XI/2021</t>
  </si>
  <si>
    <t>B-1711/M.3.33/(GS/11/2021)</t>
  </si>
  <si>
    <t>NK/80/XI/2021</t>
  </si>
  <si>
    <t>415.4/32/NK/XI/2021</t>
  </si>
  <si>
    <t>PER/26/112021</t>
  </si>
  <si>
    <t>415.4/47/PKS/XI/2021</t>
  </si>
  <si>
    <t>415.4/01/PKS/I/2022</t>
  </si>
  <si>
    <t>412.4/003.01/2022</t>
  </si>
  <si>
    <t>Sekolah Menengah Kejuruan Negeri 1 Karanganyar dan Pemkab Karanganyar</t>
  </si>
  <si>
    <t>Peningkatan Mutu Pendidikan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</si>
</sst>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1" fillId="0" borderId="2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wrapText="1"/>
    </xf>
    <xf numFmtId="14" fontId="2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vertical="top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vertical="top"/>
    </xf>
    <xf numFmtId="14" fontId="2" fillId="4" borderId="2" xfId="0" applyNumberFormat="1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" xfId="0" applyFont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left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14" fontId="2" fillId="0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9"/>
  <sheetViews>
    <sheetView tabSelected="1" view="pageBreakPreview" topLeftCell="C1" zoomScale="60" zoomScaleNormal="60" workbookViewId="0">
      <selection activeCell="X7" sqref="X7"/>
    </sheetView>
  </sheetViews>
  <sheetFormatPr defaultColWidth="8.7109375" defaultRowHeight="15"/>
  <cols>
    <col min="1" max="2" width="0" style="1" hidden="1" customWidth="1"/>
    <col min="3" max="3" width="8.7109375" style="1"/>
    <col min="4" max="4" width="10" style="1" customWidth="1"/>
    <col min="5" max="5" width="19.85546875" style="1" customWidth="1"/>
    <col min="6" max="6" width="10.85546875" style="1" hidden="1" customWidth="1"/>
    <col min="7" max="7" width="32.140625" style="1" hidden="1" customWidth="1"/>
    <col min="8" max="8" width="26.140625" style="1" customWidth="1"/>
    <col min="9" max="9" width="24.140625" style="1" customWidth="1"/>
    <col min="10" max="10" width="56.28515625" style="1" customWidth="1"/>
    <col min="11" max="11" width="39.5703125" style="1" customWidth="1"/>
    <col min="12" max="12" width="7.5703125" style="1" hidden="1" customWidth="1"/>
    <col min="13" max="13" width="19.85546875" style="1" customWidth="1"/>
    <col min="14" max="14" width="24.140625" style="1" customWidth="1"/>
    <col min="15" max="16384" width="8.7109375" style="1"/>
  </cols>
  <sheetData>
    <row r="1" spans="1:15" ht="32.25" customHeight="1">
      <c r="D1" s="41" t="s">
        <v>94</v>
      </c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5" ht="18">
      <c r="J2" s="2"/>
      <c r="K2" s="2"/>
    </row>
    <row r="4" spans="1:15" ht="32.450000000000003" customHeight="1">
      <c r="A4" s="1">
        <v>3</v>
      </c>
      <c r="B4" s="1" t="s">
        <v>0</v>
      </c>
      <c r="D4" s="10" t="s">
        <v>56</v>
      </c>
      <c r="E4" s="10" t="s">
        <v>60</v>
      </c>
      <c r="F4" s="10" t="s">
        <v>1</v>
      </c>
      <c r="G4" s="10" t="s">
        <v>2</v>
      </c>
      <c r="H4" s="10" t="s">
        <v>61</v>
      </c>
      <c r="I4" s="10" t="s">
        <v>62</v>
      </c>
      <c r="J4" s="10" t="s">
        <v>63</v>
      </c>
      <c r="K4" s="10" t="s">
        <v>64</v>
      </c>
      <c r="L4" s="10" t="s">
        <v>3</v>
      </c>
      <c r="M4" s="29" t="s">
        <v>65</v>
      </c>
      <c r="N4" s="29" t="s">
        <v>66</v>
      </c>
    </row>
    <row r="5" spans="1:15" ht="27.6" customHeight="1">
      <c r="D5" s="35" t="s">
        <v>59</v>
      </c>
      <c r="E5" s="36"/>
      <c r="F5" s="36"/>
      <c r="G5" s="36"/>
      <c r="H5" s="36"/>
      <c r="I5" s="36"/>
      <c r="J5" s="36"/>
      <c r="K5" s="36"/>
      <c r="L5" s="36"/>
      <c r="M5" s="36"/>
      <c r="N5" s="37"/>
    </row>
    <row r="6" spans="1:15" ht="45.95" customHeight="1">
      <c r="A6" s="1">
        <v>186</v>
      </c>
      <c r="B6" s="1">
        <v>1</v>
      </c>
      <c r="D6" s="9">
        <v>1</v>
      </c>
      <c r="E6" s="26" t="s">
        <v>67</v>
      </c>
      <c r="F6" s="5">
        <v>14</v>
      </c>
      <c r="G6" s="5" t="s">
        <v>19</v>
      </c>
      <c r="H6" s="17" t="s">
        <v>20</v>
      </c>
      <c r="I6" s="17" t="s">
        <v>21</v>
      </c>
      <c r="J6" s="27" t="s">
        <v>95</v>
      </c>
      <c r="K6" s="27" t="s">
        <v>22</v>
      </c>
      <c r="L6" s="17" t="s">
        <v>23</v>
      </c>
      <c r="M6" s="28">
        <v>44256</v>
      </c>
      <c r="N6" s="28">
        <v>44621</v>
      </c>
      <c r="O6" s="1">
        <v>1</v>
      </c>
    </row>
    <row r="7" spans="1:15" ht="60">
      <c r="A7" s="1">
        <v>200</v>
      </c>
      <c r="B7" s="1">
        <v>1</v>
      </c>
      <c r="D7" s="9">
        <v>2</v>
      </c>
      <c r="E7" s="26" t="s">
        <v>67</v>
      </c>
      <c r="F7" s="5">
        <v>1</v>
      </c>
      <c r="G7" s="5" t="s">
        <v>49</v>
      </c>
      <c r="H7" s="17" t="s">
        <v>50</v>
      </c>
      <c r="I7" s="17" t="s">
        <v>51</v>
      </c>
      <c r="J7" s="27" t="s">
        <v>104</v>
      </c>
      <c r="K7" s="27" t="s">
        <v>152</v>
      </c>
      <c r="L7" s="17" t="s">
        <v>23</v>
      </c>
      <c r="M7" s="28">
        <v>44452</v>
      </c>
      <c r="N7" s="28">
        <v>44817</v>
      </c>
      <c r="O7" s="1">
        <v>1</v>
      </c>
    </row>
    <row r="8" spans="1:15" ht="30">
      <c r="D8" s="9">
        <v>3</v>
      </c>
      <c r="E8" s="26" t="s">
        <v>67</v>
      </c>
      <c r="F8" s="3"/>
      <c r="G8" s="3"/>
      <c r="H8" s="17" t="s">
        <v>177</v>
      </c>
      <c r="I8" s="17" t="s">
        <v>176</v>
      </c>
      <c r="J8" s="27" t="s">
        <v>72</v>
      </c>
      <c r="K8" s="27" t="s">
        <v>73</v>
      </c>
      <c r="L8" s="17"/>
      <c r="M8" s="28">
        <v>44516</v>
      </c>
      <c r="N8" s="28">
        <v>45612</v>
      </c>
      <c r="O8" s="1">
        <v>1</v>
      </c>
    </row>
    <row r="9" spans="1:15" ht="54.75" customHeight="1">
      <c r="D9" s="9">
        <v>4</v>
      </c>
      <c r="E9" s="26" t="s">
        <v>67</v>
      </c>
      <c r="F9" s="3"/>
      <c r="G9" s="3"/>
      <c r="H9" s="17" t="s">
        <v>174</v>
      </c>
      <c r="I9" s="27" t="s">
        <v>175</v>
      </c>
      <c r="J9" s="30" t="s">
        <v>69</v>
      </c>
      <c r="K9" s="30" t="s">
        <v>73</v>
      </c>
      <c r="L9" s="31"/>
      <c r="M9" s="32">
        <v>44516</v>
      </c>
      <c r="N9" s="32">
        <v>45612</v>
      </c>
      <c r="O9" s="1">
        <v>1</v>
      </c>
    </row>
    <row r="10" spans="1:15" ht="48.75" customHeight="1">
      <c r="D10" s="9">
        <v>5</v>
      </c>
      <c r="E10" s="26" t="s">
        <v>67</v>
      </c>
      <c r="F10" s="3"/>
      <c r="G10" s="3"/>
      <c r="H10" s="17" t="s">
        <v>158</v>
      </c>
      <c r="I10" s="27" t="s">
        <v>157</v>
      </c>
      <c r="J10" s="30" t="s">
        <v>70</v>
      </c>
      <c r="K10" s="30" t="s">
        <v>73</v>
      </c>
      <c r="L10" s="31"/>
      <c r="M10" s="32">
        <v>44516</v>
      </c>
      <c r="N10" s="32">
        <v>45612</v>
      </c>
      <c r="O10" s="1">
        <v>1</v>
      </c>
    </row>
    <row r="11" spans="1:15" ht="30">
      <c r="D11" s="9">
        <v>6</v>
      </c>
      <c r="E11" s="26" t="s">
        <v>67</v>
      </c>
      <c r="F11" s="3"/>
      <c r="G11" s="3"/>
      <c r="H11" s="17" t="s">
        <v>172</v>
      </c>
      <c r="I11" s="17" t="s">
        <v>173</v>
      </c>
      <c r="J11" s="30" t="s">
        <v>105</v>
      </c>
      <c r="K11" s="30" t="s">
        <v>73</v>
      </c>
      <c r="L11" s="31"/>
      <c r="M11" s="32">
        <v>44516</v>
      </c>
      <c r="N11" s="32">
        <v>45612</v>
      </c>
      <c r="O11" s="1">
        <v>1</v>
      </c>
    </row>
    <row r="12" spans="1:15" ht="30">
      <c r="D12" s="9">
        <v>7</v>
      </c>
      <c r="E12" s="26" t="s">
        <v>67</v>
      </c>
      <c r="F12" s="3"/>
      <c r="G12" s="3"/>
      <c r="H12" s="17" t="s">
        <v>170</v>
      </c>
      <c r="I12" s="17" t="s">
        <v>171</v>
      </c>
      <c r="J12" s="30" t="s">
        <v>71</v>
      </c>
      <c r="K12" s="30" t="s">
        <v>73</v>
      </c>
      <c r="L12" s="31"/>
      <c r="M12" s="32">
        <v>44516</v>
      </c>
      <c r="N12" s="32">
        <v>45612</v>
      </c>
      <c r="O12" s="1">
        <v>1</v>
      </c>
    </row>
    <row r="13" spans="1:15" ht="30">
      <c r="D13" s="9">
        <v>8</v>
      </c>
      <c r="E13" s="26" t="s">
        <v>67</v>
      </c>
      <c r="F13" s="3"/>
      <c r="G13" s="3"/>
      <c r="H13" s="17"/>
      <c r="I13" s="17"/>
      <c r="J13" s="30" t="s">
        <v>74</v>
      </c>
      <c r="K13" s="31"/>
      <c r="L13" s="31"/>
      <c r="M13" s="32"/>
      <c r="N13" s="32"/>
      <c r="O13" s="1">
        <v>1</v>
      </c>
    </row>
    <row r="14" spans="1:15" ht="30">
      <c r="D14" s="9">
        <v>9</v>
      </c>
      <c r="E14" s="26" t="s">
        <v>67</v>
      </c>
      <c r="F14" s="3"/>
      <c r="G14" s="3"/>
      <c r="H14" s="17"/>
      <c r="I14" s="17"/>
      <c r="J14" s="30" t="s">
        <v>75</v>
      </c>
      <c r="K14" s="31"/>
      <c r="L14" s="31"/>
      <c r="M14" s="32"/>
      <c r="N14" s="32"/>
      <c r="O14" s="1">
        <v>1</v>
      </c>
    </row>
    <row r="15" spans="1:15" ht="51.75" customHeight="1">
      <c r="D15" s="9">
        <v>10</v>
      </c>
      <c r="E15" s="26" t="s">
        <v>67</v>
      </c>
      <c r="F15" s="5"/>
      <c r="G15" s="5"/>
      <c r="H15" s="17" t="s">
        <v>136</v>
      </c>
      <c r="I15" s="17" t="s">
        <v>137</v>
      </c>
      <c r="J15" s="30" t="s">
        <v>75</v>
      </c>
      <c r="K15" s="30" t="s">
        <v>138</v>
      </c>
      <c r="L15" s="31"/>
      <c r="M15" s="32">
        <v>44452</v>
      </c>
      <c r="N15" s="32">
        <v>46278</v>
      </c>
    </row>
    <row r="16" spans="1:15" ht="45.75">
      <c r="D16" s="33">
        <v>11</v>
      </c>
      <c r="E16" s="34" t="s">
        <v>67</v>
      </c>
      <c r="F16" s="3"/>
      <c r="G16" s="3"/>
      <c r="H16" s="3" t="s">
        <v>159</v>
      </c>
      <c r="I16" s="3" t="s">
        <v>160</v>
      </c>
      <c r="J16" s="7" t="s">
        <v>161</v>
      </c>
      <c r="K16" s="7" t="s">
        <v>162</v>
      </c>
      <c r="L16" s="3"/>
      <c r="M16" s="8">
        <v>44561</v>
      </c>
      <c r="N16" s="8">
        <v>44926</v>
      </c>
    </row>
    <row r="17" spans="1:15" ht="29.45" customHeight="1">
      <c r="D17" s="38" t="s">
        <v>76</v>
      </c>
      <c r="E17" s="39"/>
      <c r="F17" s="39"/>
      <c r="G17" s="39"/>
      <c r="H17" s="39"/>
      <c r="I17" s="39"/>
      <c r="J17" s="39"/>
      <c r="K17" s="39"/>
      <c r="L17" s="39"/>
      <c r="M17" s="39"/>
      <c r="N17" s="40"/>
    </row>
    <row r="18" spans="1:15" ht="30">
      <c r="D18" s="9">
        <v>1</v>
      </c>
      <c r="E18" s="26" t="s">
        <v>77</v>
      </c>
      <c r="F18" s="17"/>
      <c r="G18" s="17"/>
      <c r="H18" s="17"/>
      <c r="I18" s="17"/>
      <c r="J18" s="27" t="s">
        <v>78</v>
      </c>
      <c r="K18" s="27" t="s">
        <v>79</v>
      </c>
      <c r="L18" s="17"/>
      <c r="M18" s="28"/>
      <c r="N18" s="28"/>
      <c r="O18" s="1">
        <v>1</v>
      </c>
    </row>
    <row r="19" spans="1:15" ht="23.25" customHeight="1">
      <c r="D19" s="9">
        <v>2</v>
      </c>
      <c r="E19" s="26" t="s">
        <v>77</v>
      </c>
      <c r="F19" s="17"/>
      <c r="G19" s="17"/>
      <c r="H19" s="17"/>
      <c r="I19" s="17"/>
      <c r="J19" s="27" t="s">
        <v>80</v>
      </c>
      <c r="K19" s="17" t="s">
        <v>81</v>
      </c>
      <c r="L19" s="17"/>
      <c r="M19" s="28"/>
      <c r="N19" s="28"/>
      <c r="O19" s="1">
        <v>1</v>
      </c>
    </row>
    <row r="20" spans="1:15" ht="39" customHeight="1">
      <c r="D20" s="9">
        <v>3</v>
      </c>
      <c r="E20" s="26" t="s">
        <v>4</v>
      </c>
      <c r="F20" s="17"/>
      <c r="G20" s="17"/>
      <c r="H20" s="17"/>
      <c r="I20" s="17"/>
      <c r="J20" s="27" t="s">
        <v>84</v>
      </c>
      <c r="K20" s="27" t="s">
        <v>85</v>
      </c>
      <c r="L20" s="17"/>
      <c r="M20" s="28"/>
      <c r="N20" s="28"/>
      <c r="O20" s="1">
        <v>1</v>
      </c>
    </row>
    <row r="21" spans="1:15" ht="45">
      <c r="D21" s="9">
        <v>4</v>
      </c>
      <c r="E21" s="26" t="s">
        <v>77</v>
      </c>
      <c r="F21" s="17"/>
      <c r="G21" s="17"/>
      <c r="H21" s="17" t="s">
        <v>139</v>
      </c>
      <c r="I21" s="17" t="s">
        <v>140</v>
      </c>
      <c r="J21" s="27" t="s">
        <v>141</v>
      </c>
      <c r="K21" s="27" t="s">
        <v>142</v>
      </c>
      <c r="L21" s="17"/>
      <c r="M21" s="28">
        <v>44168</v>
      </c>
      <c r="N21" s="28">
        <v>45263</v>
      </c>
      <c r="O21" s="1">
        <v>1</v>
      </c>
    </row>
    <row r="22" spans="1:15" s="15" customFormat="1" ht="45">
      <c r="D22" s="9">
        <v>5</v>
      </c>
      <c r="E22" s="26" t="s">
        <v>77</v>
      </c>
      <c r="F22" s="17"/>
      <c r="G22" s="17"/>
      <c r="H22" s="17" t="s">
        <v>143</v>
      </c>
      <c r="I22" s="17" t="s">
        <v>144</v>
      </c>
      <c r="J22" s="27" t="s">
        <v>145</v>
      </c>
      <c r="K22" s="27" t="s">
        <v>142</v>
      </c>
      <c r="L22" s="17"/>
      <c r="M22" s="28">
        <v>44440</v>
      </c>
      <c r="N22" s="28">
        <v>46266</v>
      </c>
      <c r="O22" s="15">
        <v>1</v>
      </c>
    </row>
    <row r="23" spans="1:15" s="15" customFormat="1" ht="93" customHeight="1">
      <c r="D23" s="9">
        <v>6</v>
      </c>
      <c r="E23" s="26" t="s">
        <v>77</v>
      </c>
      <c r="F23" s="17"/>
      <c r="G23" s="17"/>
      <c r="H23" s="17"/>
      <c r="I23" s="17"/>
      <c r="J23" s="27" t="s">
        <v>146</v>
      </c>
      <c r="K23" s="27" t="s">
        <v>147</v>
      </c>
      <c r="L23" s="17"/>
      <c r="M23" s="28"/>
      <c r="N23" s="28"/>
      <c r="O23" s="15">
        <v>1</v>
      </c>
    </row>
    <row r="24" spans="1:15" s="15" customFormat="1" ht="32.25" customHeight="1">
      <c r="D24" s="9">
        <v>7</v>
      </c>
      <c r="E24" s="26" t="s">
        <v>148</v>
      </c>
      <c r="F24" s="17"/>
      <c r="G24" s="17"/>
      <c r="H24" s="17"/>
      <c r="I24" s="17"/>
      <c r="J24" s="27" t="s">
        <v>149</v>
      </c>
      <c r="K24" s="27" t="s">
        <v>150</v>
      </c>
      <c r="L24" s="17"/>
      <c r="M24" s="28"/>
      <c r="N24" s="28"/>
      <c r="O24" s="15">
        <v>1</v>
      </c>
    </row>
    <row r="25" spans="1:15">
      <c r="D25" s="3"/>
      <c r="E25" s="3"/>
      <c r="F25" s="3"/>
      <c r="G25" s="3"/>
      <c r="H25" s="3"/>
      <c r="I25" s="3"/>
      <c r="J25" s="7"/>
      <c r="K25" s="3"/>
      <c r="L25" s="3"/>
      <c r="M25" s="8"/>
      <c r="N25" s="8"/>
    </row>
    <row r="26" spans="1:15" ht="35.450000000000003" customHeight="1">
      <c r="D26" s="38" t="s">
        <v>57</v>
      </c>
      <c r="E26" s="39"/>
      <c r="F26" s="39"/>
      <c r="G26" s="39"/>
      <c r="H26" s="39"/>
      <c r="I26" s="39"/>
      <c r="J26" s="39"/>
      <c r="K26" s="39"/>
      <c r="L26" s="39"/>
      <c r="M26" s="39"/>
      <c r="N26" s="40"/>
    </row>
    <row r="27" spans="1:15" ht="114.75" customHeight="1">
      <c r="D27" s="16">
        <v>1</v>
      </c>
      <c r="E27" s="4" t="s">
        <v>4</v>
      </c>
      <c r="F27" s="5"/>
      <c r="G27" s="5"/>
      <c r="H27" s="5"/>
      <c r="I27" s="5"/>
      <c r="J27" s="6" t="s">
        <v>96</v>
      </c>
      <c r="K27" s="6" t="s">
        <v>58</v>
      </c>
      <c r="L27" s="5"/>
      <c r="M27" s="11">
        <v>44208</v>
      </c>
      <c r="N27" s="11">
        <v>45303</v>
      </c>
      <c r="O27" s="1">
        <v>1</v>
      </c>
    </row>
    <row r="28" spans="1:15" ht="45">
      <c r="A28" s="1">
        <v>182</v>
      </c>
      <c r="B28" s="1">
        <v>3</v>
      </c>
      <c r="D28" s="16">
        <v>2</v>
      </c>
      <c r="E28" s="5" t="s">
        <v>4</v>
      </c>
      <c r="F28" s="5">
        <v>13</v>
      </c>
      <c r="G28" s="5" t="s">
        <v>10</v>
      </c>
      <c r="H28" s="5" t="s">
        <v>11</v>
      </c>
      <c r="I28" s="5" t="s">
        <v>12</v>
      </c>
      <c r="J28" s="6" t="s">
        <v>97</v>
      </c>
      <c r="K28" s="5" t="s">
        <v>13</v>
      </c>
      <c r="L28" s="5" t="s">
        <v>14</v>
      </c>
      <c r="M28" s="11">
        <v>44200</v>
      </c>
      <c r="N28" s="11">
        <v>44561</v>
      </c>
      <c r="O28" s="1">
        <v>1</v>
      </c>
    </row>
    <row r="29" spans="1:15" ht="45">
      <c r="A29" s="1">
        <v>183</v>
      </c>
      <c r="B29" s="1">
        <v>3</v>
      </c>
      <c r="D29" s="16">
        <v>3</v>
      </c>
      <c r="E29" s="5" t="s">
        <v>4</v>
      </c>
      <c r="F29" s="5">
        <v>13</v>
      </c>
      <c r="G29" s="5" t="s">
        <v>10</v>
      </c>
      <c r="H29" s="5" t="s">
        <v>15</v>
      </c>
      <c r="I29" s="5" t="s">
        <v>16</v>
      </c>
      <c r="J29" s="6" t="s">
        <v>98</v>
      </c>
      <c r="K29" s="5" t="s">
        <v>17</v>
      </c>
      <c r="L29" s="5" t="s">
        <v>14</v>
      </c>
      <c r="M29" s="11">
        <v>44200</v>
      </c>
      <c r="N29" s="11">
        <v>46026</v>
      </c>
      <c r="O29" s="1">
        <v>1</v>
      </c>
    </row>
    <row r="30" spans="1:15" ht="90">
      <c r="A30" s="1">
        <v>165</v>
      </c>
      <c r="B30" s="1">
        <v>3</v>
      </c>
      <c r="D30" s="16">
        <v>4</v>
      </c>
      <c r="E30" s="5" t="s">
        <v>4</v>
      </c>
      <c r="F30" s="5">
        <v>8</v>
      </c>
      <c r="G30" s="5" t="s">
        <v>5</v>
      </c>
      <c r="H30" s="5" t="s">
        <v>6</v>
      </c>
      <c r="I30" s="5" t="s">
        <v>7</v>
      </c>
      <c r="J30" s="6" t="s">
        <v>99</v>
      </c>
      <c r="K30" s="6" t="s">
        <v>8</v>
      </c>
      <c r="L30" s="5" t="s">
        <v>9</v>
      </c>
      <c r="M30" s="11">
        <v>44197</v>
      </c>
      <c r="N30" s="11">
        <v>48183</v>
      </c>
      <c r="O30" s="1">
        <v>1</v>
      </c>
    </row>
    <row r="31" spans="1:15" ht="69" customHeight="1">
      <c r="A31" s="1">
        <v>187</v>
      </c>
      <c r="B31" s="1">
        <v>3</v>
      </c>
      <c r="D31" s="16">
        <v>5</v>
      </c>
      <c r="E31" s="5" t="s">
        <v>4</v>
      </c>
      <c r="F31" s="5">
        <v>10</v>
      </c>
      <c r="G31" s="5" t="s">
        <v>24</v>
      </c>
      <c r="H31" s="5" t="s">
        <v>25</v>
      </c>
      <c r="I31" s="5" t="s">
        <v>134</v>
      </c>
      <c r="J31" s="6" t="s">
        <v>100</v>
      </c>
      <c r="K31" s="6" t="s">
        <v>26</v>
      </c>
      <c r="L31" s="5" t="s">
        <v>27</v>
      </c>
      <c r="M31" s="11">
        <v>44286</v>
      </c>
      <c r="N31" s="11">
        <v>44650</v>
      </c>
      <c r="O31" s="1">
        <v>1</v>
      </c>
    </row>
    <row r="32" spans="1:15" ht="60">
      <c r="A32" s="1">
        <v>188</v>
      </c>
      <c r="B32" s="1">
        <v>3</v>
      </c>
      <c r="D32" s="16">
        <v>6</v>
      </c>
      <c r="E32" s="5" t="s">
        <v>4</v>
      </c>
      <c r="F32" s="5">
        <v>10</v>
      </c>
      <c r="G32" s="5" t="s">
        <v>24</v>
      </c>
      <c r="H32" s="5" t="s">
        <v>28</v>
      </c>
      <c r="I32" s="5" t="s">
        <v>135</v>
      </c>
      <c r="J32" s="6" t="s">
        <v>101</v>
      </c>
      <c r="K32" s="6" t="s">
        <v>29</v>
      </c>
      <c r="L32" s="5"/>
      <c r="M32" s="11">
        <v>44202</v>
      </c>
      <c r="N32" s="11">
        <v>44567</v>
      </c>
      <c r="O32" s="1">
        <v>1</v>
      </c>
    </row>
    <row r="33" spans="1:15" ht="30">
      <c r="A33" s="1">
        <v>191</v>
      </c>
      <c r="B33" s="1">
        <v>3</v>
      </c>
      <c r="D33" s="16">
        <v>7</v>
      </c>
      <c r="E33" s="5" t="s">
        <v>4</v>
      </c>
      <c r="F33" s="5">
        <v>7</v>
      </c>
      <c r="G33" s="5" t="s">
        <v>30</v>
      </c>
      <c r="H33" s="5" t="s">
        <v>31</v>
      </c>
      <c r="I33" s="5" t="s">
        <v>32</v>
      </c>
      <c r="J33" s="6" t="s">
        <v>102</v>
      </c>
      <c r="K33" s="6" t="s">
        <v>33</v>
      </c>
      <c r="L33" s="5" t="s">
        <v>34</v>
      </c>
      <c r="M33" s="11">
        <v>44202</v>
      </c>
      <c r="N33" s="11">
        <v>44932</v>
      </c>
      <c r="O33" s="1">
        <v>1</v>
      </c>
    </row>
    <row r="34" spans="1:15" ht="30">
      <c r="A34" s="1">
        <v>192</v>
      </c>
      <c r="B34" s="1">
        <v>3</v>
      </c>
      <c r="D34" s="16">
        <v>8</v>
      </c>
      <c r="E34" s="5" t="s">
        <v>4</v>
      </c>
      <c r="F34" s="5">
        <v>2</v>
      </c>
      <c r="G34" s="5" t="s">
        <v>35</v>
      </c>
      <c r="H34" s="5" t="s">
        <v>36</v>
      </c>
      <c r="I34" s="5" t="s">
        <v>37</v>
      </c>
      <c r="J34" s="6" t="s">
        <v>68</v>
      </c>
      <c r="K34" s="6" t="s">
        <v>38</v>
      </c>
      <c r="L34" s="5" t="s">
        <v>39</v>
      </c>
      <c r="M34" s="11">
        <v>44477</v>
      </c>
      <c r="N34" s="11">
        <v>45207</v>
      </c>
      <c r="O34" s="1">
        <v>1</v>
      </c>
    </row>
    <row r="35" spans="1:15" ht="45">
      <c r="A35" s="1">
        <v>196</v>
      </c>
      <c r="B35" s="1">
        <v>3</v>
      </c>
      <c r="D35" s="16">
        <v>9</v>
      </c>
      <c r="E35" s="5" t="s">
        <v>4</v>
      </c>
      <c r="F35" s="5">
        <v>12</v>
      </c>
      <c r="G35" s="5" t="s">
        <v>40</v>
      </c>
      <c r="H35" s="5" t="s">
        <v>41</v>
      </c>
      <c r="I35" s="5" t="s">
        <v>42</v>
      </c>
      <c r="J35" s="6" t="s">
        <v>106</v>
      </c>
      <c r="K35" s="6" t="s">
        <v>112</v>
      </c>
      <c r="L35" s="5" t="s">
        <v>43</v>
      </c>
      <c r="M35" s="11">
        <v>44302</v>
      </c>
      <c r="N35" s="11">
        <v>44667</v>
      </c>
      <c r="O35" s="1">
        <v>1</v>
      </c>
    </row>
    <row r="36" spans="1:15" ht="30">
      <c r="A36" s="1">
        <v>197</v>
      </c>
      <c r="B36" s="1">
        <v>3</v>
      </c>
      <c r="D36" s="16">
        <v>10</v>
      </c>
      <c r="E36" s="5" t="s">
        <v>4</v>
      </c>
      <c r="F36" s="5">
        <v>14</v>
      </c>
      <c r="G36" s="5" t="s">
        <v>19</v>
      </c>
      <c r="H36" s="5" t="s">
        <v>44</v>
      </c>
      <c r="I36" s="5" t="s">
        <v>45</v>
      </c>
      <c r="J36" s="6" t="s">
        <v>107</v>
      </c>
      <c r="K36" s="6" t="s">
        <v>111</v>
      </c>
      <c r="L36" s="5" t="s">
        <v>39</v>
      </c>
      <c r="M36" s="11">
        <v>44263</v>
      </c>
      <c r="N36" s="11">
        <v>44628</v>
      </c>
      <c r="O36" s="1">
        <v>1</v>
      </c>
    </row>
    <row r="37" spans="1:15" ht="60">
      <c r="A37" s="1">
        <v>198</v>
      </c>
      <c r="B37" s="1">
        <v>3</v>
      </c>
      <c r="D37" s="16">
        <v>11</v>
      </c>
      <c r="E37" s="5" t="s">
        <v>4</v>
      </c>
      <c r="F37" s="5">
        <v>2</v>
      </c>
      <c r="G37" s="5" t="s">
        <v>35</v>
      </c>
      <c r="H37" s="5" t="s">
        <v>46</v>
      </c>
      <c r="I37" s="5" t="s">
        <v>47</v>
      </c>
      <c r="J37" s="6" t="s">
        <v>108</v>
      </c>
      <c r="K37" s="6" t="s">
        <v>110</v>
      </c>
      <c r="L37" s="5" t="s">
        <v>48</v>
      </c>
      <c r="M37" s="11">
        <v>44459</v>
      </c>
      <c r="N37" s="11">
        <v>44824</v>
      </c>
      <c r="O37" s="1">
        <v>1</v>
      </c>
    </row>
    <row r="38" spans="1:15" ht="51.95" customHeight="1">
      <c r="A38" s="1">
        <v>201</v>
      </c>
      <c r="B38" s="1">
        <v>1</v>
      </c>
      <c r="D38" s="16">
        <v>12</v>
      </c>
      <c r="E38" s="5" t="s">
        <v>18</v>
      </c>
      <c r="F38" s="5">
        <v>2</v>
      </c>
      <c r="G38" s="5" t="s">
        <v>35</v>
      </c>
      <c r="H38" s="5" t="s">
        <v>52</v>
      </c>
      <c r="I38" s="5" t="s">
        <v>53</v>
      </c>
      <c r="J38" s="6" t="s">
        <v>108</v>
      </c>
      <c r="K38" s="6" t="s">
        <v>109</v>
      </c>
      <c r="L38" s="5" t="s">
        <v>48</v>
      </c>
      <c r="M38" s="11">
        <v>44440</v>
      </c>
      <c r="N38" s="11">
        <v>46266</v>
      </c>
      <c r="O38" s="1">
        <v>1</v>
      </c>
    </row>
    <row r="39" spans="1:15" ht="31.5" customHeight="1">
      <c r="D39" s="16">
        <v>13</v>
      </c>
      <c r="E39" s="5" t="s">
        <v>4</v>
      </c>
      <c r="F39" s="5"/>
      <c r="G39" s="5"/>
      <c r="H39" s="5"/>
      <c r="I39" s="5"/>
      <c r="J39" s="12" t="s">
        <v>86</v>
      </c>
      <c r="K39" s="12" t="s">
        <v>103</v>
      </c>
      <c r="L39" s="13"/>
      <c r="M39" s="14"/>
      <c r="N39" s="11"/>
      <c r="O39" s="1">
        <v>1</v>
      </c>
    </row>
    <row r="40" spans="1:15" ht="31.5" customHeight="1">
      <c r="D40" s="16">
        <v>14</v>
      </c>
      <c r="E40" s="5" t="s">
        <v>4</v>
      </c>
      <c r="F40" s="5"/>
      <c r="G40" s="5"/>
      <c r="H40" s="5"/>
      <c r="I40" s="5"/>
      <c r="J40" s="12" t="s">
        <v>87</v>
      </c>
      <c r="K40" s="12" t="s">
        <v>103</v>
      </c>
      <c r="L40" s="13"/>
      <c r="M40" s="14"/>
      <c r="N40" s="11"/>
      <c r="O40" s="1">
        <v>1</v>
      </c>
    </row>
    <row r="41" spans="1:15" ht="31.5" customHeight="1">
      <c r="D41" s="16">
        <v>15</v>
      </c>
      <c r="E41" s="5" t="s">
        <v>4</v>
      </c>
      <c r="F41" s="5"/>
      <c r="G41" s="5"/>
      <c r="H41" s="5" t="s">
        <v>168</v>
      </c>
      <c r="I41" s="5" t="s">
        <v>169</v>
      </c>
      <c r="J41" s="12" t="s">
        <v>88</v>
      </c>
      <c r="K41" s="12" t="s">
        <v>103</v>
      </c>
      <c r="L41" s="13"/>
      <c r="M41" s="14">
        <v>44516</v>
      </c>
      <c r="N41" s="11">
        <v>45612</v>
      </c>
      <c r="O41" s="1">
        <v>1</v>
      </c>
    </row>
    <row r="42" spans="1:15" ht="31.5" customHeight="1">
      <c r="D42" s="16">
        <v>16</v>
      </c>
      <c r="E42" s="5" t="s">
        <v>4</v>
      </c>
      <c r="F42" s="5"/>
      <c r="G42" s="5"/>
      <c r="H42" s="5" t="s">
        <v>164</v>
      </c>
      <c r="I42" s="5" t="s">
        <v>163</v>
      </c>
      <c r="J42" s="6" t="s">
        <v>89</v>
      </c>
      <c r="K42" s="6" t="s">
        <v>103</v>
      </c>
      <c r="L42" s="5"/>
      <c r="M42" s="11">
        <v>44516</v>
      </c>
      <c r="N42" s="11">
        <v>45612</v>
      </c>
      <c r="O42" s="1">
        <v>1</v>
      </c>
    </row>
    <row r="43" spans="1:15" ht="31.5" customHeight="1">
      <c r="D43" s="16">
        <v>17</v>
      </c>
      <c r="E43" s="5" t="s">
        <v>4</v>
      </c>
      <c r="F43" s="5"/>
      <c r="G43" s="5"/>
      <c r="H43" s="5" t="s">
        <v>164</v>
      </c>
      <c r="I43" s="5" t="s">
        <v>165</v>
      </c>
      <c r="J43" s="6" t="s">
        <v>90</v>
      </c>
      <c r="K43" s="6" t="s">
        <v>103</v>
      </c>
      <c r="L43" s="5"/>
      <c r="M43" s="11">
        <v>44516</v>
      </c>
      <c r="N43" s="11">
        <v>45612</v>
      </c>
      <c r="O43" s="1">
        <v>1</v>
      </c>
    </row>
    <row r="44" spans="1:15" ht="31.5" customHeight="1">
      <c r="D44" s="16">
        <v>18</v>
      </c>
      <c r="E44" s="5" t="s">
        <v>4</v>
      </c>
      <c r="F44" s="5"/>
      <c r="G44" s="5"/>
      <c r="H44" s="5" t="s">
        <v>166</v>
      </c>
      <c r="I44" s="5" t="s">
        <v>167</v>
      </c>
      <c r="J44" s="6" t="s">
        <v>91</v>
      </c>
      <c r="K44" s="6" t="s">
        <v>103</v>
      </c>
      <c r="L44" s="5"/>
      <c r="M44" s="11">
        <v>44516</v>
      </c>
      <c r="N44" s="11">
        <v>45612</v>
      </c>
      <c r="O44" s="1">
        <v>1</v>
      </c>
    </row>
    <row r="45" spans="1:15" ht="31.5" customHeight="1">
      <c r="D45" s="16">
        <v>19</v>
      </c>
      <c r="E45" s="5" t="s">
        <v>4</v>
      </c>
      <c r="F45" s="5"/>
      <c r="G45" s="5"/>
      <c r="H45" s="5"/>
      <c r="I45" s="5"/>
      <c r="J45" s="6" t="s">
        <v>92</v>
      </c>
      <c r="K45" s="6" t="s">
        <v>93</v>
      </c>
      <c r="L45" s="5"/>
      <c r="M45" s="11"/>
      <c r="N45" s="11"/>
      <c r="O45" s="1">
        <v>1</v>
      </c>
    </row>
    <row r="46" spans="1:15" ht="31.5" customHeight="1">
      <c r="D46" s="16">
        <v>20</v>
      </c>
      <c r="E46" s="5" t="s">
        <v>4</v>
      </c>
      <c r="F46" s="5"/>
      <c r="G46" s="5"/>
      <c r="H46" s="5" t="s">
        <v>179</v>
      </c>
      <c r="I46" s="5" t="s">
        <v>178</v>
      </c>
      <c r="J46" s="6" t="s">
        <v>113</v>
      </c>
      <c r="K46" s="6" t="s">
        <v>114</v>
      </c>
      <c r="L46" s="5"/>
      <c r="M46" s="11">
        <v>44516</v>
      </c>
      <c r="N46" s="11">
        <v>45612</v>
      </c>
      <c r="O46" s="1">
        <v>1</v>
      </c>
    </row>
    <row r="47" spans="1:15" ht="45.75" customHeight="1">
      <c r="D47" s="16">
        <v>21</v>
      </c>
      <c r="E47" s="5" t="s">
        <v>4</v>
      </c>
      <c r="F47" s="5"/>
      <c r="G47" s="5"/>
      <c r="H47" s="5" t="s">
        <v>115</v>
      </c>
      <c r="I47" s="5" t="s">
        <v>116</v>
      </c>
      <c r="J47" s="6" t="s">
        <v>121</v>
      </c>
      <c r="K47" s="6" t="s">
        <v>117</v>
      </c>
      <c r="L47" s="5"/>
      <c r="M47" s="11">
        <v>44390</v>
      </c>
      <c r="N47" s="11">
        <v>44561</v>
      </c>
      <c r="O47" s="1">
        <v>1</v>
      </c>
    </row>
    <row r="48" spans="1:15" s="15" customFormat="1" ht="51.75" customHeight="1">
      <c r="D48" s="16">
        <v>22</v>
      </c>
      <c r="E48" s="5" t="s">
        <v>4</v>
      </c>
      <c r="F48" s="5"/>
      <c r="G48" s="5"/>
      <c r="H48" s="5" t="s">
        <v>118</v>
      </c>
      <c r="I48" s="5" t="s">
        <v>119</v>
      </c>
      <c r="J48" s="6" t="s">
        <v>120</v>
      </c>
      <c r="K48" s="6" t="s">
        <v>122</v>
      </c>
      <c r="L48" s="5"/>
      <c r="M48" s="11">
        <v>44036</v>
      </c>
      <c r="N48" s="11"/>
      <c r="O48" s="15">
        <v>1</v>
      </c>
    </row>
    <row r="49" spans="4:15" s="15" customFormat="1" ht="50.25" customHeight="1">
      <c r="D49" s="16">
        <v>23</v>
      </c>
      <c r="E49" s="5" t="s">
        <v>4</v>
      </c>
      <c r="F49" s="5"/>
      <c r="G49" s="5"/>
      <c r="H49" s="5" t="s">
        <v>123</v>
      </c>
      <c r="I49" s="5" t="s">
        <v>124</v>
      </c>
      <c r="J49" s="6" t="s">
        <v>125</v>
      </c>
      <c r="K49" s="6" t="s">
        <v>126</v>
      </c>
      <c r="L49" s="5"/>
      <c r="M49" s="11">
        <v>44076</v>
      </c>
      <c r="N49" s="11">
        <v>45173</v>
      </c>
      <c r="O49" s="15">
        <v>1</v>
      </c>
    </row>
    <row r="50" spans="4:15" s="15" customFormat="1" ht="50.25" customHeight="1">
      <c r="D50" s="16">
        <v>24</v>
      </c>
      <c r="E50" s="5" t="s">
        <v>4</v>
      </c>
      <c r="F50" s="5"/>
      <c r="G50" s="5"/>
      <c r="H50" s="5" t="s">
        <v>127</v>
      </c>
      <c r="I50" s="5" t="s">
        <v>128</v>
      </c>
      <c r="J50" s="6" t="s">
        <v>129</v>
      </c>
      <c r="K50" s="6" t="s">
        <v>133</v>
      </c>
      <c r="L50" s="5"/>
      <c r="M50" s="11">
        <v>44424</v>
      </c>
      <c r="N50" s="11">
        <v>44503</v>
      </c>
      <c r="O50" s="15">
        <v>1</v>
      </c>
    </row>
    <row r="51" spans="4:15" ht="48.75" customHeight="1">
      <c r="D51" s="16">
        <v>25</v>
      </c>
      <c r="E51" s="5" t="s">
        <v>4</v>
      </c>
      <c r="F51" s="5"/>
      <c r="G51" s="5"/>
      <c r="H51" s="5" t="s">
        <v>130</v>
      </c>
      <c r="I51" s="5" t="s">
        <v>131</v>
      </c>
      <c r="J51" s="6" t="s">
        <v>129</v>
      </c>
      <c r="K51" s="6" t="s">
        <v>132</v>
      </c>
      <c r="L51" s="5"/>
      <c r="M51" s="11">
        <v>44497</v>
      </c>
      <c r="N51" s="11">
        <v>44576</v>
      </c>
      <c r="O51" s="15">
        <v>1</v>
      </c>
    </row>
    <row r="52" spans="4:15" ht="48.75" customHeight="1">
      <c r="D52" s="16">
        <v>26</v>
      </c>
      <c r="E52" s="5" t="s">
        <v>153</v>
      </c>
      <c r="F52" s="5"/>
      <c r="G52" s="5"/>
      <c r="H52" s="5"/>
      <c r="I52" s="5"/>
      <c r="J52" s="6" t="s">
        <v>154</v>
      </c>
      <c r="K52" s="6" t="s">
        <v>155</v>
      </c>
      <c r="L52" s="5"/>
      <c r="M52" s="11" t="s">
        <v>156</v>
      </c>
      <c r="N52" s="11"/>
      <c r="O52" s="15">
        <v>1</v>
      </c>
    </row>
    <row r="53" spans="4:15" ht="30" customHeight="1">
      <c r="D53" s="9">
        <v>27</v>
      </c>
      <c r="E53" s="3" t="s">
        <v>4</v>
      </c>
      <c r="F53" s="3"/>
      <c r="G53" s="3"/>
      <c r="H53" s="3" t="s">
        <v>180</v>
      </c>
      <c r="I53" s="3" t="s">
        <v>181</v>
      </c>
      <c r="J53" s="6" t="s">
        <v>182</v>
      </c>
      <c r="K53" s="7" t="s">
        <v>183</v>
      </c>
      <c r="L53" s="3"/>
      <c r="M53" s="8">
        <v>44564</v>
      </c>
      <c r="N53" s="8">
        <v>45660</v>
      </c>
    </row>
    <row r="54" spans="4:15" ht="15.75" thickBot="1"/>
    <row r="55" spans="4:15" ht="15.75" customHeight="1">
      <c r="D55" s="42" t="s">
        <v>82</v>
      </c>
      <c r="E55" s="43"/>
      <c r="F55" s="18"/>
      <c r="G55" s="18"/>
      <c r="H55" s="19"/>
    </row>
    <row r="56" spans="4:15" ht="15.75">
      <c r="D56" s="20">
        <v>1</v>
      </c>
      <c r="E56" s="21" t="s">
        <v>83</v>
      </c>
      <c r="F56" s="21"/>
      <c r="G56" s="21"/>
      <c r="H56" s="22">
        <f>SUM(O6:O14)</f>
        <v>9</v>
      </c>
    </row>
    <row r="57" spans="4:15" ht="15.75">
      <c r="D57" s="20">
        <v>2</v>
      </c>
      <c r="E57" s="21" t="s">
        <v>76</v>
      </c>
      <c r="F57" s="21"/>
      <c r="G57" s="21"/>
      <c r="H57" s="22">
        <f>SUM(O18:O24)</f>
        <v>7</v>
      </c>
    </row>
    <row r="58" spans="4:15" ht="15.75">
      <c r="D58" s="20">
        <v>3</v>
      </c>
      <c r="E58" s="21" t="s">
        <v>57</v>
      </c>
      <c r="F58" s="21"/>
      <c r="G58" s="21"/>
      <c r="H58" s="22">
        <f>SUM(D27,D53)</f>
        <v>28</v>
      </c>
    </row>
    <row r="59" spans="4:15" ht="16.5" thickBot="1">
      <c r="D59" s="23"/>
      <c r="E59" s="24" t="s">
        <v>151</v>
      </c>
      <c r="F59" s="24"/>
      <c r="G59" s="24"/>
      <c r="H59" s="25">
        <f>SUM(H56:H58)</f>
        <v>44</v>
      </c>
    </row>
  </sheetData>
  <autoFilter ref="E4:E55"/>
  <mergeCells count="5">
    <mergeCell ref="D5:N5"/>
    <mergeCell ref="D26:N26"/>
    <mergeCell ref="D17:N17"/>
    <mergeCell ref="D1:N1"/>
    <mergeCell ref="D55:E55"/>
  </mergeCells>
  <pageMargins left="0.7" right="0.7" top="0.75" bottom="0.75" header="0.3" footer="0.3"/>
  <pageSetup paperSize="5" scale="75" orientation="landscape" horizontalDpi="4294967293" verticalDpi="0" r:id="rId1"/>
  <rowBreaks count="2" manualBreakCount="2">
    <brk id="17" min="3" max="13" man="1"/>
    <brk id="25" max="1638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3:B3"/>
  <sheetViews>
    <sheetView workbookViewId="0">
      <selection activeCell="B3" sqref="B3"/>
    </sheetView>
  </sheetViews>
  <sheetFormatPr defaultRowHeight="15"/>
  <sheetData>
    <row r="3" spans="1:2">
      <c r="A3" t="s">
        <v>54</v>
      </c>
      <c r="B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kersa tahun ini</vt:lpstr>
      <vt:lpstr>Sheet1</vt:lpstr>
      <vt:lpstr>'kersa tahun ini'!Print_Area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Pemerintahan Dept</cp:lastModifiedBy>
  <cp:lastPrinted>2022-01-17T04:53:09Z</cp:lastPrinted>
  <dcterms:created xsi:type="dcterms:W3CDTF">2022-01-13T07:28:07Z</dcterms:created>
  <dcterms:modified xsi:type="dcterms:W3CDTF">2022-01-17T05:05:33Z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dd6fb988-f842-4a25-af9b-41b2657a701a</vt:lpwstr>
  </property>
</Properties>
</file>