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USER\Documents\Web\Keuangan\"/>
    </mc:Choice>
  </mc:AlternateContent>
  <xr:revisionPtr revIDLastSave="0" documentId="13_ncr:1_{428D7CB7-1E12-4E6C-A909-873A794EB0AF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Sheet1 (4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PR100" localSheetId="0">#REF!</definedName>
    <definedName name="_PR100">#REF!</definedName>
    <definedName name="A" localSheetId="0">#REF!</definedName>
    <definedName name="A">#REF!</definedName>
    <definedName name="AA" localSheetId="0">#REF!</definedName>
    <definedName name="AA">#REF!</definedName>
    <definedName name="aaa" localSheetId="0">#REF!</definedName>
    <definedName name="aaa">#REF!</definedName>
    <definedName name="ADD5.1.7.06">[1]BTL!$C$605</definedName>
    <definedName name="B" localSheetId="0">#REF!</definedName>
    <definedName name="B">#REF!</definedName>
    <definedName name="BagiHasil">[2]BTL!$C$58</definedName>
    <definedName name="BagiHasilPer">[3]BTL!$D$147</definedName>
    <definedName name="BanKeu">[2]BTL!$C$62</definedName>
    <definedName name="Bankeu5.1.7.03">[1]BTL!$C$421</definedName>
    <definedName name="Bankeu5.1.7.04">[1]BTL!$C$432</definedName>
    <definedName name="BankeuPer">[3]BTL!$D$152</definedName>
    <definedName name="BANSOS">[2]BTL!$C$40</definedName>
    <definedName name="BANSOSPER">[3]BTL!$D$127</definedName>
    <definedName name="BTT5.1.8">[1]BTL!$C$950</definedName>
    <definedName name="daftar_pemda" localSheetId="0">#REF!</definedName>
    <definedName name="daftar_pemda">#REF!</definedName>
    <definedName name="DanaDesa5.1.7.12">[1]BTL!$C$769</definedName>
    <definedName name="data">[4]BhnAwal!$A$7:$C$3411</definedName>
    <definedName name="_xlnm.database" localSheetId="0">#REF!</definedName>
    <definedName name="_xlnm.database">#REF!</definedName>
    <definedName name="datadasar" localSheetId="0">#REF!</definedName>
    <definedName name="datadasar">#REF!</definedName>
    <definedName name="EKONOMI">[5]Eko!$E$17:$O$21</definedName>
    <definedName name="Excel_BuiltIn_Print_Area_1_1" localSheetId="0">#REF!</definedName>
    <definedName name="Excel_BuiltIn_Print_Area_1_1">#REF!</definedName>
    <definedName name="FISPRA">[5]Fispra!$E$16:$O$32</definedName>
    <definedName name="HIBAH">[2]BTL!$C$9</definedName>
    <definedName name="Hibah4.05">[1]BTL!$C$11</definedName>
    <definedName name="Hibah4.07">[1]BTL!$C$49</definedName>
    <definedName name="Hibah4.09">[1]BTL!$C$52</definedName>
    <definedName name="hibah4.10">[1]BTL!$C$55</definedName>
    <definedName name="Hibah4.11">[1]BTL!$C$58</definedName>
    <definedName name="Hibah4.13">[1]BTL!$C$61</definedName>
    <definedName name="Hibah4.14">[1]BTL!$C$64</definedName>
    <definedName name="Hibah4.17">[1]BTL!$C$67</definedName>
    <definedName name="HIBAHPER">[2]BTL!$E$9</definedName>
    <definedName name="jan" localSheetId="0">#REF!</definedName>
    <definedName name="jan">#REF!</definedName>
    <definedName name="Kel.5.1.7.15">[1]BTL!$C$933</definedName>
    <definedName name="Ku" localSheetId="0">#REF!</definedName>
    <definedName name="Ku">#REF!</definedName>
    <definedName name="Kunya" localSheetId="0">#REF!</definedName>
    <definedName name="Kunya">#REF!</definedName>
    <definedName name="LITBANG">'[5]Bid 1'!$E$17:$O$36</definedName>
    <definedName name="Pajak">[1]BTL!$C$90</definedName>
    <definedName name="palfon.2" localSheetId="0">#REF!</definedName>
    <definedName name="palfon.2">#REF!</definedName>
    <definedName name="parpol">[1]BTL!$C$594</definedName>
    <definedName name="Plafon" localSheetId="0">#REF!</definedName>
    <definedName name="Plafon">#REF!</definedName>
    <definedName name="plafon2" localSheetId="0">#REF!</definedName>
    <definedName name="plafon2">#REF!</definedName>
    <definedName name="_xlnm.Print_Area" localSheetId="0">'Sheet1 (4)'!$A$1:$AD$157</definedName>
    <definedName name="QW" localSheetId="0">#REF!</definedName>
    <definedName name="QW">#REF!</definedName>
    <definedName name="ren" localSheetId="0">#REF!</definedName>
    <definedName name="ren">#REF!</definedName>
    <definedName name="renja" localSheetId="0">#REF!</definedName>
    <definedName name="renja">#REF!</definedName>
    <definedName name="Renja_Print">[6]Print!$E$22:$O$106</definedName>
    <definedName name="renja2014" localSheetId="0">#REF!</definedName>
    <definedName name="renja2014">#REF!</definedName>
    <definedName name="Sekret">[5]Sekret!$E$5:$O$52</definedName>
    <definedName name="SOSBUD">[5]Sosbud!$E$17:$O$26</definedName>
    <definedName name="sss" localSheetId="0">#REF!</definedName>
    <definedName name="sss">#REF!</definedName>
    <definedName name="TakTerduga">[2]BTL!$C$96</definedName>
    <definedName name="TakTerdugaPer">[3]BTL!$D$200</definedName>
    <definedName name="TOT_BL">[7]Rekap!$L$77</definedName>
    <definedName name="xxx" localSheetId="0">#REF!</definedName>
    <definedName name="xxx">#REF!</definedName>
    <definedName name="xxxxx" localSheetId="0">#REF!</definedName>
    <definedName name="xxxxx">#REF!</definedName>
    <definedName name="YYYY" localSheetId="0">#REF!</definedName>
    <definedName name="YY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47" i="1" l="1"/>
  <c r="P146" i="1" s="1"/>
  <c r="P143" i="1"/>
  <c r="P140" i="1"/>
  <c r="P139" i="1" s="1"/>
  <c r="P136" i="1"/>
  <c r="P134" i="1"/>
  <c r="P131" i="1"/>
  <c r="P127" i="1"/>
  <c r="P125" i="1"/>
  <c r="P124" i="1" s="1"/>
  <c r="P121" i="1"/>
  <c r="P120" i="1" s="1"/>
  <c r="P107" i="1"/>
  <c r="P95" i="1"/>
  <c r="P79" i="1"/>
  <c r="P60" i="1"/>
  <c r="P51" i="1"/>
  <c r="P48" i="1"/>
  <c r="P44" i="1"/>
  <c r="P34" i="1"/>
  <c r="P30" i="1"/>
  <c r="P25" i="1"/>
  <c r="P16" i="1"/>
  <c r="P10" i="1"/>
  <c r="P9" i="1" l="1"/>
  <c r="P56" i="1"/>
  <c r="P55" i="1" s="1"/>
  <c r="P130" i="1"/>
  <c r="P7" i="1"/>
  <c r="P142" i="1"/>
  <c r="P129" i="1" l="1"/>
  <c r="P8" i="1" s="1"/>
  <c r="P6" i="1"/>
</calcChain>
</file>

<file path=xl/sharedStrings.xml><?xml version="1.0" encoding="utf-8"?>
<sst xmlns="http://schemas.openxmlformats.org/spreadsheetml/2006/main" count="898" uniqueCount="360">
  <si>
    <t>Organisasi</t>
  </si>
  <si>
    <t>: Dinas Pendidikan Dan Kebudayaan</t>
  </si>
  <si>
    <t>Kode</t>
  </si>
  <si>
    <t>Urusan/Bidang Urusan Pemerintah Daerah Dan Program/Kegiatan</t>
  </si>
  <si>
    <t>Prioritas Daerah</t>
  </si>
  <si>
    <t>Sasaran Daerah</t>
  </si>
  <si>
    <t>Lokasi</t>
  </si>
  <si>
    <t>Indikator Kinerja</t>
  </si>
  <si>
    <t>Pagu Indikatif 2023</t>
  </si>
  <si>
    <t>Capaian Program</t>
  </si>
  <si>
    <t>Keluaran Sub Kegiatan</t>
  </si>
  <si>
    <t>Hasil Kegiatan</t>
  </si>
  <si>
    <t>Tolok Ukur</t>
  </si>
  <si>
    <t>Target</t>
  </si>
  <si>
    <t>1</t>
  </si>
  <si>
    <t>2</t>
  </si>
  <si>
    <t>Jumlah Keseluruhan</t>
  </si>
  <si>
    <t>Jumlah Pendidikan</t>
  </si>
  <si>
    <t>Jumlah Kebudayaan</t>
  </si>
  <si>
    <t>01</t>
  </si>
  <si>
    <t>PROGRAM PENUNJANG URUSAN PEMERINTAHAN DAERAH</t>
  </si>
  <si>
    <t>Urusan Pendidikan</t>
  </si>
  <si>
    <t>Meningkatnya pemerintahan yang akuntanbel, efisien dan efektif serta pelayanan yang berkualitas</t>
  </si>
  <si>
    <t>Dinas Pendidikan dan Kebudayaan</t>
  </si>
  <si>
    <t>Nilai SAKIP</t>
  </si>
  <si>
    <t>Perencanaan, Penganggaran, dan Evaluasi Kinerja Perangkat  Daerah</t>
  </si>
  <si>
    <t>Capaian jumlah anggaran, program dan pelaporan yang memenuhi target</t>
  </si>
  <si>
    <t>Penyusunan Dokumen Perencanaan Perangkat Daerah</t>
  </si>
  <si>
    <t>Jumlah Dokumen Perangkat OPD yang disusun</t>
  </si>
  <si>
    <t>5 dok</t>
  </si>
  <si>
    <t>02</t>
  </si>
  <si>
    <t>Koordinasi dan Penyusunan Dokumen RKA-SKPD</t>
  </si>
  <si>
    <t>Jumlah Dokumen RKA yang disusun</t>
  </si>
  <si>
    <t>178 keg</t>
  </si>
  <si>
    <t>03</t>
  </si>
  <si>
    <t>Koordinasi dan Penyusunan Dokumen Perubahan RKA-SKPD</t>
  </si>
  <si>
    <t>Jumlah Dokumen RKA Perubahan yang disusun</t>
  </si>
  <si>
    <t>06</t>
  </si>
  <si>
    <t>Koordinasi dan Penyusunan Laporan Capaian Kinerja dan Ikhtisar Realisasi Kinerja SKPD</t>
  </si>
  <si>
    <t>Jumlah Laporan yang disusun</t>
  </si>
  <si>
    <t>8 lap</t>
  </si>
  <si>
    <t>07</t>
  </si>
  <si>
    <t>Evaluasi Kinerja Perangkat Daerah</t>
  </si>
  <si>
    <t>Jumlah Kegiatan yang di evaluasi</t>
  </si>
  <si>
    <t>Administrasi Keuangan Perangkat Daerah</t>
  </si>
  <si>
    <t>Terlaksananya penyusunan  penganggaran  dan laporan keuangan yang baik, efektif, efisien dan
akuntabel</t>
  </si>
  <si>
    <t>Penyediaan Gaji dan Tunjangan ASN</t>
  </si>
  <si>
    <t>Tersedianya Gaji ASN</t>
  </si>
  <si>
    <t>1 th</t>
  </si>
  <si>
    <t>Penyediaan Administrasi Pelaksanaan Tugas ASN</t>
  </si>
  <si>
    <t>Persentase Administrasi Pelaksanaan Tugas ASN yang dikelola</t>
  </si>
  <si>
    <t>Pelaksanaan Penatausahaan dan Pengujian/Verifikasi Keuangan SKPD</t>
  </si>
  <si>
    <t>Rata-rata Penatausahaan hasil verifikasi yang dilaksanakan</t>
  </si>
  <si>
    <t>04</t>
  </si>
  <si>
    <t>Koordinasi dan Pelaksanaan Akuntansi SKPD</t>
  </si>
  <si>
    <t>Jumlah /Jenis Dokumen Akuntansi yang disusun</t>
  </si>
  <si>
    <t>05</t>
  </si>
  <si>
    <t>Koordinasi dan Penyusunan Laporan Keuangan Akhir Tahun SKPD</t>
  </si>
  <si>
    <t>Jumlah Jenis/Dokumen Penyusunan Laporan Keuangan Akhir Tahun</t>
  </si>
  <si>
    <t>Pengelolaan dan Penyiapan Bahan Tanggapan Pemeriksaan</t>
  </si>
  <si>
    <t>Jumlah Jenis/Dokumen yang diminta</t>
  </si>
  <si>
    <t>Koordinasi dan Penyusunan Laporan Keuangan Bulanan/Triwulanan/Semesteran SKPD</t>
  </si>
  <si>
    <t>Jumlah Laporan Keuangan yang disusun</t>
  </si>
  <si>
    <t>08</t>
  </si>
  <si>
    <t>Penyusunan Pelaporan dan Analisis Prognosis Realisasi Anggaran</t>
  </si>
  <si>
    <t>Jumlah Jenis/Dokumen Laporan Realisasi Anggaran</t>
  </si>
  <si>
    <t>Administrasi Barang Milik Daerah pada Perangkat Daerah</t>
  </si>
  <si>
    <t>Pengelolaan Barang Milik Daerah yang tertib dan
Akuntabel</t>
  </si>
  <si>
    <t>Koordinasi dan Penilaian Barang Milik Daerah SKPD</t>
  </si>
  <si>
    <t>Jumlah Jenis/Dokumen Perencanaan Laporan BMN/Aset yang disusun</t>
  </si>
  <si>
    <t>Pembinaan, Pengawasan, dan Pengendalian Barang Milik Daerah pada SKPD</t>
  </si>
  <si>
    <t>Jumlah Jenis/Dokumen perencanaan, Laporan BMN/Aset yang disusun</t>
  </si>
  <si>
    <t>Rekonsiliasi dan Penyusunan Laporan Barang Milik Daerah pada SKPD</t>
  </si>
  <si>
    <t>Jumlah Jenis/Dokumen Perencanaan Laporan BMN/Aset Yang disusun</t>
  </si>
  <si>
    <t>Penatausahaan Barang Milik Daerah pada SKPD</t>
  </si>
  <si>
    <t>Administrasi Kepegawaian Perangkat  Daerah</t>
  </si>
  <si>
    <t>Persentase penempatan aparatur yang sesuai kompetensi</t>
  </si>
  <si>
    <t>Peningkatan Sarana dan Prasarana Disiplin Pegawai</t>
  </si>
  <si>
    <t>Prosentase Pegawai yang disipin</t>
  </si>
  <si>
    <t>Pengadaan Pakaian Dinas Beserta Atribut Kelengkapannya</t>
  </si>
  <si>
    <t xml:space="preserve">Jumlah Pegawai yang mendapatkan fasilitas </t>
  </si>
  <si>
    <t>10</t>
  </si>
  <si>
    <t>Sosialisasi Peraturan Perundang-Undangan</t>
  </si>
  <si>
    <t>Jumlah sosialisasi peraturan perundang undangan yang dilaksanakan</t>
  </si>
  <si>
    <t>1 sosialisasi</t>
  </si>
  <si>
    <t>Administrasi Umum Perangkat  Daerah</t>
  </si>
  <si>
    <t>Cakupan pelayanan administrasi perkantoran</t>
  </si>
  <si>
    <t>Penyediaan Komponen Instalasi Listrik/Penerangan Bangunan Kantor</t>
  </si>
  <si>
    <t>Persentase Komponen instalasi penerangan kantor yang disediakan</t>
  </si>
  <si>
    <t>Penyediaan Peralatan Rumah Tangga</t>
  </si>
  <si>
    <t>Persentase peralatan rumah tangga yang disediakan</t>
  </si>
  <si>
    <t>Penyediaan Bahan Logistik Kantor</t>
  </si>
  <si>
    <t>Bahan LOgistik Kantor yang disediakan</t>
  </si>
  <si>
    <t>12 bulan</t>
  </si>
  <si>
    <t>Penyediaan Barang Cetakan dan Penggandaan</t>
  </si>
  <si>
    <t>Persentase barang cetakan dan penggandaan yang disediakan</t>
  </si>
  <si>
    <t>Penyediaan Bahan/Material</t>
  </si>
  <si>
    <t>Bahan/material yang disediakan</t>
  </si>
  <si>
    <t>Fasilitasi Kunjungan Tamu</t>
  </si>
  <si>
    <t>Jumlah tamu terlayani</t>
  </si>
  <si>
    <t>12 lap</t>
  </si>
  <si>
    <t>09</t>
  </si>
  <si>
    <t>Penyelenggaraan Rapat Koordinasi dan Konsultasi SKPD</t>
  </si>
  <si>
    <t>prosentase rapat dan konsultasi yang diselenggaran</t>
  </si>
  <si>
    <t>Penatausahaan Arsip Dinamis pada SKPD</t>
  </si>
  <si>
    <t>Persentase Penataan Arsip yang sesuai dengan peraturan</t>
  </si>
  <si>
    <t>11</t>
  </si>
  <si>
    <t>Dukungan Pelaksanaan Sistem Pemerintahan Berbasis Elektronik pada SKPD</t>
  </si>
  <si>
    <t>Fasilitas internet OPD lancar</t>
  </si>
  <si>
    <t>Pengadaan  Barang Milik Daerah Penunjang  Urusan Pemerintah  Daerah</t>
  </si>
  <si>
    <t>Persentase barang milik daerah yang disediakan</t>
  </si>
  <si>
    <t>Pengadaan Peralatan dan Mesin Lainnya</t>
  </si>
  <si>
    <t>Persentase peralatan dan mesin lainnya dalam kondisi baik</t>
  </si>
  <si>
    <t>Pengadaan Aset Tetap Lainnya</t>
  </si>
  <si>
    <t>Jumlah Unit Aset Tetap Lainnya yang Disediakan</t>
  </si>
  <si>
    <t>Pengadaan Sarana dan Prasarana Gedung Kantor atau Bangunan Lainnya</t>
  </si>
  <si>
    <t>Penyediaan  Jasa Penunjang  Urusan Pemerintahan Daerah</t>
  </si>
  <si>
    <t>Presentase jasa penunjang urusan pemerintah daerah yang disediakan</t>
  </si>
  <si>
    <t>Penyediaan Jasa Surat Menyurat</t>
  </si>
  <si>
    <t>Jumlah Laporan Penyediaan Jasa Surat Menyurat</t>
  </si>
  <si>
    <t>Penyediaan Jasa Komunikasi, Sumber Daya Air dan Listrik</t>
  </si>
  <si>
    <t>Jumlah Laporan Penyediaan Jasa Komunikasi, Sumber Daya Air dan Listrik yang Disediakan</t>
  </si>
  <si>
    <t>Pemeliharaan Barang Milik Daerah Penunjang  Urusan Pemerintahan Daerah</t>
  </si>
  <si>
    <t>Persentase aset daerah yang dikelola dengan baik (terdaftar, kondisi baik, jelas lokasinya)</t>
  </si>
  <si>
    <t>Penyediaan Jasa Pemeliharaan, Biaya Pemeliharaan dan Pajak Kendaraan Perorangan Dinas atau Kendaraan Dinas Jabatan</t>
  </si>
  <si>
    <t>Jasa Pemeliharaan, biaya pemeliharaan dan pajak kendaraan dinas tercukupi</t>
  </si>
  <si>
    <t>Pemeliharaan Peralatan dan Mesin Lainnya</t>
  </si>
  <si>
    <t>Persentase Peralatan dan mesin lainnya kondisi baik</t>
  </si>
  <si>
    <t>Pemeliharaan/Rehabilitasi Gedung Kantor dan Bangunan Lainnya</t>
  </si>
  <si>
    <t>Persentase gedung kantor dan bangunan lainnya kondisi baik</t>
  </si>
  <si>
    <t>URUSAN PEMERINTAHAN BIDANG PENDIDIKAN</t>
  </si>
  <si>
    <t>Meningkatnya Kualitas Pendidikan</t>
  </si>
  <si>
    <t>PROGRAM PENGELOLAAN PENDIDIKAN</t>
  </si>
  <si>
    <t>Presentase Warga Negara Usia 5-6 Tahun yang
berpartisipasi dalam pendidikan PAUD</t>
  </si>
  <si>
    <t>Presentase Warga Negara Usia 7 - 12 Tahun yang
berpartisipasi dalam pendidikan dasar</t>
  </si>
  <si>
    <t>Presentase Warga Negara Usia 13 - 15 Tahun yang
berpartisipasi dalam pendidikan dasar</t>
  </si>
  <si>
    <t>Presentase Warga Negara Usia 7 – 18 Tahun yang
belum menyelesaiakan pendidikan dasar dan atau
menengah yang perpartisipasi dalam pendidikan
kesataraan</t>
  </si>
  <si>
    <t>Pengelolaan Pendidikan  Sekolah Dasar</t>
  </si>
  <si>
    <t>Presentasi siswa SD yang  menerima dana BOS</t>
  </si>
  <si>
    <t>Angka Kelulusan SD</t>
  </si>
  <si>
    <t>Persentase sarana dan prasarana pendidikan SD kondisi baik</t>
  </si>
  <si>
    <t>Penambahan Ruang Kelas Baru</t>
  </si>
  <si>
    <t>Jumlah penambahan Ruang Kelas</t>
  </si>
  <si>
    <t>6 ruang</t>
  </si>
  <si>
    <t>Pembangunan Ruang Unit Kesehatan Sekolah</t>
  </si>
  <si>
    <t>Jumlah Ruang UKS yang di bangun</t>
  </si>
  <si>
    <t>40 ruang</t>
  </si>
  <si>
    <t>Pembangunan Perpustakaan Sekolah</t>
  </si>
  <si>
    <t>Jumlah ruang perpustakaan SD yang dibangun</t>
  </si>
  <si>
    <t>15 ruang</t>
  </si>
  <si>
    <t>Pembangunan Sarana, Prasarana dan Utilitas Sekolah</t>
  </si>
  <si>
    <t>pembangunan gedung PKG, tempat parkir, pagar, gapura dan talud</t>
  </si>
  <si>
    <t>99 sekolah</t>
  </si>
  <si>
    <t>Rehabilitasi Sedang/Berat Ruang Kelas</t>
  </si>
  <si>
    <t>Jumlah ruang kelas yang direhab</t>
  </si>
  <si>
    <t>11 ruang</t>
  </si>
  <si>
    <t>Rehabilitasi Sedang/Berat Ruang Unit Kesehatan Sekolah</t>
  </si>
  <si>
    <t>Jumlah ruang UKS yang direhab</t>
  </si>
  <si>
    <t>Rehabilitasi Sedang/Berat Perpustakaan Sekolah</t>
  </si>
  <si>
    <t>Jumlah ruang perpustakaan yang direhab</t>
  </si>
  <si>
    <t>0 ruang</t>
  </si>
  <si>
    <t>12</t>
  </si>
  <si>
    <t>Rehabilitasi Sedang/Berat Sarana, Prasarana dan Utilitas Sekolah</t>
  </si>
  <si>
    <t>rehab toilet/jamban beserta sanitasinya</t>
  </si>
  <si>
    <t>9 ruang</t>
  </si>
  <si>
    <t>;21</t>
  </si>
  <si>
    <t>Penyediaan Biaya Personil Peserta Didik Sekolah Dasar</t>
  </si>
  <si>
    <t>Prosentase siswa penerima BOS</t>
  </si>
  <si>
    <t>22</t>
  </si>
  <si>
    <t>Pengadaan Alat Praktik dan Peraga Siswa</t>
  </si>
  <si>
    <t>Jumlah pengadaan alat peraga/praktik siswa</t>
  </si>
  <si>
    <t>4 paket</t>
  </si>
  <si>
    <t>23</t>
  </si>
  <si>
    <t>Penyelengaraan Proses Belajar dan Ujian bagi Peserta Didik</t>
  </si>
  <si>
    <t>Proses Belajar mengajar lancar</t>
  </si>
  <si>
    <t>24</t>
  </si>
  <si>
    <t>Penyiapan dan Tindak Lanjut Evaluasi Satuan Pendidikan Dasar</t>
  </si>
  <si>
    <t>Jumlah lokasi sekolah yang dievaluasi</t>
  </si>
  <si>
    <t>17 kec</t>
  </si>
  <si>
    <t>25</t>
  </si>
  <si>
    <t>Pembinaan Minat, Bakat dan Kreativitas Siswa</t>
  </si>
  <si>
    <t>Jumlah prestasi yang diraih</t>
  </si>
  <si>
    <t>27</t>
  </si>
  <si>
    <t>Pengembangan Karir Pendidik dan Tenaga Kependidikan pada Satuan Pendidikan Sekolah Dasar</t>
  </si>
  <si>
    <t>prosentase guru SD yang memenuhi kekurangan guru SD</t>
  </si>
  <si>
    <t>28</t>
  </si>
  <si>
    <t>Pembinaan Kelembagaan dan Manajemen Sekolah</t>
  </si>
  <si>
    <t>Jumlah sekolah yang mengikuti pembinaan</t>
  </si>
  <si>
    <t>51 sekolah</t>
  </si>
  <si>
    <t>29</t>
  </si>
  <si>
    <t>Pengelolaan Dana BOS Sekolah Dasar</t>
  </si>
  <si>
    <t>Pengelolaan BOS yang sesuai dan benar</t>
  </si>
  <si>
    <t>Pengelolaan Pendidikan  Sekolah Menengah  Pertama</t>
  </si>
  <si>
    <t>Presentasi siswa Smp yang  menerima dana BOS</t>
  </si>
  <si>
    <t>Angka Kelulusan Smp</t>
  </si>
  <si>
    <t>Persentase sarana dan prasarana pendidikan SMP kondisi baik</t>
  </si>
  <si>
    <t xml:space="preserve">Pembangunan ruang kelas </t>
  </si>
  <si>
    <t>2 ruang</t>
  </si>
  <si>
    <t>pembangunan aula sekolah</t>
  </si>
  <si>
    <t>18 ruang</t>
  </si>
  <si>
    <t>14</t>
  </si>
  <si>
    <t>Rehabilitasi Sedang/Berat Ruang Kelas Sekolah</t>
  </si>
  <si>
    <t>5 ruang</t>
  </si>
  <si>
    <t>18</t>
  </si>
  <si>
    <t>Rehabilitasi Sedang/Berat Laboratorium</t>
  </si>
  <si>
    <t>Jumlah ruang laboratorium yang direhab</t>
  </si>
  <si>
    <t>1 ruang</t>
  </si>
  <si>
    <t>rehab ruang ibadah di sekolah</t>
  </si>
  <si>
    <t>3 ruang</t>
  </si>
  <si>
    <t>32</t>
  </si>
  <si>
    <t>Penyediaan Biaya Personil Peserta Didik Sekolah Menengah Pertama</t>
  </si>
  <si>
    <t>Prosentase siswa SMP penerima BOS</t>
  </si>
  <si>
    <t>35</t>
  </si>
  <si>
    <t>Jumlah pengadaan alat praktik dan peraga siswa</t>
  </si>
  <si>
    <t>6 paket</t>
  </si>
  <si>
    <t>36</t>
  </si>
  <si>
    <t>Persentase proses kegiatan belajar mengajar lancar</t>
  </si>
  <si>
    <t>37</t>
  </si>
  <si>
    <t>Penyiapan dan Tindak Lanjut Evaluasi Satuan Pendidikan Sekolah Menengah Pertama</t>
  </si>
  <si>
    <t>Jumlah sekolah yang di evaluasi</t>
  </si>
  <si>
    <t>38</t>
  </si>
  <si>
    <t>jumlah prestasi sekolah yang diraih</t>
  </si>
  <si>
    <t>20 kejuaraan</t>
  </si>
  <si>
    <t>40</t>
  </si>
  <si>
    <t>Pengembangan Karir Pendidik dan Tenaga Kependidikan pada Satuan Pendidikan Sekolah Menengah Pertama</t>
  </si>
  <si>
    <t>prosentase guru yang memenuhi kekurangan guru SMP</t>
  </si>
  <si>
    <t>41</t>
  </si>
  <si>
    <t>Kelembagaan dan manajemen sekolah yang dibina</t>
  </si>
  <si>
    <t>42</t>
  </si>
  <si>
    <t>Pengelolaan Dana BOS Sekolah Menengah Pertama</t>
  </si>
  <si>
    <t>Pengelolaan dana BOS yang sesuai juknis</t>
  </si>
  <si>
    <t>Pengelolaan Pendidikan  Anak Usia Dini (PAUD)</t>
  </si>
  <si>
    <t>Presentase peserta dan PAUD unggulan yang mengikuti kegiatan</t>
  </si>
  <si>
    <t>Pembangunan Gedung/Ruang Kelas/Ruang Guru PAUD</t>
  </si>
  <si>
    <t>Persentase gedung/ruang kelas/ruang guru dalam kondisi baik</t>
  </si>
  <si>
    <t>Pembangunan Sarana, Prasarana dan Utilitas PAUD</t>
  </si>
  <si>
    <t>Persentase sarana, prasarana dan utilitas PAUD yang kondisi baik</t>
  </si>
  <si>
    <t>Rehabilitasi Sedang/Berat Gedung/Ruang Kelas/Ruang Guru PAUD</t>
  </si>
  <si>
    <t>Persentase gedung/ruang kelas/ruang guru PAUD kondisi baik</t>
  </si>
  <si>
    <t>Pengadaan Mebel PAUD</t>
  </si>
  <si>
    <t xml:space="preserve">jumlah pengadaan mebel </t>
  </si>
  <si>
    <t>2 paket</t>
  </si>
  <si>
    <t>Penyediaan Biaya Personil Peserta Didik PAUD</t>
  </si>
  <si>
    <t>prosentase peserta PAUD yang menerima BOP</t>
  </si>
  <si>
    <t>Pengadaan Alat Praktik dan Peraga Siswa PAUD</t>
  </si>
  <si>
    <t>jumlah alat praktik dan peraga siswa PAUD</t>
  </si>
  <si>
    <t>3 paket</t>
  </si>
  <si>
    <t>13</t>
  </si>
  <si>
    <t>Penyelenggaraan Proses Belajar PAUD</t>
  </si>
  <si>
    <t>tersedianya materi pembelajaran siswa PAUD</t>
  </si>
  <si>
    <t>15</t>
  </si>
  <si>
    <t>Penyediaan Pendidik dan Tenaga Kependidikan bagi Satuan PAUD</t>
  </si>
  <si>
    <t>Jumlah Pengawas TK/PAUD yang tersedia</t>
  </si>
  <si>
    <t>16</t>
  </si>
  <si>
    <t>Pengembangan Karir Pendidik dan Tenaga Kependidikan pada Satuan Pendidikan PAUD</t>
  </si>
  <si>
    <t>Pendidik PAUD yang terlatih</t>
  </si>
  <si>
    <t>17</t>
  </si>
  <si>
    <t>Pembinaan Kelembagaan dan Manajemen PAUD</t>
  </si>
  <si>
    <t>jumlah lembaga yang diakreditasi</t>
  </si>
  <si>
    <t>17 kecamatan</t>
  </si>
  <si>
    <t>Pengelolaan Dana BOP PAUD</t>
  </si>
  <si>
    <t>Jumlah Kecamatan yang tersalurkan BOP PAUD</t>
  </si>
  <si>
    <t>Pengelolaan Pendidikan  Nonformal/Kesetaraan</t>
  </si>
  <si>
    <t xml:space="preserve"> Presentase penyelenggaraan pendidikan Kesetaraan</t>
  </si>
  <si>
    <t>Pengadaan Perlengkapan Pendidikan Nonformal/Kesetaraan</t>
  </si>
  <si>
    <t xml:space="preserve">Jumlah Perlengkapan Pendidikan Nonformal/Kesetaraan yang Tersedia </t>
  </si>
  <si>
    <t>Penyediaan Biaya Personil Peserta Didik Nonformal/Kesetaraan</t>
  </si>
  <si>
    <t>Peserta didik Nonformal/kesetaraan yang menerima BOP</t>
  </si>
  <si>
    <t>Pengadaan Alat Praktik dan Peraga Siswa Nonformal/Kesetaraan</t>
  </si>
  <si>
    <t>Jumlah lembaga memiliki alat praktik dan peraga siswa</t>
  </si>
  <si>
    <t>1 paket</t>
  </si>
  <si>
    <t>Penyelenggaraan Proses Belajar Nonformal/Kesetaraan</t>
  </si>
  <si>
    <t>proses belajar non formal/kesetaraan yang dilaksanakan</t>
  </si>
  <si>
    <t>Penyiapan dan Tindak Lanjut Evaluasi Satuan Pendidikan di Pendidikan Nonformal/Kesetaraan</t>
  </si>
  <si>
    <t xml:space="preserve">Persentase akreditasi pendidikan non formal/kesetaraan </t>
  </si>
  <si>
    <t>Pembinaan Kelembagaan dan Manajemen Sekolah Nonformal/Kesetaraan</t>
  </si>
  <si>
    <t>Jumlah pembinaan kelembagaan dan manajemen pendidikan non formal/kesetaraan</t>
  </si>
  <si>
    <t>Pengelolaan Dana BOP Sekolah Nonformal/Kesetaraan</t>
  </si>
  <si>
    <t xml:space="preserve">Presentase Pengelolaan Dana BOP Sekolah Nonformal/Kesetaraan </t>
  </si>
  <si>
    <t>PROGRAM PENGEMBANGAN KURIKULUM</t>
  </si>
  <si>
    <t>Persentase kurikulum muatan lokal yang diterapkan</t>
  </si>
  <si>
    <t>Penetapan Kurikulum Muatan Lokal Pendidikan Dasar</t>
  </si>
  <si>
    <t>Persentase sekolah yang menerapkan kurikulum muatan lokal</t>
  </si>
  <si>
    <t>Pelatihan Penyusunan Kurikulum Muatan Lokal Pendidikan Dasar</t>
  </si>
  <si>
    <t>Jumlah Sekolah yang mengikuti pelatihan kurikulum muatan lokal</t>
  </si>
  <si>
    <t>Penyusunan Silabus Muatan Lokal Pendidikan Anak Usia Dini dan Pendidikan Nonformal</t>
  </si>
  <si>
    <t>Jumlah lembaga yang memiliki silabus muatan lokal</t>
  </si>
  <si>
    <t>Penyediaan Buku Teks Pelajaran Muatan Lokal Pendidikan Anak Usia Dini dan Pendidikan Nonformal</t>
  </si>
  <si>
    <t>Jumlah Sekolah yang memiliki buku teks muatan lokal</t>
  </si>
  <si>
    <t>PROGRAM PENDIDIK DAN
TENAGA KEPENDIDIKAN</t>
  </si>
  <si>
    <t>Persentase Pendidik dan Tenaga Kependidikan yang memenuhi syarat sertifikasi</t>
  </si>
  <si>
    <t>Pemerataan Kuantitas dan Kualitas Pendidik dan Tenaga Kependidikan bagi Satuan Pendidikan Dasar, PAUD, dan Pendidikan Nonformal/Kesetaraan</t>
  </si>
  <si>
    <t>Kualifikasi Pendidik yang berpendidikan minimal S1/D4</t>
  </si>
  <si>
    <t>Perhitungan dan Pemetaan Pendidik dan Tenaga Kependidikan Satuan Pendidikan Dasar, PAUD, dan Pendidikan Nonformal/Kesetaraan</t>
  </si>
  <si>
    <t>Persentase sekolah yang memenuhi kebutuhan guru</t>
  </si>
  <si>
    <t>Penataan Pendistribusian Pendidik dan Tenaga Kependidikan bagi Satuan Pendidikan Dasar, PAUD, dan Pendidikan Nonformal/Kesetaraan</t>
  </si>
  <si>
    <t xml:space="preserve">Persebaran Pendidik dan Tenaga Pendidik sesuai kebutuhan </t>
  </si>
  <si>
    <t>PROGRAM PENGENDALIAN PERIZINAN PENDIDIKAN</t>
  </si>
  <si>
    <t>Persentase Lembaga pendidikan yang memiliki izin</t>
  </si>
  <si>
    <t>Penerbitan  Izin Pendidikan  Dasar yang Diselenggarakan oleh Masyarakat</t>
  </si>
  <si>
    <t>Jumlah penerbitan ijin pendidikan dasar yang diselenggarakan</t>
  </si>
  <si>
    <t>Penilaian Kelayakan Usul Perizinan Pendidikan Dasar yang Diselenggarakan oleh Masyarakat</t>
  </si>
  <si>
    <t>Jumlah sekolah SD dan SMP yang mendapatkan ijin operasional</t>
  </si>
  <si>
    <t>3 sekolah</t>
  </si>
  <si>
    <t>05.2.02</t>
  </si>
  <si>
    <t>Penerbitan  Izin PAUD dan Pendidikan  Nonformal  yang Diselenggarakan oleh 
Masyarakat</t>
  </si>
  <si>
    <t>Persentase penerbitan ijin pendidikan dasar yang diselenggarakan</t>
  </si>
  <si>
    <t>Penilaian Kelayakan Usul Perizinan PAUD dan Pendidikan Nonformal yang Diselenggarakan oleh Masyarakat</t>
  </si>
  <si>
    <t>Jumlah Dokumen Hasil Penilaian Kelayakan Usul Perizinan PAUD dan Pendidikan Nonformal
yang Diselenggarakan oleh Masyarakat</t>
  </si>
  <si>
    <t>25 dokumen</t>
  </si>
  <si>
    <t>URUSAN PEMERINTAHAN BIDANG KEBUDAYAAN</t>
  </si>
  <si>
    <t xml:space="preserve">Meningkatknya pelestarian dan pengelolaan kebudayaan  </t>
  </si>
  <si>
    <t>PROGRAM PENGEMBANGAN KEBUDAYAAN</t>
  </si>
  <si>
    <t>Persentase Fasilitasi pengembangan Budaya nasional
(nusantara)</t>
  </si>
  <si>
    <t>Pengelolaan Kebudayaan yang Masyarakat  Pelakunya  dalam Daerah Kabupaten/Kota</t>
  </si>
  <si>
    <t>Presentase cagar budaya yang dikelola secara terpadu</t>
  </si>
  <si>
    <t>Pelindungan, Pengembangan, Pemanfaatan Objek Pemajuan Kebudayaan</t>
  </si>
  <si>
    <t>Pemanfaatn Objek pemajuan kebudayaan yang dilestarikan</t>
  </si>
  <si>
    <t>Pembinaan Sumber Daya Manusia, Lembaga, dan Pranata Kebudayaan</t>
  </si>
  <si>
    <t>Jumlah peserta pembinaan tentang kebudayaan</t>
  </si>
  <si>
    <t>80 Orang</t>
  </si>
  <si>
    <t>Pelestarian Kesenian Tradisional yang Masyarakat Pelakunya dalam Daerah
Kabupaten/Kota</t>
  </si>
  <si>
    <t>Rata-rata penyelenggaraan festival seni budaya daerah yang difasilitasi</t>
  </si>
  <si>
    <t>Pelindungan, Pengembangan, Pemanfaatan Objek Pemajuan Tradisi Budaya</t>
  </si>
  <si>
    <t xml:space="preserve">Jumlah Objek Pemajuan Tradisi Budaya yang Dilakukan Pelindungan, Pengembangan dan
Pemanfaatan
</t>
  </si>
  <si>
    <t>Pembinaan Lembaga Adat yang Penganutnya dalam Daerah Kabupaten/Kota</t>
  </si>
  <si>
    <t>rata-rata karya budaya yang direvitalisasi dan diinventarisasi</t>
  </si>
  <si>
    <t>Pelindungan, Pengembangan, Pemanfaatan Objek Pemajuan Lembaga Adat</t>
  </si>
  <si>
    <t>Persentase pengembangan, pemanfaatan objek pemajuan lembaga adat yang dikembangkan</t>
  </si>
  <si>
    <t>Pembinaan Sumber Daya Manusia, Lembaga, dan Pranata Adat</t>
  </si>
  <si>
    <t>Persentase pembinaan sumber daya manusia, lembaga dan pranata adat yang yang terlatih</t>
  </si>
  <si>
    <t>PROGRAM PENGEMBANGAN KESENIAN TRADISIONAL</t>
  </si>
  <si>
    <t>Prosesntase pengembangan kesenian tradisional</t>
  </si>
  <si>
    <t>Pembinaan Kesenian yang Masyarakat Pelakunya dalam Daerah Kabupaten/Kota</t>
  </si>
  <si>
    <t>Jumlah kesenian dan kebudayaan daerah yang dikembangkan</t>
  </si>
  <si>
    <t>Peningkatan Pendidikan dan Pelatihan Sumber Daya Manusia Kesenian Tradisional</t>
  </si>
  <si>
    <t>jumlah peserta yang mengikuti pelatihan kesenian tradisional</t>
  </si>
  <si>
    <t>100 orang</t>
  </si>
  <si>
    <t>PROGRAM PEMBINAAN
SEJARAH</t>
  </si>
  <si>
    <t>Prosentase sejarah lokal yg difasilitas</t>
  </si>
  <si>
    <t>Pembinaan Sejarah Lokal dalam 1 (satu) Daerah Kabupaten/Kota</t>
  </si>
  <si>
    <t>Sejarah Lokal yang dikembangkan</t>
  </si>
  <si>
    <t>Pemberdayaan Sumber Daya Manusia dan Lembaga Sejarah Lokal Kabupaten/Kota</t>
  </si>
  <si>
    <t>Jumlah Sejarah Lokal yang dikembangkan</t>
  </si>
  <si>
    <t>Penyediaan Sarana dan Prasarana Pembinaan Sejarah</t>
  </si>
  <si>
    <t>Sarana dan Prasarana sejarah yang ada</t>
  </si>
  <si>
    <t>PROGRAM PELESTARIAN DAN PENGELOLAAN CAGAR BUDAYA</t>
  </si>
  <si>
    <t>Persentase Cagar budaya yang dilestarikan (kondisi
baik dan terawat)</t>
  </si>
  <si>
    <t>Penetapan  Cagar Budaya Peringkat  Kabupaten/Kota</t>
  </si>
  <si>
    <t>presentase penetapan cagar budaya yang dikelola secara terpadu</t>
  </si>
  <si>
    <t>Penetapan Cagar Budaya</t>
  </si>
  <si>
    <t>Cagar budaya yang ditetapkan</t>
  </si>
  <si>
    <t>Penanggung Jawab</t>
  </si>
  <si>
    <t xml:space="preserve">Pelaksana </t>
  </si>
  <si>
    <t>NURINI RETNO HARTATI, S.H., M.M.</t>
  </si>
  <si>
    <t>YOPI EKO JATI WIBOWO, S.Sos., M.M.</t>
  </si>
  <si>
    <t>ENY DWI SURYANI, S.H., M.M.</t>
  </si>
  <si>
    <t>JOKO PURWANTO, S.Si., M.Si.</t>
  </si>
  <si>
    <t>ENI KURNIASIH, S.H., M.M.</t>
  </si>
  <si>
    <t>HERI SUTRISNO, S.Sn., M.M.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</si>
</sst>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.00_);\(#,##0.00\)"/>
    <numFmt numFmtId="166" formatCode="_(* #,##0.00_);_(* \(#,##0.00\);_(* &quot;-&quot;??_);_(@_)"/>
    <numFmt numFmtId="167" formatCode="_-* #,##0.00_-;\-* #,##0.0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 vertical="top"/>
    </xf>
    <xf numFmtId="166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3" applyAlignment="1">
      <alignment horizontal="center" vertical="center"/>
    </xf>
    <xf numFmtId="0" fontId="2" fillId="0" borderId="0" xfId="3" applyAlignment="1">
      <alignment vertical="center"/>
    </xf>
    <xf numFmtId="0" fontId="2" fillId="0" borderId="9" xfId="3" applyBorder="1" applyAlignment="1">
      <alignment horizontal="center" vertical="center" wrapText="1"/>
    </xf>
    <xf numFmtId="0" fontId="2" fillId="0" borderId="9" xfId="3" applyBorder="1" applyAlignment="1">
      <alignment horizontal="center" vertical="center"/>
    </xf>
    <xf numFmtId="0" fontId="2" fillId="2" borderId="6" xfId="3" applyFill="1" applyBorder="1" applyAlignment="1">
      <alignment horizontal="center" vertical="center"/>
    </xf>
    <xf numFmtId="0" fontId="2" fillId="2" borderId="7" xfId="3" applyFill="1" applyBorder="1" applyAlignment="1">
      <alignment horizontal="center" vertical="center"/>
    </xf>
    <xf numFmtId="0" fontId="2" fillId="2" borderId="8" xfId="3" applyFill="1" applyBorder="1" applyAlignment="1">
      <alignment horizontal="center" vertical="center"/>
    </xf>
    <xf numFmtId="0" fontId="2" fillId="2" borderId="9" xfId="3" applyFill="1" applyBorder="1" applyAlignment="1">
      <alignment horizontal="left" vertical="center"/>
    </xf>
    <xf numFmtId="0" fontId="2" fillId="2" borderId="9" xfId="3" applyFill="1" applyBorder="1" applyAlignment="1">
      <alignment horizontal="center" vertical="center"/>
    </xf>
    <xf numFmtId="43" fontId="2" fillId="2" borderId="9" xfId="3" applyNumberFormat="1" applyFill="1" applyBorder="1" applyAlignment="1">
      <alignment horizontal="center" vertical="center"/>
    </xf>
    <xf numFmtId="0" fontId="2" fillId="2" borderId="0" xfId="3" applyFill="1" applyAlignment="1">
      <alignment vertical="center"/>
    </xf>
    <xf numFmtId="0" fontId="2" fillId="3" borderId="6" xfId="3" applyFill="1" applyBorder="1" applyAlignment="1">
      <alignment horizontal="center" vertical="center"/>
    </xf>
    <xf numFmtId="0" fontId="2" fillId="3" borderId="7" xfId="3" applyFill="1" applyBorder="1" applyAlignment="1">
      <alignment horizontal="center" vertical="center"/>
    </xf>
    <xf numFmtId="0" fontId="2" fillId="3" borderId="8" xfId="3" applyFill="1" applyBorder="1" applyAlignment="1">
      <alignment horizontal="center" vertical="center"/>
    </xf>
    <xf numFmtId="0" fontId="2" fillId="3" borderId="9" xfId="3" applyFill="1" applyBorder="1" applyAlignment="1">
      <alignment horizontal="left" vertical="center"/>
    </xf>
    <xf numFmtId="0" fontId="2" fillId="3" borderId="9" xfId="3" applyFill="1" applyBorder="1" applyAlignment="1">
      <alignment horizontal="center" vertical="center"/>
    </xf>
    <xf numFmtId="43" fontId="2" fillId="3" borderId="9" xfId="3" applyNumberFormat="1" applyFill="1" applyBorder="1" applyAlignment="1">
      <alignment horizontal="center" vertical="center"/>
    </xf>
    <xf numFmtId="0" fontId="2" fillId="3" borderId="0" xfId="3" applyFill="1" applyAlignment="1">
      <alignment vertical="center"/>
    </xf>
    <xf numFmtId="0" fontId="2" fillId="4" borderId="6" xfId="3" applyFill="1" applyBorder="1" applyAlignment="1">
      <alignment horizontal="center" vertical="center"/>
    </xf>
    <xf numFmtId="0" fontId="2" fillId="4" borderId="7" xfId="3" applyFill="1" applyBorder="1" applyAlignment="1">
      <alignment horizontal="center" vertical="center"/>
    </xf>
    <xf numFmtId="0" fontId="2" fillId="4" borderId="8" xfId="3" applyFill="1" applyBorder="1" applyAlignment="1">
      <alignment horizontal="center" vertical="center"/>
    </xf>
    <xf numFmtId="0" fontId="2" fillId="4" borderId="9" xfId="3" applyFill="1" applyBorder="1" applyAlignment="1">
      <alignment horizontal="left" vertical="center"/>
    </xf>
    <xf numFmtId="0" fontId="2" fillId="4" borderId="9" xfId="3" applyFill="1" applyBorder="1" applyAlignment="1">
      <alignment horizontal="center" vertical="center"/>
    </xf>
    <xf numFmtId="164" fontId="2" fillId="4" borderId="9" xfId="3" applyNumberFormat="1" applyFill="1" applyBorder="1" applyAlignment="1">
      <alignment horizontal="center" vertical="center"/>
    </xf>
    <xf numFmtId="0" fontId="2" fillId="4" borderId="0" xfId="3" applyFill="1" applyAlignment="1">
      <alignment vertical="center"/>
    </xf>
    <xf numFmtId="0" fontId="2" fillId="5" borderId="9" xfId="3" quotePrefix="1" applyFont="1" applyFill="1" applyBorder="1" applyAlignment="1">
      <alignment horizontal="center" vertical="center"/>
    </xf>
    <xf numFmtId="0" fontId="2" fillId="5" borderId="9" xfId="3" applyFill="1" applyBorder="1" applyAlignment="1">
      <alignment horizontal="center" vertical="center"/>
    </xf>
    <xf numFmtId="0" fontId="2" fillId="5" borderId="9" xfId="3" applyFont="1" applyFill="1" applyBorder="1" applyAlignment="1">
      <alignment vertical="center" wrapText="1"/>
    </xf>
    <xf numFmtId="0" fontId="2" fillId="5" borderId="9" xfId="3" applyFill="1" applyBorder="1" applyAlignment="1">
      <alignment vertical="center"/>
    </xf>
    <xf numFmtId="165" fontId="2" fillId="5" borderId="9" xfId="3" applyNumberFormat="1" applyFont="1" applyFill="1" applyBorder="1" applyAlignment="1">
      <alignment vertical="center" wrapText="1"/>
    </xf>
    <xf numFmtId="165" fontId="2" fillId="5" borderId="9" xfId="3" applyNumberFormat="1" applyFont="1" applyFill="1" applyBorder="1" applyAlignment="1">
      <alignment vertical="center"/>
    </xf>
    <xf numFmtId="4" fontId="2" fillId="5" borderId="9" xfId="3" applyNumberFormat="1" applyFill="1" applyBorder="1" applyAlignment="1">
      <alignment vertical="center"/>
    </xf>
    <xf numFmtId="0" fontId="2" fillId="5" borderId="0" xfId="3" applyFill="1" applyAlignment="1">
      <alignment vertical="center"/>
    </xf>
    <xf numFmtId="0" fontId="2" fillId="6" borderId="9" xfId="3" quotePrefix="1" applyFont="1" applyFill="1" applyBorder="1" applyAlignment="1">
      <alignment horizontal="center" vertical="center"/>
    </xf>
    <xf numFmtId="0" fontId="2" fillId="6" borderId="9" xfId="3" quotePrefix="1" applyFill="1" applyBorder="1" applyAlignment="1">
      <alignment horizontal="center" vertical="center"/>
    </xf>
    <xf numFmtId="0" fontId="2" fillId="6" borderId="9" xfId="3" applyFill="1" applyBorder="1" applyAlignment="1">
      <alignment horizontal="center" vertical="center"/>
    </xf>
    <xf numFmtId="0" fontId="2" fillId="6" borderId="9" xfId="3" applyFont="1" applyFill="1" applyBorder="1" applyAlignment="1">
      <alignment vertical="center" wrapText="1"/>
    </xf>
    <xf numFmtId="0" fontId="2" fillId="6" borderId="9" xfId="3" applyFill="1" applyBorder="1" applyAlignment="1">
      <alignment vertical="center"/>
    </xf>
    <xf numFmtId="165" fontId="2" fillId="6" borderId="9" xfId="3" applyNumberFormat="1" applyFont="1" applyFill="1" applyBorder="1" applyAlignment="1">
      <alignment vertical="top" wrapText="1"/>
    </xf>
    <xf numFmtId="165" fontId="2" fillId="6" borderId="9" xfId="3" applyNumberFormat="1" applyFont="1" applyFill="1" applyBorder="1" applyAlignment="1">
      <alignment vertical="center"/>
    </xf>
    <xf numFmtId="0" fontId="2" fillId="6" borderId="9" xfId="3" applyFill="1" applyBorder="1" applyAlignment="1">
      <alignment vertical="center" wrapText="1"/>
    </xf>
    <xf numFmtId="0" fontId="2" fillId="6" borderId="0" xfId="3" applyFill="1" applyAlignment="1">
      <alignment vertical="center"/>
    </xf>
    <xf numFmtId="0" fontId="2" fillId="0" borderId="9" xfId="3" quotePrefix="1" applyFont="1" applyBorder="1" applyAlignment="1">
      <alignment horizontal="center" vertical="center"/>
    </xf>
    <xf numFmtId="0" fontId="2" fillId="0" borderId="9" xfId="3" quotePrefix="1" applyBorder="1" applyAlignment="1">
      <alignment horizontal="center" vertical="center"/>
    </xf>
    <xf numFmtId="0" fontId="2" fillId="0" borderId="9" xfId="3" applyFont="1" applyBorder="1" applyAlignment="1">
      <alignment vertical="center" wrapText="1"/>
    </xf>
    <xf numFmtId="0" fontId="2" fillId="0" borderId="9" xfId="3" applyFont="1" applyBorder="1" applyAlignment="1">
      <alignment vertical="center"/>
    </xf>
    <xf numFmtId="165" fontId="2" fillId="0" borderId="9" xfId="3" applyNumberFormat="1" applyFont="1" applyBorder="1" applyAlignment="1">
      <alignment vertical="top" wrapText="1"/>
    </xf>
    <xf numFmtId="165" fontId="2" fillId="0" borderId="9" xfId="3" applyNumberFormat="1" applyFont="1" applyBorder="1" applyAlignment="1">
      <alignment vertical="center"/>
    </xf>
    <xf numFmtId="165" fontId="2" fillId="0" borderId="9" xfId="3" applyNumberFormat="1" applyFont="1" applyBorder="1" applyAlignment="1">
      <alignment vertical="center" wrapText="1"/>
    </xf>
    <xf numFmtId="0" fontId="2" fillId="0" borderId="9" xfId="3" applyBorder="1" applyAlignment="1">
      <alignment vertical="center" wrapText="1"/>
    </xf>
    <xf numFmtId="41" fontId="2" fillId="0" borderId="9" xfId="2" applyFont="1" applyBorder="1" applyAlignment="1">
      <alignment vertical="center"/>
    </xf>
    <xf numFmtId="0" fontId="2" fillId="0" borderId="9" xfId="3" applyBorder="1" applyAlignment="1">
      <alignment vertical="center"/>
    </xf>
    <xf numFmtId="0" fontId="2" fillId="6" borderId="0" xfId="3" applyFill="1" applyAlignment="1">
      <alignment horizontal="center" vertical="center"/>
    </xf>
    <xf numFmtId="165" fontId="2" fillId="6" borderId="9" xfId="3" applyNumberFormat="1" applyFont="1" applyFill="1" applyBorder="1" applyAlignment="1">
      <alignment vertical="center" wrapText="1"/>
    </xf>
    <xf numFmtId="165" fontId="2" fillId="6" borderId="9" xfId="3" applyNumberFormat="1" applyFont="1" applyFill="1" applyBorder="1" applyAlignment="1">
      <alignment horizontal="center" vertical="center"/>
    </xf>
    <xf numFmtId="165" fontId="2" fillId="0" borderId="9" xfId="3" applyNumberFormat="1" applyFont="1" applyBorder="1" applyAlignment="1">
      <alignment horizontal="left" vertical="center" wrapText="1"/>
    </xf>
    <xf numFmtId="0" fontId="2" fillId="7" borderId="9" xfId="3" quotePrefix="1" applyFont="1" applyFill="1" applyBorder="1" applyAlignment="1">
      <alignment horizontal="center" vertical="center"/>
    </xf>
    <xf numFmtId="0" fontId="2" fillId="7" borderId="9" xfId="3" quotePrefix="1" applyFill="1" applyBorder="1" applyAlignment="1">
      <alignment horizontal="center" vertical="center"/>
    </xf>
    <xf numFmtId="0" fontId="2" fillId="7" borderId="9" xfId="3" applyFill="1" applyBorder="1" applyAlignment="1">
      <alignment horizontal="center" vertical="center"/>
    </xf>
    <xf numFmtId="0" fontId="2" fillId="7" borderId="9" xfId="3" applyFont="1" applyFill="1" applyBorder="1" applyAlignment="1">
      <alignment vertical="center" wrapText="1"/>
    </xf>
    <xf numFmtId="0" fontId="2" fillId="7" borderId="9" xfId="3" applyFont="1" applyFill="1" applyBorder="1" applyAlignment="1">
      <alignment vertical="center"/>
    </xf>
    <xf numFmtId="165" fontId="2" fillId="7" borderId="9" xfId="3" applyNumberFormat="1" applyFont="1" applyFill="1" applyBorder="1" applyAlignment="1">
      <alignment vertical="center"/>
    </xf>
    <xf numFmtId="165" fontId="2" fillId="7" borderId="9" xfId="3" applyNumberFormat="1" applyFont="1" applyFill="1" applyBorder="1" applyAlignment="1">
      <alignment vertical="center" wrapText="1"/>
    </xf>
    <xf numFmtId="0" fontId="2" fillId="7" borderId="9" xfId="3" applyFill="1" applyBorder="1" applyAlignment="1">
      <alignment vertical="center"/>
    </xf>
    <xf numFmtId="0" fontId="2" fillId="7" borderId="0" xfId="3" applyFill="1" applyAlignment="1">
      <alignment vertical="center"/>
    </xf>
    <xf numFmtId="0" fontId="2" fillId="6" borderId="9" xfId="3" applyFill="1" applyBorder="1" applyAlignment="1">
      <alignment horizontal="left" vertical="center" wrapText="1"/>
    </xf>
    <xf numFmtId="0" fontId="2" fillId="3" borderId="9" xfId="3" quotePrefix="1" applyFont="1" applyFill="1" applyBorder="1" applyAlignment="1">
      <alignment horizontal="center" vertical="center"/>
    </xf>
    <xf numFmtId="0" fontId="2" fillId="3" borderId="9" xfId="3" quotePrefix="1" applyFill="1" applyBorder="1" applyAlignment="1">
      <alignment horizontal="center" vertical="center"/>
    </xf>
    <xf numFmtId="0" fontId="2" fillId="3" borderId="9" xfId="3" applyFont="1" applyFill="1" applyBorder="1" applyAlignment="1">
      <alignment vertical="center" wrapText="1"/>
    </xf>
    <xf numFmtId="0" fontId="2" fillId="3" borderId="9" xfId="3" applyFill="1" applyBorder="1" applyAlignment="1">
      <alignment vertical="center"/>
    </xf>
    <xf numFmtId="165" fontId="2" fillId="3" borderId="9" xfId="3" applyNumberFormat="1" applyFont="1" applyFill="1" applyBorder="1" applyAlignment="1">
      <alignment vertical="center"/>
    </xf>
    <xf numFmtId="41" fontId="2" fillId="3" borderId="9" xfId="3" applyNumberFormat="1" applyFill="1" applyBorder="1" applyAlignment="1">
      <alignment vertical="center"/>
    </xf>
    <xf numFmtId="0" fontId="2" fillId="5" borderId="9" xfId="3" applyFont="1" applyFill="1" applyBorder="1" applyAlignment="1">
      <alignment horizontal="center" vertical="center"/>
    </xf>
    <xf numFmtId="3" fontId="2" fillId="5" borderId="9" xfId="3" applyNumberFormat="1" applyFill="1" applyBorder="1" applyAlignment="1">
      <alignment vertical="center"/>
    </xf>
    <xf numFmtId="0" fontId="2" fillId="0" borderId="9" xfId="3" applyFont="1" applyBorder="1" applyAlignment="1">
      <alignment horizontal="center" vertical="center"/>
    </xf>
    <xf numFmtId="0" fontId="2" fillId="8" borderId="9" xfId="3" quotePrefix="1" applyFont="1" applyFill="1" applyBorder="1" applyAlignment="1">
      <alignment horizontal="center" vertical="center"/>
    </xf>
    <xf numFmtId="0" fontId="2" fillId="8" borderId="9" xfId="3" quotePrefix="1" applyFill="1" applyBorder="1" applyAlignment="1">
      <alignment horizontal="center" vertical="center"/>
    </xf>
    <xf numFmtId="0" fontId="2" fillId="8" borderId="9" xfId="3" applyFill="1" applyBorder="1" applyAlignment="1">
      <alignment horizontal="center" vertical="center"/>
    </xf>
    <xf numFmtId="0" fontId="2" fillId="8" borderId="9" xfId="3" applyFont="1" applyFill="1" applyBorder="1" applyAlignment="1">
      <alignment vertical="center" wrapText="1"/>
    </xf>
    <xf numFmtId="0" fontId="2" fillId="8" borderId="9" xfId="3" applyFill="1" applyBorder="1" applyAlignment="1">
      <alignment vertical="center"/>
    </xf>
    <xf numFmtId="165" fontId="2" fillId="8" borderId="9" xfId="3" applyNumberFormat="1" applyFont="1" applyFill="1" applyBorder="1" applyAlignment="1">
      <alignment vertical="center"/>
    </xf>
    <xf numFmtId="0" fontId="2" fillId="8" borderId="9" xfId="3" applyFill="1" applyBorder="1" applyAlignment="1">
      <alignment vertical="center" wrapText="1"/>
    </xf>
    <xf numFmtId="166" fontId="2" fillId="8" borderId="9" xfId="3" applyNumberFormat="1" applyFill="1" applyBorder="1" applyAlignment="1">
      <alignment vertical="center"/>
    </xf>
    <xf numFmtId="166" fontId="2" fillId="7" borderId="9" xfId="4" applyFont="1" applyFill="1" applyBorder="1" applyAlignment="1">
      <alignment vertical="center"/>
    </xf>
    <xf numFmtId="167" fontId="2" fillId="0" borderId="9" xfId="2" applyNumberFormat="1" applyFont="1" applyBorder="1" applyAlignment="1">
      <alignment vertical="center"/>
    </xf>
    <xf numFmtId="164" fontId="2" fillId="8" borderId="9" xfId="3" applyNumberFormat="1" applyFill="1" applyBorder="1" applyAlignment="1">
      <alignment vertical="center"/>
    </xf>
    <xf numFmtId="164" fontId="2" fillId="0" borderId="9" xfId="1" applyNumberFormat="1" applyFont="1" applyBorder="1" applyAlignment="1">
      <alignment vertical="center"/>
    </xf>
    <xf numFmtId="39" fontId="2" fillId="7" borderId="9" xfId="3" applyNumberFormat="1" applyFont="1" applyFill="1" applyBorder="1" applyAlignment="1">
      <alignment vertical="center"/>
    </xf>
    <xf numFmtId="39" fontId="2" fillId="7" borderId="9" xfId="3" applyNumberFormat="1" applyFont="1" applyFill="1" applyBorder="1" applyAlignment="1">
      <alignment vertical="center" wrapText="1"/>
    </xf>
    <xf numFmtId="0" fontId="2" fillId="7" borderId="9" xfId="3" applyFill="1" applyBorder="1" applyAlignment="1">
      <alignment vertical="center" wrapText="1"/>
    </xf>
    <xf numFmtId="164" fontId="2" fillId="7" borderId="9" xfId="1" applyNumberFormat="1" applyFont="1" applyFill="1" applyBorder="1" applyAlignment="1">
      <alignment vertical="center"/>
    </xf>
    <xf numFmtId="41" fontId="2" fillId="8" borderId="9" xfId="2" applyFont="1" applyFill="1" applyBorder="1" applyAlignment="1">
      <alignment vertical="center"/>
    </xf>
    <xf numFmtId="0" fontId="2" fillId="5" borderId="9" xfId="3" quotePrefix="1" applyFill="1" applyBorder="1" applyAlignment="1">
      <alignment horizontal="center" vertical="center"/>
    </xf>
    <xf numFmtId="0" fontId="2" fillId="5" borderId="9" xfId="3" applyFont="1" applyFill="1" applyBorder="1" applyAlignment="1">
      <alignment vertical="center"/>
    </xf>
    <xf numFmtId="41" fontId="2" fillId="5" borderId="9" xfId="2" applyFont="1" applyFill="1" applyBorder="1" applyAlignment="1">
      <alignment vertical="center"/>
    </xf>
    <xf numFmtId="0" fontId="2" fillId="8" borderId="9" xfId="3" applyFont="1" applyFill="1" applyBorder="1" applyAlignment="1">
      <alignment vertical="center"/>
    </xf>
    <xf numFmtId="41" fontId="2" fillId="8" borderId="9" xfId="3" applyNumberFormat="1" applyFill="1" applyBorder="1" applyAlignment="1">
      <alignment vertical="center"/>
    </xf>
    <xf numFmtId="0" fontId="2" fillId="8" borderId="9" xfId="3" applyFont="1" applyFill="1" applyBorder="1" applyAlignment="1">
      <alignment horizontal="center" vertical="center"/>
    </xf>
    <xf numFmtId="0" fontId="2" fillId="3" borderId="9" xfId="3" applyFont="1" applyFill="1" applyBorder="1" applyAlignment="1">
      <alignment horizontal="center" vertical="center"/>
    </xf>
    <xf numFmtId="165" fontId="2" fillId="3" borderId="9" xfId="3" applyNumberFormat="1" applyFont="1" applyFill="1" applyBorder="1" applyAlignment="1">
      <alignment vertical="center" wrapText="1"/>
    </xf>
    <xf numFmtId="164" fontId="2" fillId="3" borderId="9" xfId="3" applyNumberFormat="1" applyFill="1" applyBorder="1" applyAlignment="1">
      <alignment vertical="center"/>
    </xf>
    <xf numFmtId="165" fontId="2" fillId="5" borderId="9" xfId="3" applyNumberFormat="1" applyFont="1" applyFill="1" applyBorder="1" applyAlignment="1">
      <alignment horizontal="left" vertical="center" wrapText="1"/>
    </xf>
    <xf numFmtId="164" fontId="2" fillId="8" borderId="9" xfId="1" applyNumberFormat="1" applyFont="1" applyFill="1" applyBorder="1" applyAlignment="1">
      <alignment vertical="center"/>
    </xf>
    <xf numFmtId="164" fontId="2" fillId="5" borderId="9" xfId="1" applyNumberFormat="1" applyFont="1" applyFill="1" applyBorder="1" applyAlignment="1">
      <alignment vertical="center"/>
    </xf>
    <xf numFmtId="0" fontId="2" fillId="0" borderId="9" xfId="3" applyFont="1" applyBorder="1" applyAlignment="1">
      <alignment horizontal="center" vertical="center" wrapText="1"/>
    </xf>
    <xf numFmtId="0" fontId="2" fillId="5" borderId="9" xfId="3" applyFill="1" applyBorder="1" applyAlignment="1">
      <alignment vertical="center" wrapText="1"/>
    </xf>
    <xf numFmtId="3" fontId="2" fillId="7" borderId="9" xfId="3" applyNumberFormat="1" applyFill="1" applyBorder="1" applyAlignment="1">
      <alignment vertical="center"/>
    </xf>
    <xf numFmtId="0" fontId="2" fillId="2" borderId="9" xfId="3" applyFill="1" applyBorder="1" applyAlignment="1">
      <alignment vertical="center"/>
    </xf>
    <xf numFmtId="0" fontId="2" fillId="4" borderId="9" xfId="3" applyFill="1" applyBorder="1" applyAlignment="1">
      <alignment vertical="center"/>
    </xf>
    <xf numFmtId="0" fontId="2" fillId="0" borderId="9" xfId="3" applyBorder="1" applyAlignment="1">
      <alignment horizontal="center" vertical="center"/>
    </xf>
    <xf numFmtId="0" fontId="2" fillId="0" borderId="2" xfId="3" applyBorder="1" applyAlignment="1">
      <alignment horizontal="center" vertical="center"/>
    </xf>
    <xf numFmtId="0" fontId="2" fillId="0" borderId="3" xfId="3" applyBorder="1" applyAlignment="1">
      <alignment horizontal="center" vertical="center"/>
    </xf>
    <xf numFmtId="0" fontId="2" fillId="0" borderId="4" xfId="3" applyBorder="1" applyAlignment="1">
      <alignment horizontal="center" vertical="center"/>
    </xf>
    <xf numFmtId="0" fontId="2" fillId="0" borderId="10" xfId="3" applyBorder="1" applyAlignment="1">
      <alignment horizontal="center" vertical="center"/>
    </xf>
    <xf numFmtId="0" fontId="2" fillId="0" borderId="0" xfId="3" applyBorder="1" applyAlignment="1">
      <alignment horizontal="center" vertical="center"/>
    </xf>
    <xf numFmtId="0" fontId="2" fillId="0" borderId="11" xfId="3" applyBorder="1" applyAlignment="1">
      <alignment horizontal="center" vertical="center"/>
    </xf>
    <xf numFmtId="0" fontId="2" fillId="0" borderId="13" xfId="3" applyBorder="1" applyAlignment="1">
      <alignment horizontal="center" vertical="center"/>
    </xf>
    <xf numFmtId="0" fontId="2" fillId="0" borderId="1" xfId="3" applyBorder="1" applyAlignment="1">
      <alignment horizontal="center" vertical="center"/>
    </xf>
    <xf numFmtId="0" fontId="2" fillId="0" borderId="14" xfId="3" applyBorder="1" applyAlignment="1">
      <alignment horizontal="center" vertical="center"/>
    </xf>
    <xf numFmtId="0" fontId="2" fillId="0" borderId="5" xfId="3" applyFont="1" applyBorder="1" applyAlignment="1">
      <alignment horizontal="center" vertical="center" wrapText="1"/>
    </xf>
    <xf numFmtId="0" fontId="2" fillId="0" borderId="12" xfId="3" applyFont="1" applyBorder="1" applyAlignment="1">
      <alignment horizontal="center" vertical="center" wrapText="1"/>
    </xf>
    <xf numFmtId="0" fontId="2" fillId="0" borderId="15" xfId="3" applyFont="1" applyBorder="1" applyAlignment="1">
      <alignment horizontal="center" vertical="center" wrapText="1"/>
    </xf>
    <xf numFmtId="0" fontId="2" fillId="0" borderId="6" xfId="3" applyBorder="1" applyAlignment="1">
      <alignment horizontal="center" vertical="center"/>
    </xf>
    <xf numFmtId="0" fontId="2" fillId="0" borderId="7" xfId="3" applyBorder="1" applyAlignment="1">
      <alignment horizontal="center" vertical="center"/>
    </xf>
    <xf numFmtId="0" fontId="2" fillId="0" borderId="8" xfId="3" applyBorder="1" applyAlignment="1">
      <alignment horizontal="center" vertical="center"/>
    </xf>
    <xf numFmtId="0" fontId="2" fillId="0" borderId="5" xfId="3" applyBorder="1" applyAlignment="1">
      <alignment horizontal="center" vertical="center" wrapText="1"/>
    </xf>
    <xf numFmtId="0" fontId="2" fillId="0" borderId="12" xfId="3" applyBorder="1" applyAlignment="1">
      <alignment horizontal="center" vertical="center" wrapText="1"/>
    </xf>
    <xf numFmtId="0" fontId="2" fillId="0" borderId="15" xfId="3" applyBorder="1" applyAlignment="1">
      <alignment horizontal="center" vertical="center" wrapText="1"/>
    </xf>
    <xf numFmtId="0" fontId="4" fillId="0" borderId="1" xfId="3" applyFont="1" applyBorder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5" fillId="0" borderId="0" xfId="3" applyFont="1" applyAlignment="1">
      <alignment vertical="center"/>
    </xf>
  </cellXfs>
  <cellStyles count="5">
    <cellStyle name="Comma" xfId="1" builtinId="3"/>
    <cellStyle name="Comma [0]" xfId="2" builtinId="6"/>
    <cellStyle name="Comma 2 33" xfId="4" xr:uid="{00000000-0005-0000-0000-000002000000}"/>
    <cellStyle name="Normal" xfId="0" builtinId="0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7\KUA%20PPAS%202017\KUA-PPAS%202017%20Cetak%2029%20Novemb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YUSUNAN%20PROGRAM%20KAB\2017\KUA-PPAS%202018\KUA%20PPAS%202018\Lampiran%20PPAS%20TA%202018%20Final-Hasil%20Desk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7\Perubahan\Hasil%20Desk%20Perubahan%202017-07-Agustu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4\Informasi%202014\Bahan%20Info%20finas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cpu\AppData\Roaming\Microsoft\Excel\Bappeda\perubahan%20bappeda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AppData\Local\Temp\Bappeda\perubahan%20bappeda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4\Bahan%20Pembahasan%20Dewan%202014\BAPPEDA%202014\Renja%20Lampiran%20KUA-PPAS%20=RAPBD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(2)"/>
      <sheetName val="BTL"/>
      <sheetName val="Proyeksi"/>
      <sheetName val="Rekap"/>
      <sheetName val="pdk"/>
      <sheetName val="dkk"/>
      <sheetName val="RSUD"/>
      <sheetName val="DPU"/>
      <sheetName val="Satpol"/>
      <sheetName val="Kesbang"/>
      <sheetName val="BPBD"/>
      <sheetName val="Dinsos"/>
      <sheetName val="KB"/>
      <sheetName val="LH"/>
      <sheetName val="Capil"/>
      <sheetName val="PMD"/>
      <sheetName val="HubPKP"/>
      <sheetName val="Kominfo"/>
      <sheetName val="DPMPTSP"/>
      <sheetName val="Perpus"/>
      <sheetName val="DISNAK"/>
      <sheetName val="Parpora"/>
      <sheetName val="Pertan"/>
      <sheetName val="Disdag"/>
      <sheetName val="Setda"/>
      <sheetName val="Setwan"/>
      <sheetName val="Jtpr"/>
      <sheetName val="Jtys"/>
      <sheetName val="Jmtn"/>
      <sheetName val="Jmpl"/>
      <sheetName val="mtsh"/>
      <sheetName val="TW"/>
      <sheetName val="Ngys"/>
      <sheetName val="Krpd"/>
      <sheetName val="KRA"/>
      <sheetName val="Tsmd"/>
      <sheetName val="Jtn"/>
      <sheetName val="Clmd"/>
      <sheetName val="Gdrj"/>
      <sheetName val="Mjgd"/>
      <sheetName val="KBK"/>
      <sheetName val="BL"/>
      <sheetName val="Kerjo"/>
      <sheetName val="Jenawi"/>
      <sheetName val="Ins"/>
      <sheetName val="BP3"/>
      <sheetName val="BKD"/>
      <sheetName val="BKPSDM"/>
    </sheetNames>
    <sheetDataSet>
      <sheetData sheetId="0" refreshError="1"/>
      <sheetData sheetId="1" refreshError="1">
        <row r="10">
          <cell r="C10">
            <v>70505033000</v>
          </cell>
        </row>
        <row r="11">
          <cell r="C11">
            <v>8170000000</v>
          </cell>
        </row>
        <row r="49">
          <cell r="C49">
            <v>430000000</v>
          </cell>
        </row>
        <row r="52">
          <cell r="C52">
            <v>45416033000</v>
          </cell>
        </row>
        <row r="55">
          <cell r="C55">
            <v>7135000000</v>
          </cell>
        </row>
        <row r="58">
          <cell r="C58">
            <v>650000000</v>
          </cell>
        </row>
        <row r="61">
          <cell r="C61">
            <v>250000000</v>
          </cell>
        </row>
        <row r="64">
          <cell r="C64">
            <v>210000000</v>
          </cell>
        </row>
        <row r="67">
          <cell r="C67">
            <v>8244000000</v>
          </cell>
        </row>
        <row r="90">
          <cell r="C90">
            <v>11158328000</v>
          </cell>
        </row>
        <row r="421">
          <cell r="C421">
            <v>1635000000</v>
          </cell>
        </row>
        <row r="432">
          <cell r="C432">
            <v>48304200000</v>
          </cell>
        </row>
        <row r="594">
          <cell r="C594">
            <v>1115752000</v>
          </cell>
        </row>
        <row r="605">
          <cell r="C605">
            <v>103552511000</v>
          </cell>
        </row>
        <row r="769">
          <cell r="C769">
            <v>133065748000</v>
          </cell>
        </row>
        <row r="933">
          <cell r="C933">
            <v>1635000000</v>
          </cell>
        </row>
        <row r="950">
          <cell r="C950">
            <v>2500000000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dapatan"/>
      <sheetName val="BL"/>
      <sheetName val="BTL (2)"/>
      <sheetName val="BTL (3)"/>
      <sheetName val="URUSAN"/>
      <sheetName val="Rekap Asli"/>
      <sheetName val="BTL (4)"/>
      <sheetName val="DAK"/>
      <sheetName val="BANKEU"/>
      <sheetName val="Rekap Urusan"/>
      <sheetName val="rekap rutin"/>
      <sheetName val="Proyeksi final"/>
      <sheetName val="BTL"/>
      <sheetName val="PDK"/>
      <sheetName val="RSUD"/>
      <sheetName val="PUPR"/>
      <sheetName val="SATPOL"/>
      <sheetName val="KESBANG"/>
      <sheetName val="BPBD"/>
      <sheetName val="DINSOS"/>
      <sheetName val="KB"/>
      <sheetName val="LH"/>
      <sheetName val="Capil"/>
      <sheetName val="PMD "/>
      <sheetName val="rekap (2)"/>
      <sheetName val="catatan pembahasan"/>
      <sheetName val="Postur Desk 2"/>
      <sheetName val="Kominfo "/>
      <sheetName val="DPMPTSP"/>
      <sheetName val="Arsip"/>
      <sheetName val="Disnakan"/>
      <sheetName val="Parpora"/>
      <sheetName val="Dispertan"/>
      <sheetName val="Disdag"/>
      <sheetName val="Setda"/>
      <sheetName val="Setwan"/>
      <sheetName val="INSP"/>
      <sheetName val="Baperlitbang"/>
      <sheetName val="BKD"/>
      <sheetName val="rekap"/>
      <sheetName val="BKPSDM"/>
      <sheetName val="Jtpr"/>
      <sheetName val="Jtys"/>
      <sheetName val="Jmtn"/>
      <sheetName val="Jmpl"/>
      <sheetName val="mtsh"/>
      <sheetName val="TWMG"/>
      <sheetName val="NGYS"/>
      <sheetName val="KRPD"/>
      <sheetName val="KRA"/>
      <sheetName val="TSMD"/>
      <sheetName val="Jaten"/>
      <sheetName val="CLMD"/>
      <sheetName val="GDRJ"/>
      <sheetName val="MJGD"/>
      <sheetName val="KBKR"/>
      <sheetName val="Kerjo"/>
      <sheetName val="JN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9">
          <cell r="C9" t="e">
            <v>#REF!</v>
          </cell>
          <cell r="E9">
            <v>21493155500</v>
          </cell>
        </row>
        <row r="40">
          <cell r="C40">
            <v>5920000000</v>
          </cell>
        </row>
        <row r="58">
          <cell r="C58">
            <v>50000000</v>
          </cell>
        </row>
        <row r="62">
          <cell r="C62">
            <v>140386000000</v>
          </cell>
        </row>
        <row r="96">
          <cell r="C96">
            <v>300000000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dapatan"/>
      <sheetName val="BL"/>
      <sheetName val="BTL (2)"/>
      <sheetName val="BTL (3)"/>
      <sheetName val="URUSAN"/>
      <sheetName val="Rekap Asli"/>
      <sheetName val="Proyeksi"/>
      <sheetName val="BTL (4)"/>
      <sheetName val="rekap"/>
      <sheetName val="BTL"/>
      <sheetName val="PDK"/>
      <sheetName val="DKK"/>
      <sheetName val="RSUD"/>
      <sheetName val="PUPR"/>
      <sheetName val="SATPOL"/>
      <sheetName val="KESBANG"/>
      <sheetName val="BPBD"/>
      <sheetName val="DINSOS"/>
      <sheetName val="KB"/>
      <sheetName val="LH"/>
      <sheetName val="Capil"/>
      <sheetName val="PMD "/>
      <sheetName val="Dishub "/>
      <sheetName val="Kominfo "/>
      <sheetName val="DPMPTSP"/>
      <sheetName val="Arsip"/>
      <sheetName val="Disnakan"/>
      <sheetName val="Parpora"/>
      <sheetName val="Dispertan"/>
      <sheetName val="Disdag"/>
      <sheetName val="Setda"/>
      <sheetName val="Setwan"/>
      <sheetName val="INSP"/>
      <sheetName val="Baperlitbang"/>
      <sheetName val="BKD"/>
      <sheetName val="BKPSDM"/>
      <sheetName val="Jtpr"/>
      <sheetName val="Jtys"/>
      <sheetName val="Jmtn"/>
      <sheetName val="Jmpl"/>
      <sheetName val="mtsh"/>
      <sheetName val="TWMG"/>
      <sheetName val="NGYS"/>
      <sheetName val="KRPD"/>
      <sheetName val="KRA"/>
      <sheetName val="TSMD"/>
      <sheetName val="Jaten"/>
      <sheetName val="CLMD"/>
      <sheetName val="GDRJ"/>
      <sheetName val="MJGD"/>
      <sheetName val="KBKR"/>
      <sheetName val="Kerjo"/>
      <sheetName val="JN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>
            <v>68757552000</v>
          </cell>
        </row>
        <row r="127">
          <cell r="D127">
            <v>8970000000</v>
          </cell>
        </row>
        <row r="147">
          <cell r="D147">
            <v>13465860000</v>
          </cell>
        </row>
        <row r="152">
          <cell r="D152">
            <v>329585911000</v>
          </cell>
        </row>
        <row r="200">
          <cell r="D200">
            <v>937614000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hnAwal"/>
      <sheetName val="Rekap"/>
      <sheetName val="Sheet1"/>
      <sheetName val="PdK"/>
      <sheetName val="DKK"/>
      <sheetName val="RSU"/>
      <sheetName val="PU"/>
      <sheetName val="Bppd"/>
      <sheetName val="DISHUB"/>
      <sheetName val="LH"/>
      <sheetName val="DKP"/>
      <sheetName val="capil"/>
      <sheetName val="KB"/>
      <sheetName val="DSTT"/>
      <sheetName val="BPPT"/>
      <sheetName val="KESBANG"/>
      <sheetName val="BPBD"/>
      <sheetName val="SATPOL"/>
      <sheetName val="SETDA"/>
      <sheetName val="SETWAN"/>
      <sheetName val="DPPKAD"/>
      <sheetName val="INS"/>
      <sheetName val="BKD"/>
      <sheetName val="JTPR"/>
      <sheetName val="JTYS"/>
      <sheetName val="JMTN"/>
      <sheetName val="JMPL"/>
      <sheetName val="MTESIH"/>
      <sheetName val="TW"/>
      <sheetName val="NGYS"/>
      <sheetName val="KRPD"/>
      <sheetName val="KRA"/>
      <sheetName val="TSMD"/>
      <sheetName val="JTN"/>
      <sheetName val="CLMD"/>
      <sheetName val="GDGRJ"/>
      <sheetName val="MJGDG"/>
      <sheetName val="KBK"/>
      <sheetName val="KERJO"/>
      <sheetName val="JENAWI"/>
      <sheetName val="KEL.KRA"/>
      <sheetName val="JUNGKE"/>
      <sheetName val="DELINGAN"/>
      <sheetName val="CANGAKAN"/>
      <sheetName val="BOLONG"/>
      <sheetName val="TEGALGEDE"/>
      <sheetName val="GYMDOMPO"/>
      <sheetName val="GEDONG"/>
      <sheetName val="LALUNG"/>
      <sheetName val="BEJEN"/>
      <sheetName val="JANTIHARJO"/>
      <sheetName val="PPNGAN"/>
      <sheetName val="KEL.TWMANGU"/>
      <sheetName val="BLUMBANG"/>
      <sheetName val="KALISORO"/>
      <sheetName val="KKP"/>
      <sheetName val="BPMD"/>
      <sheetName val="PERPUS"/>
      <sheetName val="DIPERTAN"/>
      <sheetName val="DISNAKKAN"/>
      <sheetName val="BP4K"/>
      <sheetName val="DISPARBUD"/>
      <sheetName val="DISPERINDAGKOP"/>
    </sheetNames>
    <sheetDataSet>
      <sheetData sheetId="0">
        <row r="7">
          <cell r="B7" t="str">
            <v>BELANJA LANGSUNG</v>
          </cell>
          <cell r="C7">
            <v>464811339500</v>
          </cell>
        </row>
        <row r="8">
          <cell r="A8" t="str">
            <v>1.01 . 1.01.01</v>
          </cell>
          <cell r="B8" t="str">
            <v>Dinas Pendidikan Pemuda dan Olahraga</v>
          </cell>
          <cell r="C8">
            <v>98929431000</v>
          </cell>
        </row>
        <row r="9">
          <cell r="A9" t="str">
            <v>1.01 . 1.26.01</v>
          </cell>
          <cell r="B9" t="str">
            <v>Kantor Perpustakaan dan Arsip</v>
          </cell>
          <cell r="C9">
            <v>549643000</v>
          </cell>
        </row>
        <row r="10">
          <cell r="A10" t="str">
            <v>1.02</v>
          </cell>
          <cell r="B10" t="str">
            <v>Kesehatan</v>
          </cell>
          <cell r="C10">
            <v>93339785000</v>
          </cell>
        </row>
        <row r="11">
          <cell r="A11" t="str">
            <v>1.02 . 1.02.01</v>
          </cell>
          <cell r="B11" t="str">
            <v>Dinas Kesehatan</v>
          </cell>
          <cell r="C11">
            <v>38961262000</v>
          </cell>
        </row>
        <row r="12">
          <cell r="A12" t="str">
            <v>1.02 . 1.02.01 . 01</v>
          </cell>
          <cell r="B12" t="str">
            <v>Program Pelayanan Administrasi Perkantoran</v>
          </cell>
          <cell r="C12">
            <v>824700000</v>
          </cell>
        </row>
        <row r="13">
          <cell r="A13" t="str">
            <v>1.02 . 1.02.01 . 02</v>
          </cell>
          <cell r="B13" t="str">
            <v>Program Peningkatan Sarana dan Prasarana Aparatur</v>
          </cell>
          <cell r="C13">
            <v>293100000</v>
          </cell>
        </row>
        <row r="14">
          <cell r="A14" t="str">
            <v>1.02 . 1.02.01 . 05</v>
          </cell>
          <cell r="B14" t="str">
            <v>Program Peningkatan Kapasitas Sumber Daya Aparatur</v>
          </cell>
          <cell r="C14">
            <v>20000000</v>
          </cell>
        </row>
        <row r="15">
          <cell r="A15" t="str">
            <v>1.02 . 1.02.01 . 05 . 01</v>
          </cell>
          <cell r="B15" t="str">
            <v>Pendidikan dan Pelatihan Formal</v>
          </cell>
          <cell r="C15">
            <v>20000000</v>
          </cell>
        </row>
        <row r="16">
          <cell r="A16" t="str">
            <v>1.02 . 1.02.01 . 06</v>
          </cell>
          <cell r="B16" t="str">
            <v>Program Peningkatan Pengembangan Sistem Pelaporan Capaian Kinerja dan Keuangan</v>
          </cell>
          <cell r="C16">
            <v>266200000</v>
          </cell>
        </row>
        <row r="17">
          <cell r="A17" t="str">
            <v>1.02 . 1.02.01 . 06 . 01</v>
          </cell>
          <cell r="B17" t="str">
            <v>Penyusunan Laporan Capaian Kinerja dan Ikhtisar Realisasi Kinerja SKPD</v>
          </cell>
          <cell r="C17">
            <v>12000000</v>
          </cell>
        </row>
        <row r="18">
          <cell r="A18" t="str">
            <v>1.02 . 1.02.01 . 06 . 02</v>
          </cell>
          <cell r="B18" t="str">
            <v>Penyusunan Pelaporan Keuangan Semesteran</v>
          </cell>
          <cell r="C18">
            <v>5000000</v>
          </cell>
        </row>
        <row r="19">
          <cell r="A19" t="str">
            <v>1.02 . 1.02.01 . 06 . 04</v>
          </cell>
          <cell r="B19" t="str">
            <v>Penyusunan Pelaporan Keuangan Akhir Tahun</v>
          </cell>
          <cell r="C19">
            <v>10000000</v>
          </cell>
        </row>
        <row r="20">
          <cell r="A20" t="str">
            <v>1.02 . 1.02.01 . 06 . 06</v>
          </cell>
          <cell r="B20" t="str">
            <v>Penyusunan Laporan Pengelolaan Keuangan SKPD</v>
          </cell>
          <cell r="C20">
            <v>154200000</v>
          </cell>
        </row>
        <row r="21">
          <cell r="A21" t="str">
            <v>1.02 . 1.02.01 . 06 . 07</v>
          </cell>
          <cell r="B21" t="str">
            <v>Penyusunan DPA RKA</v>
          </cell>
          <cell r="C21">
            <v>10000000</v>
          </cell>
        </row>
        <row r="22">
          <cell r="A22" t="str">
            <v>1.02 . 1.02.01 . 06 . 08</v>
          </cell>
          <cell r="B22" t="str">
            <v>Penyusunan Laporan Rekonsiliasi Aset</v>
          </cell>
          <cell r="C22">
            <v>5000000</v>
          </cell>
        </row>
        <row r="23">
          <cell r="A23" t="str">
            <v>1.02 . 1.02.01 . 06 . 09</v>
          </cell>
          <cell r="B23" t="str">
            <v>Penyusunan Laporan Rekonsiliasi Keuangan</v>
          </cell>
          <cell r="C23">
            <v>5000000</v>
          </cell>
        </row>
        <row r="24">
          <cell r="A24" t="str">
            <v>1.02 . 1.02.01 . 06 . 10</v>
          </cell>
          <cell r="B24" t="str">
            <v>Penyusunan Renstra SKPD</v>
          </cell>
          <cell r="C24">
            <v>25000000</v>
          </cell>
        </row>
        <row r="25">
          <cell r="A25" t="str">
            <v>1.02 . 1.02.01 . 06 . 12</v>
          </cell>
          <cell r="B25" t="str">
            <v>Penyusunan Dokumen Perencanaan SKPD</v>
          </cell>
          <cell r="C25">
            <v>30000000</v>
          </cell>
        </row>
        <row r="26">
          <cell r="A26" t="str">
            <v>1.02 . 1.02.01 . 06 . 17</v>
          </cell>
          <cell r="B26" t="str">
            <v>Monitoring dan Evaluasi Pembangunan Kesehatan</v>
          </cell>
          <cell r="C26">
            <v>10000000</v>
          </cell>
        </row>
        <row r="27">
          <cell r="A27" t="str">
            <v>1.02 . 1.02.01 . 15</v>
          </cell>
          <cell r="B27" t="str">
            <v>Program Obat dan Perbekalan Kesehatan</v>
          </cell>
          <cell r="C27">
            <v>3750355400</v>
          </cell>
        </row>
        <row r="28">
          <cell r="A28" t="str">
            <v>1.02 . 1.02.01 . 15 . 01</v>
          </cell>
          <cell r="B28" t="str">
            <v>Pengadaaan Obat dan Perbekalan Kesehatan</v>
          </cell>
          <cell r="C28">
            <v>3605355400</v>
          </cell>
        </row>
        <row r="29">
          <cell r="A29" t="str">
            <v>1.02 . 1.02.01 . 15 . 12</v>
          </cell>
          <cell r="B29" t="str">
            <v>Monitoring dan Pemeliharaan Perbekalan Kesehatan</v>
          </cell>
          <cell r="C29">
            <v>10000000</v>
          </cell>
        </row>
        <row r="30">
          <cell r="A30" t="str">
            <v>1.02 . 1.02.01 . 15 . 13</v>
          </cell>
          <cell r="B30" t="str">
            <v>Pengadaan Bahan Habis Pakai Laboratorium</v>
          </cell>
          <cell r="C30">
            <v>125000000</v>
          </cell>
        </row>
        <row r="31">
          <cell r="A31" t="str">
            <v>1.02 . 1.02.01 . 15 . 14</v>
          </cell>
          <cell r="B31" t="str">
            <v>Peningkatan Mutu Pelayanan Farmasi</v>
          </cell>
          <cell r="C31">
            <v>10000000</v>
          </cell>
        </row>
        <row r="32">
          <cell r="A32" t="str">
            <v>1.02 . 1.02.01 . 16</v>
          </cell>
          <cell r="B32" t="str">
            <v>Program Upaya Kesehatan Masyarakat</v>
          </cell>
          <cell r="C32">
            <v>21492000000</v>
          </cell>
        </row>
        <row r="33">
          <cell r="A33" t="str">
            <v>1.02 . 1.02.01 . 16 . 03</v>
          </cell>
          <cell r="B33" t="str">
            <v>Peningkatan Mutu Sarana Kesehatan dan Sarana Umum Lainnya</v>
          </cell>
          <cell r="C33">
            <v>47800000</v>
          </cell>
        </row>
        <row r="34">
          <cell r="A34" t="str">
            <v>1.02 . 1.02.01 . 16 . 16</v>
          </cell>
          <cell r="B34" t="str">
            <v>Pembiayaan Jaminan Kesehatan Nasional</v>
          </cell>
          <cell r="C34">
            <v>19060500000</v>
          </cell>
        </row>
        <row r="35">
          <cell r="A35" t="str">
            <v>1.02 . 1.02.01 . 16 . 20</v>
          </cell>
          <cell r="B35" t="str">
            <v>Jasa Pelayanan</v>
          </cell>
          <cell r="C35">
            <v>2383700000</v>
          </cell>
        </row>
        <row r="36">
          <cell r="A36" t="str">
            <v>1.02 . 1.02.01 . 17</v>
          </cell>
          <cell r="B36" t="str">
            <v>Program Pengawasan Obat dan Makanan</v>
          </cell>
          <cell r="C36">
            <v>25000000</v>
          </cell>
        </row>
        <row r="37">
          <cell r="A37" t="str">
            <v>1.02 . 1.02.01 . 17 . 06</v>
          </cell>
          <cell r="B37" t="str">
            <v>Pengawasan Pengendalian Produk Farmasi dan Makanan</v>
          </cell>
          <cell r="C37">
            <v>25000000</v>
          </cell>
        </row>
        <row r="38">
          <cell r="A38" t="str">
            <v>1.02 . 1.02.01 . 18</v>
          </cell>
          <cell r="B38" t="str">
            <v>Program Pengembangan Obat Asli Indonesia</v>
          </cell>
          <cell r="C38">
            <v>30000000</v>
          </cell>
        </row>
        <row r="39">
          <cell r="A39" t="str">
            <v>1.02 . 1.02.01 . 18 . 01</v>
          </cell>
          <cell r="B39" t="str">
            <v>Pengembangan Obat Asli Indonesia</v>
          </cell>
          <cell r="C39">
            <v>30000000</v>
          </cell>
        </row>
        <row r="40">
          <cell r="A40" t="str">
            <v>1.02 . 1.02.01 . 19</v>
          </cell>
          <cell r="B40" t="str">
            <v>Program Promosi Kesehatan dan Pemberdayaan Masyarakat</v>
          </cell>
          <cell r="C40">
            <v>130000000</v>
          </cell>
        </row>
        <row r="41">
          <cell r="A41" t="str">
            <v>1.02 . 1.02.01 . 19 . 06</v>
          </cell>
          <cell r="B41" t="str">
            <v>Pemberdayaan Masyarakat dalam Bidang Kesehatan</v>
          </cell>
          <cell r="C41">
            <v>60000000</v>
          </cell>
        </row>
        <row r="42">
          <cell r="A42" t="str">
            <v>1.02 . 1.02.01 . 19 . 08</v>
          </cell>
          <cell r="B42" t="str">
            <v>Percepatan Pencapaian Strata Mandiri Desa Siaga Sehat dan Sejahtera</v>
          </cell>
          <cell r="C42">
            <v>40000000</v>
          </cell>
        </row>
        <row r="43">
          <cell r="A43" t="str">
            <v>1.02 . 1.02.01 . 19 . 10</v>
          </cell>
          <cell r="B43" t="str">
            <v>Gerakan Perilaku Hidup Bersih dan Sehat (PHBS)</v>
          </cell>
          <cell r="C43">
            <v>15000000</v>
          </cell>
        </row>
        <row r="44">
          <cell r="A44" t="str">
            <v>1.02 . 1.02.01 . 19 . 11</v>
          </cell>
          <cell r="B44" t="str">
            <v>Penyebarluasan tentang Informasi Kesehatan</v>
          </cell>
          <cell r="C44">
            <v>15000000</v>
          </cell>
        </row>
        <row r="45">
          <cell r="A45" t="str">
            <v>1.02 . 1.02.01 . 20</v>
          </cell>
          <cell r="B45" t="str">
            <v>Program Perbaikan Gizi Masyarakat</v>
          </cell>
          <cell r="C45">
            <v>1616600000</v>
          </cell>
        </row>
        <row r="46">
          <cell r="A46" t="str">
            <v>1.02 . 1.02.01 . 20 . 04</v>
          </cell>
          <cell r="B46" t="str">
            <v>Sistem Kewaspadaan Pangan dan Gizi</v>
          </cell>
          <cell r="C46">
            <v>30000000</v>
          </cell>
        </row>
        <row r="47">
          <cell r="A47" t="str">
            <v>1.02 . 1.02.01 . 20 . 07</v>
          </cell>
          <cell r="B47" t="str">
            <v>Upaya Perbaikan Gizi Masyarakat</v>
          </cell>
          <cell r="C47">
            <v>33800000</v>
          </cell>
        </row>
        <row r="48">
          <cell r="A48" t="str">
            <v>1.02 . 1.02.01 . 20 . 08</v>
          </cell>
          <cell r="B48" t="str">
            <v>Upaya Perbaikan Gizi Institusi</v>
          </cell>
          <cell r="C48">
            <v>25000000</v>
          </cell>
        </row>
        <row r="49">
          <cell r="A49" t="str">
            <v>1.02 . 1.02.01 . 20 . 13</v>
          </cell>
          <cell r="B49" t="str">
            <v>Pembinaan Kader Posyandu</v>
          </cell>
          <cell r="C49">
            <v>1527800000</v>
          </cell>
        </row>
        <row r="50">
          <cell r="A50" t="str">
            <v>1.02 . 1.02.01 . 21</v>
          </cell>
          <cell r="B50" t="str">
            <v>Program Pengembangan Lingkungan Sehat</v>
          </cell>
          <cell r="C50">
            <v>471717000</v>
          </cell>
        </row>
        <row r="51">
          <cell r="A51" t="str">
            <v>1.02 . 1.02.01 . 21 . 01</v>
          </cell>
          <cell r="B51" t="str">
            <v>Pengendalian Dampak Resiko Pencemaran Lingkungan Akibat Asap Rokok</v>
          </cell>
          <cell r="C51">
            <v>238917000</v>
          </cell>
        </row>
        <row r="52">
          <cell r="A52" t="str">
            <v>1.02 . 1.02.01 . 21 . 03</v>
          </cell>
          <cell r="B52" t="str">
            <v>Pengawasan Kualitas Kesehatan Lingkungan</v>
          </cell>
          <cell r="C52">
            <v>50000000</v>
          </cell>
        </row>
        <row r="53">
          <cell r="A53" t="str">
            <v>1.02 . 1.02.01 . 21 . 06</v>
          </cell>
          <cell r="B53" t="str">
            <v>Penyediaan Sanitasi Dasar</v>
          </cell>
          <cell r="C53">
            <v>100000000</v>
          </cell>
        </row>
        <row r="54">
          <cell r="A54" t="str">
            <v>1.02 . 1.02.01 . 21 . 08</v>
          </cell>
          <cell r="B54" t="str">
            <v>Pelayanan Laboratorium Kesehatan</v>
          </cell>
          <cell r="C54">
            <v>82800000</v>
          </cell>
        </row>
        <row r="55">
          <cell r="A55" t="str">
            <v>1.02 . 1.02.01 . 22</v>
          </cell>
          <cell r="B55" t="str">
            <v>Program Pencegahan dan Penanggulangan Penyakit Menular</v>
          </cell>
          <cell r="C55">
            <v>655000000</v>
          </cell>
        </row>
        <row r="56">
          <cell r="A56" t="str">
            <v>1.02 . 1.02.01 . 22 . 01</v>
          </cell>
          <cell r="B56" t="str">
            <v>Rehabilitasi Penyakit Paru dan Jantung</v>
          </cell>
          <cell r="C56">
            <v>250000000</v>
          </cell>
        </row>
        <row r="57">
          <cell r="A57" t="str">
            <v>1.02 . 1.02.01 . 22 . 05</v>
          </cell>
          <cell r="B57" t="str">
            <v>Pemberantasan dan Pengendalian Penyakit Menular</v>
          </cell>
          <cell r="C57">
            <v>100000000</v>
          </cell>
        </row>
        <row r="58">
          <cell r="A58" t="str">
            <v>1.02 . 1.02.01 . 22 . 13</v>
          </cell>
          <cell r="B58" t="str">
            <v>Penanggulangan KLB Menular</v>
          </cell>
          <cell r="C58">
            <v>100000000</v>
          </cell>
        </row>
        <row r="59">
          <cell r="A59" t="str">
            <v>1.02 . 1.02.01 . 22 . 15</v>
          </cell>
          <cell r="B59" t="str">
            <v>Pengamatan dan Pencegahan Penyakit</v>
          </cell>
          <cell r="C59">
            <v>155000000</v>
          </cell>
        </row>
        <row r="60">
          <cell r="A60" t="str">
            <v>1.02 . 1.02.01 . 22 . 17</v>
          </cell>
          <cell r="B60" t="str">
            <v>Penanggulangan HIV/AIDS dan IMS</v>
          </cell>
          <cell r="C60">
            <v>50000000</v>
          </cell>
        </row>
        <row r="61">
          <cell r="A61" t="str">
            <v>1.02 . 1.02.01 . 23</v>
          </cell>
          <cell r="B61" t="str">
            <v>Program Standarisasi Pelayanan Kesehatan</v>
          </cell>
          <cell r="C61">
            <v>285000000</v>
          </cell>
        </row>
        <row r="62">
          <cell r="A62" t="str">
            <v>1.02 . 1.02.01 . 23 . 07</v>
          </cell>
          <cell r="B62" t="str">
            <v>Pengembangan Sistem Informasi Kesehatan</v>
          </cell>
          <cell r="C62">
            <v>50000000</v>
          </cell>
        </row>
        <row r="63">
          <cell r="A63" t="str">
            <v>1.02 . 1.02.01 . 23 . 10</v>
          </cell>
          <cell r="B63" t="str">
            <v>Pengembangan Manajemen Kepegawaian</v>
          </cell>
          <cell r="C63">
            <v>25000000</v>
          </cell>
        </row>
        <row r="64">
          <cell r="A64" t="str">
            <v>1.02 . 1.02.01 . 23 . 15</v>
          </cell>
          <cell r="B64" t="str">
            <v>Penyusunan Penetapan Angka Kredit</v>
          </cell>
          <cell r="C64">
            <v>20000000</v>
          </cell>
        </row>
        <row r="65">
          <cell r="A65" t="str">
            <v>1.02 . 1.02.01 . 23 . 16</v>
          </cell>
          <cell r="B65" t="str">
            <v>Pemilihan Tenaga Kesehatan Teladan</v>
          </cell>
          <cell r="C65">
            <v>20000000</v>
          </cell>
        </row>
        <row r="66">
          <cell r="A66" t="str">
            <v>1.02 . 1.02.01 . 23 . 17</v>
          </cell>
          <cell r="B66" t="str">
            <v>Bimbingan Teknis ke Puskesmas</v>
          </cell>
          <cell r="C66">
            <v>35000000</v>
          </cell>
        </row>
        <row r="67">
          <cell r="A67" t="str">
            <v>1.02 . 1.02.01 . 23 . 18</v>
          </cell>
          <cell r="B67" t="str">
            <v>Upaya Peningkatan Pelayanan Kesehatan Dasar dan Rujukan</v>
          </cell>
          <cell r="C67">
            <v>85000000</v>
          </cell>
        </row>
        <row r="68">
          <cell r="A68" t="str">
            <v>1.02 . 1.02.01 . 23 . 19</v>
          </cell>
          <cell r="B68" t="str">
            <v>Akreditasi Puskesmas</v>
          </cell>
          <cell r="C68">
            <v>50000000</v>
          </cell>
        </row>
        <row r="69">
          <cell r="A69" t="str">
            <v>1.02 . 1.02.01 . 24</v>
          </cell>
          <cell r="B69" t="str">
            <v>Program Pelayanan Kesehatan Penduduk Miskin</v>
          </cell>
          <cell r="C69">
            <v>6500000000</v>
          </cell>
        </row>
        <row r="70">
          <cell r="A70" t="str">
            <v>1.02 . 1.02.01 . 24 . 02</v>
          </cell>
          <cell r="B70" t="str">
            <v>Jasa Pelayanan Askes PNS</v>
          </cell>
          <cell r="C70">
            <v>0</v>
          </cell>
        </row>
        <row r="71">
          <cell r="A71" t="str">
            <v>1.02 . 1.02.01 . 24 . 12</v>
          </cell>
          <cell r="B71" t="str">
            <v>Pembiayaan Jaminan Kesehatan Daerah</v>
          </cell>
          <cell r="C71">
            <v>6500000000</v>
          </cell>
        </row>
        <row r="72">
          <cell r="A72" t="str">
            <v>1.02 . 1.02.01 . 24 . 17</v>
          </cell>
          <cell r="B72" t="str">
            <v>Pembiayaan Pelayanan Jamkesmas dan Jampersal</v>
          </cell>
          <cell r="C72">
            <v>0</v>
          </cell>
        </row>
        <row r="73">
          <cell r="A73" t="str">
            <v>1.02 . 1.02.01 . 25</v>
          </cell>
          <cell r="B73" t="str">
            <v>Program Pengadaan, Peningkatan dan Perbaikan Sarana dan Prasarana Puskesmas/Puskemas Pembantu dan Jaringannya</v>
          </cell>
          <cell r="C73">
            <v>2257589600</v>
          </cell>
        </row>
        <row r="74">
          <cell r="A74" t="str">
            <v>1.02 . 1.02.01 . 25 . 01</v>
          </cell>
          <cell r="B74" t="str">
            <v>Penyempurnaan Bangunan PKD Suruh, Puskesmas Tasikmadu</v>
          </cell>
          <cell r="C74">
            <v>15000000</v>
          </cell>
        </row>
        <row r="75">
          <cell r="A75" t="str">
            <v>1.02 . 1.02.01 . 25 . 02</v>
          </cell>
          <cell r="B75" t="str">
            <v>Penyempurnaan Bangunan PKD Kalijirak, Puskesmas Tasikmadu</v>
          </cell>
          <cell r="C75">
            <v>20000000</v>
          </cell>
        </row>
        <row r="76">
          <cell r="A76" t="str">
            <v>1.02 . 1.02.01 . 25 . 03</v>
          </cell>
          <cell r="B76" t="str">
            <v>Penyempurnaan Bangunan PKD Jumapolo, Puskesmas Jumapolo</v>
          </cell>
          <cell r="C76">
            <v>15000000</v>
          </cell>
        </row>
        <row r="77">
          <cell r="A77" t="str">
            <v>1.02 . 1.02.01 . 25 . 04</v>
          </cell>
          <cell r="B77" t="str">
            <v>Penyempurnaan Bangunan PKD Tengklik, Puskesmas Tawangmangu</v>
          </cell>
          <cell r="C77">
            <v>20000000</v>
          </cell>
        </row>
        <row r="78">
          <cell r="A78" t="str">
            <v>1.02 . 1.02.01 . 25 . 24</v>
          </cell>
          <cell r="B78" t="str">
            <v>Pengadaan Alat Kesehatan</v>
          </cell>
          <cell r="C78">
            <v>924043800</v>
          </cell>
        </row>
        <row r="79">
          <cell r="A79" t="str">
            <v>1.02 . 1.02.01 . 25 . 25</v>
          </cell>
          <cell r="B79" t="str">
            <v>Pengadaan Instalasi Pengolahan Air Limbah (IPAL) di Puskesmas Karangpandan</v>
          </cell>
          <cell r="C79">
            <v>97590850</v>
          </cell>
        </row>
        <row r="80">
          <cell r="A80" t="str">
            <v>1.02 . 1.02.01 . 25 . 26</v>
          </cell>
          <cell r="B80" t="str">
            <v>Pengadaan Instalasi Pengolahan Air Limbah (IPAL) di Puskesmas Tawangmangu</v>
          </cell>
          <cell r="C80">
            <v>97590850</v>
          </cell>
        </row>
        <row r="81">
          <cell r="A81" t="str">
            <v>1.02 . 1.02.01 . 25 . 27</v>
          </cell>
          <cell r="B81" t="str">
            <v>Rehabilitasi Puskesmas Matesih</v>
          </cell>
          <cell r="C81">
            <v>410908600</v>
          </cell>
        </row>
        <row r="82">
          <cell r="A82" t="str">
            <v>1.02 . 1.02.01 . 25 . 28</v>
          </cell>
          <cell r="B82" t="str">
            <v>Rehabilitasi Puskesmas Jatiyoso</v>
          </cell>
          <cell r="C82">
            <v>308181300</v>
          </cell>
        </row>
        <row r="83">
          <cell r="A83" t="str">
            <v>1.02 . 1.02.01 . 25 . 29</v>
          </cell>
          <cell r="B83" t="str">
            <v>Pembangunan PKD Jatimulyo, Puskesmas Jatipuro</v>
          </cell>
          <cell r="C83">
            <v>154091400</v>
          </cell>
        </row>
        <row r="84">
          <cell r="A84" t="str">
            <v>1.02 . 1.02.01 . 25 . 30</v>
          </cell>
          <cell r="B84" t="str">
            <v>Pembangunan PKD Bandardawung, Puskesmas Tawangmangu</v>
          </cell>
          <cell r="C84">
            <v>154091400</v>
          </cell>
        </row>
        <row r="85">
          <cell r="A85" t="str">
            <v>1.02 . 1.02.01 . 25 . 31</v>
          </cell>
          <cell r="B85" t="str">
            <v>Pengadaan Non Alkes untuk PKD</v>
          </cell>
          <cell r="C85">
            <v>41091400</v>
          </cell>
        </row>
        <row r="86">
          <cell r="A86" t="str">
            <v>1.02 . 1.02.01 . 29</v>
          </cell>
          <cell r="B86" t="str">
            <v>Program Peningkatan Pelayanan Kesehatan Anak Balita</v>
          </cell>
          <cell r="C86">
            <v>100000000</v>
          </cell>
        </row>
        <row r="87">
          <cell r="A87" t="str">
            <v>1.02 . 1.02.01 . 29 . 01</v>
          </cell>
          <cell r="B87" t="str">
            <v>Penanggulangan Balita Kurang Gizi</v>
          </cell>
          <cell r="C87">
            <v>100000000</v>
          </cell>
        </row>
        <row r="88">
          <cell r="A88" t="str">
            <v>1.02 . 1.02.01 . 30</v>
          </cell>
          <cell r="B88" t="str">
            <v>Program Peningkatan Pelayanan Kesehatan Lansia</v>
          </cell>
          <cell r="C88">
            <v>51000000</v>
          </cell>
        </row>
        <row r="89">
          <cell r="A89" t="str">
            <v>1.02 . 1.02.01 . 30 . 01</v>
          </cell>
          <cell r="B89" t="str">
            <v>Peningkatan Manajemen Kesehatan Lansia</v>
          </cell>
          <cell r="C89">
            <v>30000000</v>
          </cell>
        </row>
        <row r="90">
          <cell r="A90" t="str">
            <v>1.02 . 1.02.01 . 30 . 02</v>
          </cell>
          <cell r="B90" t="str">
            <v>Pengadaan Sarana dan Prasarana Posyandu Lansia</v>
          </cell>
          <cell r="C90">
            <v>21000000</v>
          </cell>
        </row>
        <row r="91">
          <cell r="A91" t="str">
            <v>1.02 . 1.02.01 . 31</v>
          </cell>
          <cell r="B91" t="str">
            <v>Program Pengawasan dan Pengendalian Kesehatan Makanan</v>
          </cell>
          <cell r="C91">
            <v>40000000</v>
          </cell>
        </row>
        <row r="92">
          <cell r="A92" t="str">
            <v>1.02 . 1.02.01 . 31 . 02</v>
          </cell>
          <cell r="B92" t="str">
            <v>Pemeliharaan dan Pengawasan Kualitas Lingkungan Tempat Pengelolaan Makanan dan Minuman (TPM)</v>
          </cell>
          <cell r="C92">
            <v>40000000</v>
          </cell>
        </row>
        <row r="93">
          <cell r="A93" t="str">
            <v>1.02 . 1.02.01 . 32</v>
          </cell>
          <cell r="B93" t="str">
            <v>Program Peningkatan Keselamatan Ibu Melahirkan dan Anak</v>
          </cell>
          <cell r="C93">
            <v>153000000</v>
          </cell>
        </row>
        <row r="94">
          <cell r="A94" t="str">
            <v>1.02 . 1.02.01 . 32 . 03</v>
          </cell>
          <cell r="B94" t="str">
            <v>Kesehatan Ibu dan Anak</v>
          </cell>
          <cell r="C94">
            <v>50000000</v>
          </cell>
        </row>
        <row r="95">
          <cell r="A95" t="str">
            <v>1.02 . 1.02.01 . 32 . 04</v>
          </cell>
          <cell r="B95" t="str">
            <v>Gerakan Sayang Ibu dan Bayi</v>
          </cell>
          <cell r="C95">
            <v>40000000</v>
          </cell>
        </row>
        <row r="96">
          <cell r="A96" t="str">
            <v>1.02 . 1.02.01 . 32 . 05</v>
          </cell>
          <cell r="B96" t="str">
            <v>Peningkatan Pelayanan Keluarga Berencana</v>
          </cell>
          <cell r="C96">
            <v>20000000</v>
          </cell>
        </row>
        <row r="97">
          <cell r="A97" t="str">
            <v>1.02 . 1.02.01 . 32 . 06</v>
          </cell>
          <cell r="B97" t="str">
            <v>Peningkatan Usaha Kesehatan Remaja</v>
          </cell>
          <cell r="C97">
            <v>20000000</v>
          </cell>
        </row>
        <row r="98">
          <cell r="A98" t="str">
            <v>1.02 . 1.02.01 . 32 . 08</v>
          </cell>
          <cell r="B98" t="str">
            <v>Peningkatan Pelayanan Kesehatan Reproduksi Remaja</v>
          </cell>
          <cell r="C98">
            <v>23000000</v>
          </cell>
        </row>
        <row r="99">
          <cell r="A99" t="str">
            <v>1.02 . 1.02.02</v>
          </cell>
          <cell r="B99" t="str">
            <v>Rumah Sakit Umum Daerah</v>
          </cell>
          <cell r="C99">
            <v>54277853000</v>
          </cell>
        </row>
        <row r="100">
          <cell r="A100" t="str">
            <v>1.02 . 1.02.02 . 16</v>
          </cell>
          <cell r="B100" t="str">
            <v>Program Upaya Kesehatan Masyarakat</v>
          </cell>
          <cell r="C100">
            <v>40464375000</v>
          </cell>
        </row>
        <row r="101">
          <cell r="A101" t="str">
            <v>1.02 . 1.02.02 . 16 . 24</v>
          </cell>
          <cell r="B101" t="str">
            <v>Pelayanan Kesehatan BLUD RSUD</v>
          </cell>
          <cell r="C101">
            <v>40464375000</v>
          </cell>
        </row>
        <row r="102">
          <cell r="A102" t="str">
            <v>1.02 . 1.02.02 . 26</v>
          </cell>
          <cell r="B102" t="str">
            <v>Program Pengadaan, Peningkatan Sarana dan Prasarana Rumah Sakit/Rumah Sakit Jiwa/Rumah Sakit Paru-Paru/Rumah Sakit Mata</v>
          </cell>
          <cell r="C102">
            <v>13813478000</v>
          </cell>
        </row>
        <row r="103">
          <cell r="A103" t="str">
            <v>1.02 . 1.02.02 . 26 . 31</v>
          </cell>
          <cell r="B103" t="str">
            <v>Peningkatan Sarana Prasarana Peralatan Kesehatan dan Penunjang Pelayanan RSUD Kabupaten Karanganyar</v>
          </cell>
          <cell r="C103">
            <v>9282000000</v>
          </cell>
        </row>
        <row r="104">
          <cell r="A104" t="str">
            <v>1.02 . 1.02.02 . 26 . 40</v>
          </cell>
          <cell r="B104" t="str">
            <v>Pengadaan Peralatan Kesehatan Diagnosa dan Rawat Inap Pelayanan Kesehatan Rujukan Bagi Pasien Akibat Dampak Asap Rokok</v>
          </cell>
          <cell r="C104">
            <v>3000000000</v>
          </cell>
        </row>
        <row r="105">
          <cell r="A105" t="str">
            <v>1.02 . 1.02.02 . 26 . 42</v>
          </cell>
          <cell r="B105" t="str">
            <v>Pengadaan Peralatan Kesehatan PONEK dan Bangsal Kelas III</v>
          </cell>
          <cell r="C105">
            <v>1531478000</v>
          </cell>
        </row>
        <row r="106">
          <cell r="A106" t="str">
            <v>1.02 . 1.20.03</v>
          </cell>
          <cell r="B106" t="str">
            <v>Sekretariat Daerah</v>
          </cell>
          <cell r="C106">
            <v>49920000</v>
          </cell>
        </row>
        <row r="107">
          <cell r="A107" t="str">
            <v>1.02 . 1.20.03 . 16</v>
          </cell>
          <cell r="B107" t="str">
            <v>Program Upaya Kesehatan Masyarakat</v>
          </cell>
          <cell r="C107">
            <v>10670000</v>
          </cell>
        </row>
        <row r="108">
          <cell r="A108" t="str">
            <v>1.02 . 1.20.03 . 16 . 23</v>
          </cell>
          <cell r="B108" t="str">
            <v>Pembinaan dan Penertiban Penyandang Penyakit Masyarakat dan Gelandangan</v>
          </cell>
          <cell r="C108">
            <v>10670000</v>
          </cell>
        </row>
        <row r="109">
          <cell r="A109" t="str">
            <v>1.02 . 1.20.03 . 22</v>
          </cell>
          <cell r="B109" t="str">
            <v>Program Pencegahan dan Penanggulangan Penyakit Menular</v>
          </cell>
          <cell r="C109">
            <v>20000000</v>
          </cell>
        </row>
        <row r="110">
          <cell r="A110" t="str">
            <v>1.02 . 1.20.03 . 22 . 17</v>
          </cell>
          <cell r="B110" t="str">
            <v>Penanggulangan Penyakit Menular HIV/AIDS</v>
          </cell>
          <cell r="C110">
            <v>20000000</v>
          </cell>
        </row>
        <row r="111">
          <cell r="A111" t="str">
            <v>1.02 . 1.20.03 . 24</v>
          </cell>
          <cell r="B111" t="str">
            <v>Program Pelayanan Kesehatan Penduduk Miskin</v>
          </cell>
          <cell r="C111">
            <v>19250000</v>
          </cell>
        </row>
        <row r="112">
          <cell r="A112" t="str">
            <v>1.02 . 1.20.03 . 24 . 01</v>
          </cell>
          <cell r="B112" t="str">
            <v>Pelayanan Operasi Katarak</v>
          </cell>
          <cell r="C112">
            <v>19250000</v>
          </cell>
        </row>
        <row r="113">
          <cell r="A113" t="str">
            <v>1.02 . 1.20.31</v>
          </cell>
          <cell r="B113" t="str">
            <v>Kelurahan Jungke</v>
          </cell>
          <cell r="C113">
            <v>15500000</v>
          </cell>
        </row>
        <row r="114">
          <cell r="A114" t="str">
            <v>1.02 . 1.20.31 . 20</v>
          </cell>
          <cell r="B114" t="str">
            <v>Program Perbaikan Gizi Masyarakat</v>
          </cell>
          <cell r="C114">
            <v>15500000</v>
          </cell>
        </row>
        <row r="115">
          <cell r="A115" t="str">
            <v>1.02 . 1.20.31 . 20 . 10</v>
          </cell>
          <cell r="B115" t="str">
            <v>Bahan Makanan Tambahan</v>
          </cell>
          <cell r="C115">
            <v>15500000</v>
          </cell>
        </row>
        <row r="116">
          <cell r="A116" t="str">
            <v>1.02 . 1.20.32</v>
          </cell>
          <cell r="B116" t="str">
            <v>Kelurahan Delingan</v>
          </cell>
          <cell r="C116">
            <v>5000000</v>
          </cell>
        </row>
        <row r="117">
          <cell r="A117" t="str">
            <v>1.02 . 1.20.32 . 20</v>
          </cell>
          <cell r="B117" t="str">
            <v>Program Perbaikan Gizi Masyarakat</v>
          </cell>
          <cell r="C117">
            <v>5000000</v>
          </cell>
        </row>
        <row r="118">
          <cell r="A118" t="str">
            <v>1.02 . 1.20.32 . 20 . 02</v>
          </cell>
          <cell r="B118" t="str">
            <v>Pengadaan Sarana dan Prasarana Posyandu Balita</v>
          </cell>
          <cell r="C118">
            <v>5000000</v>
          </cell>
        </row>
        <row r="119">
          <cell r="A119" t="str">
            <v>1.02 . 1.20.35</v>
          </cell>
          <cell r="B119" t="str">
            <v>Kelurahan Tegalgede</v>
          </cell>
          <cell r="C119">
            <v>9450000</v>
          </cell>
        </row>
        <row r="120">
          <cell r="A120" t="str">
            <v>1.02 . 1.20.35 . 21</v>
          </cell>
          <cell r="B120" t="str">
            <v>Program Pengembangan Lingkungan Sehat</v>
          </cell>
          <cell r="C120">
            <v>9450000</v>
          </cell>
        </row>
        <row r="121">
          <cell r="A121" t="str">
            <v>1.02 . 1.20.35 . 21 . 01</v>
          </cell>
          <cell r="B121" t="str">
            <v>Pengkajian Pengembangan Lingkungan Sehat</v>
          </cell>
          <cell r="C121">
            <v>9450000</v>
          </cell>
        </row>
        <row r="122">
          <cell r="A122" t="str">
            <v>1.02 . 1.20.37</v>
          </cell>
          <cell r="B122" t="str">
            <v>Kelurahan Gedong</v>
          </cell>
          <cell r="C122">
            <v>7250000</v>
          </cell>
        </row>
        <row r="123">
          <cell r="A123" t="str">
            <v>1.02 . 1.20.37 . 20</v>
          </cell>
          <cell r="B123" t="str">
            <v>Program Perbaikan Gizi Masyarakat</v>
          </cell>
          <cell r="C123">
            <v>7250000</v>
          </cell>
        </row>
        <row r="124">
          <cell r="A124" t="str">
            <v>1.02 . 1.20.37 . 20 . 07</v>
          </cell>
          <cell r="B124" t="str">
            <v>Upaya Perbaikan Gizi Masyarakat</v>
          </cell>
          <cell r="C124">
            <v>7250000</v>
          </cell>
        </row>
        <row r="125">
          <cell r="A125" t="str">
            <v>1.02 . 1.20.39</v>
          </cell>
          <cell r="B125" t="str">
            <v>Kelurahan Bejen</v>
          </cell>
          <cell r="C125">
            <v>5325000</v>
          </cell>
        </row>
        <row r="126">
          <cell r="A126" t="str">
            <v>1.02 . 1.20.39 . 20</v>
          </cell>
          <cell r="B126" t="str">
            <v>Program Perbaikan Gizi Masyarakat</v>
          </cell>
          <cell r="C126">
            <v>5325000</v>
          </cell>
        </row>
        <row r="127">
          <cell r="A127" t="str">
            <v>1.02 . 1.20.39 . 20 . 02</v>
          </cell>
          <cell r="B127" t="str">
            <v>Pemberian Tambahan Makanan dan Vitamin</v>
          </cell>
          <cell r="C127">
            <v>5325000</v>
          </cell>
        </row>
        <row r="128">
          <cell r="A128" t="str">
            <v>1.02 . 1.20.41</v>
          </cell>
          <cell r="B128" t="str">
            <v>Kelurahan Popongan</v>
          </cell>
          <cell r="C128">
            <v>3000000</v>
          </cell>
        </row>
        <row r="129">
          <cell r="A129" t="str">
            <v>1.02 . 1.20.41 . 20</v>
          </cell>
          <cell r="B129" t="str">
            <v>Program Perbaikan Gizi Masyarakat</v>
          </cell>
          <cell r="C129">
            <v>3000000</v>
          </cell>
        </row>
        <row r="130">
          <cell r="A130" t="str">
            <v>1.02 . 1.20.41 . 20 . 10</v>
          </cell>
          <cell r="B130" t="str">
            <v>Bahan Makanan Tambahan</v>
          </cell>
          <cell r="C130">
            <v>3000000</v>
          </cell>
        </row>
        <row r="131">
          <cell r="A131" t="str">
            <v>1.02 . 1.20.44</v>
          </cell>
          <cell r="B131" t="str">
            <v>Kelurahan Kalisoro</v>
          </cell>
          <cell r="C131">
            <v>5225000</v>
          </cell>
        </row>
        <row r="132">
          <cell r="A132" t="str">
            <v>1.02 . 1.20.44 . 20</v>
          </cell>
          <cell r="B132" t="str">
            <v>Program Perbaikan Gizi Masyarakat</v>
          </cell>
          <cell r="C132">
            <v>5225000</v>
          </cell>
        </row>
        <row r="133">
          <cell r="A133" t="str">
            <v>1.02 . 1.20.44 . 20 . 02</v>
          </cell>
          <cell r="B133" t="str">
            <v>Pengadaan Sarana dan Prasarana Posyandu Balita</v>
          </cell>
          <cell r="C133">
            <v>5225000</v>
          </cell>
        </row>
        <row r="134">
          <cell r="A134" t="str">
            <v>1.03</v>
          </cell>
          <cell r="B134" t="str">
            <v>Pekerjaan Umum</v>
          </cell>
          <cell r="C134">
            <v>116754587000</v>
          </cell>
        </row>
        <row r="135">
          <cell r="A135" t="str">
            <v>1.03 . 1.03.01</v>
          </cell>
          <cell r="B135" t="str">
            <v>Dinas Pekerjaan Umum</v>
          </cell>
          <cell r="C135">
            <v>116754587000</v>
          </cell>
        </row>
        <row r="136">
          <cell r="A136" t="str">
            <v>1.03 . 1.03.01 . 01</v>
          </cell>
          <cell r="B136" t="str">
            <v>Program Pelayanan Administrasi Perkantoran</v>
          </cell>
          <cell r="C136">
            <v>1024064000</v>
          </cell>
        </row>
        <row r="137">
          <cell r="A137" t="str">
            <v>1.03 . 1.03.01 . 01 . 01</v>
          </cell>
          <cell r="B137" t="str">
            <v>Penyediaan Jasa Surat Menyurat</v>
          </cell>
          <cell r="C137">
            <v>10175000</v>
          </cell>
        </row>
        <row r="138">
          <cell r="A138" t="str">
            <v>1.03 . 1.03.01 . 01 . 02</v>
          </cell>
          <cell r="B138" t="str">
            <v>Penyediaan Jasa Komunikasi, Sumber Daya Air dan Listrik</v>
          </cell>
          <cell r="C138">
            <v>157375000</v>
          </cell>
        </row>
        <row r="139">
          <cell r="A139" t="str">
            <v>1.03 . 1.03.01 . 01 . 06</v>
          </cell>
          <cell r="B139" t="str">
            <v>Penyediaan Jasa Pemeliharaan dan Perizinan Kendaraan Dinas/Operasional</v>
          </cell>
          <cell r="C139">
            <v>240846500</v>
          </cell>
        </row>
        <row r="140">
          <cell r="A140" t="str">
            <v>1.03 . 1.03.01 . 01 . 08</v>
          </cell>
          <cell r="B140" t="str">
            <v>Penyediaan Jasa Kebersihan Kantor</v>
          </cell>
          <cell r="C140">
            <v>93633500</v>
          </cell>
        </row>
        <row r="141">
          <cell r="A141" t="str">
            <v>1.03 . 1.03.01 . 01 . 10</v>
          </cell>
          <cell r="B141" t="str">
            <v>Penyediaan Alat Tulis Kantor</v>
          </cell>
          <cell r="C141">
            <v>73855000</v>
          </cell>
        </row>
        <row r="142">
          <cell r="A142" t="str">
            <v>1.03 . 1.03.01 . 01 . 11</v>
          </cell>
          <cell r="B142" t="str">
            <v>Penyediaan Barang Cetakan dan Penggandaan</v>
          </cell>
          <cell r="C142">
            <v>51450000</v>
          </cell>
        </row>
        <row r="143">
          <cell r="A143" t="str">
            <v>1.03 . 1.03.01 . 01 . 12</v>
          </cell>
          <cell r="B143" t="str">
            <v>Penyediaan Komponen Instalasi Listrik/Penerangan Bangunan Kantor</v>
          </cell>
          <cell r="C143">
            <v>32635000</v>
          </cell>
        </row>
        <row r="144">
          <cell r="A144" t="str">
            <v>1.03 . 1.03.01 . 01 . 13</v>
          </cell>
          <cell r="B144" t="str">
            <v>Penyediaan Peralatan dan Perlengkapan Kantor</v>
          </cell>
          <cell r="C144">
            <v>112175000</v>
          </cell>
        </row>
        <row r="145">
          <cell r="A145" t="str">
            <v>1.03 . 1.03.01 . 01 . 17</v>
          </cell>
          <cell r="B145" t="str">
            <v>Penyediaan Makanan dan Minuman</v>
          </cell>
          <cell r="C145">
            <v>42175000</v>
          </cell>
        </row>
        <row r="146">
          <cell r="A146" t="str">
            <v>1.03 . 1.03.01 . 01 . 18</v>
          </cell>
          <cell r="B146" t="str">
            <v>Rapat-Rapat Koordinasi dan Konsultasi Ke Dalam/Luar Daerah</v>
          </cell>
          <cell r="C146">
            <v>209744000</v>
          </cell>
        </row>
        <row r="147">
          <cell r="A147" t="str">
            <v>1.03 . 1.03.01 . 02</v>
          </cell>
          <cell r="B147" t="str">
            <v>Program Peningkatan Sarana dan Prasarana Aparatur</v>
          </cell>
          <cell r="C147">
            <v>1276379400</v>
          </cell>
        </row>
        <row r="148">
          <cell r="A148" t="str">
            <v>1.03 . 1.03.01 . 02 . 05</v>
          </cell>
          <cell r="B148" t="str">
            <v>Pengadaan Kendaraan Dinas/Operasional</v>
          </cell>
          <cell r="C148">
            <v>54075000</v>
          </cell>
        </row>
        <row r="149">
          <cell r="A149" t="str">
            <v>1.03 . 1.03.01 . 02 . 07</v>
          </cell>
          <cell r="B149" t="str">
            <v>Pengadaan Perlengkapan Gedung Kantor</v>
          </cell>
          <cell r="C149">
            <v>68875000</v>
          </cell>
        </row>
        <row r="150">
          <cell r="A150" t="str">
            <v>1.03 . 1.03.01 . 02 . 09</v>
          </cell>
          <cell r="B150" t="str">
            <v>Pengadaan Peralatan Gedung Kantor</v>
          </cell>
          <cell r="C150">
            <v>165075000</v>
          </cell>
        </row>
        <row r="151">
          <cell r="A151" t="str">
            <v>1.03 . 1.03.01 . 02 . 10</v>
          </cell>
          <cell r="B151" t="str">
            <v>Pengadaan Mebeleur</v>
          </cell>
          <cell r="C151">
            <v>40575000</v>
          </cell>
        </row>
        <row r="152">
          <cell r="A152" t="str">
            <v>1.03 . 1.03.01 . 02 . 11</v>
          </cell>
          <cell r="B152" t="str">
            <v>Pengadaan Komputer</v>
          </cell>
          <cell r="C152">
            <v>179075000</v>
          </cell>
        </row>
        <row r="153">
          <cell r="A153" t="str">
            <v>1.03 . 1.03.01 . 02 . 22</v>
          </cell>
          <cell r="B153" t="str">
            <v>Pemeliharaan Rutin/Berkala Gedung Kantor</v>
          </cell>
          <cell r="C153">
            <v>88629400</v>
          </cell>
        </row>
        <row r="154">
          <cell r="A154" t="str">
            <v>1.03 . 1.03.01 . 02 . 28</v>
          </cell>
          <cell r="B154" t="str">
            <v>Pemeliharaan Rutin/Berkala Peralatan Gedung Kantor</v>
          </cell>
          <cell r="C154">
            <v>15175000</v>
          </cell>
        </row>
        <row r="155">
          <cell r="A155" t="str">
            <v>1.03 . 1.03.01 . 02 . 29</v>
          </cell>
          <cell r="B155" t="str">
            <v>Pemeliharaan Rutin/Berkala Mebeleur</v>
          </cell>
          <cell r="C155">
            <v>11175000</v>
          </cell>
        </row>
        <row r="156">
          <cell r="A156" t="str">
            <v>1.03 . 1.03.01 . 02 . 31</v>
          </cell>
          <cell r="B156" t="str">
            <v>Penataan Halaman Kantor DPU</v>
          </cell>
          <cell r="C156">
            <v>20175000</v>
          </cell>
        </row>
        <row r="157">
          <cell r="A157" t="str">
            <v>1.03 . 1.03.01 . 02 . 32</v>
          </cell>
          <cell r="B157" t="str">
            <v>Pembangunan Gudang Kantor Tahap II</v>
          </cell>
          <cell r="C157">
            <v>200000000</v>
          </cell>
        </row>
        <row r="158">
          <cell r="A158" t="str">
            <v>1.03 . 1.03.01 . 02 . 37</v>
          </cell>
          <cell r="B158" t="str">
            <v>Pembangunan Parkir DPU Tahap II</v>
          </cell>
          <cell r="C158">
            <v>100000000</v>
          </cell>
        </row>
        <row r="159">
          <cell r="A159" t="str">
            <v>1.03 . 1.03.01 . 02 . 42</v>
          </cell>
          <cell r="B159" t="str">
            <v>Rehabilitasi Sedang/Berat Gedung Kantor</v>
          </cell>
          <cell r="C159">
            <v>10175000</v>
          </cell>
        </row>
        <row r="160">
          <cell r="A160" t="str">
            <v>1.03 . 1.03.01 . 02 . 63</v>
          </cell>
          <cell r="B160" t="str">
            <v>Pemeliharaan Rutin/Berkala Jaringan Komputer</v>
          </cell>
          <cell r="C160">
            <v>15625000</v>
          </cell>
        </row>
        <row r="161">
          <cell r="A161" t="str">
            <v>1.03 . 1.03.01 . 02 . 67</v>
          </cell>
          <cell r="B161" t="str">
            <v>Penduplikatan Dokumen/Arsip Daerah Dalam Bentuk Informatika</v>
          </cell>
          <cell r="C161">
            <v>12175000</v>
          </cell>
        </row>
        <row r="162">
          <cell r="A162" t="str">
            <v>1.03 . 1.03.01 . 02 . 68</v>
          </cell>
          <cell r="B162" t="str">
            <v>Pengadaan Perangkat Pengolah dan Penyimpan Arsip Secara Elektronik</v>
          </cell>
          <cell r="C162">
            <v>95575000</v>
          </cell>
        </row>
        <row r="163">
          <cell r="A163" t="str">
            <v>1.03 . 1.03.01 . 02 . 83</v>
          </cell>
          <cell r="B163" t="str">
            <v>Pembangunan Gedung Eks Disnaker (Kwarcab) Kab. Karanganyar</v>
          </cell>
          <cell r="C163">
            <v>200000000</v>
          </cell>
        </row>
        <row r="164">
          <cell r="A164" t="str">
            <v>1.03 . 1.03.01 . 05</v>
          </cell>
          <cell r="B164" t="str">
            <v>Program Peningkatan Kapasitas Sumber Daya Aparatur</v>
          </cell>
          <cell r="C164">
            <v>176863293</v>
          </cell>
        </row>
        <row r="165">
          <cell r="A165" t="str">
            <v>1.03 . 1.03.01 . 05 . 02</v>
          </cell>
          <cell r="B165" t="str">
            <v>Sosialisasi Peraturan Perundang-Undangan</v>
          </cell>
          <cell r="C165">
            <v>15227800</v>
          </cell>
        </row>
        <row r="166">
          <cell r="A166" t="str">
            <v>1.03 . 1.03.01 . 05 . 04</v>
          </cell>
          <cell r="B166" t="str">
            <v>Peningkatan SDM</v>
          </cell>
          <cell r="C166">
            <v>161635493</v>
          </cell>
        </row>
        <row r="167">
          <cell r="A167" t="str">
            <v>1.03 . 1.03.01 . 06</v>
          </cell>
          <cell r="B167" t="str">
            <v>Program Peningkatan Pengembangan Sistem Pelaporan Capaian Kinerja dan Keuangan</v>
          </cell>
          <cell r="C167">
            <v>341351000</v>
          </cell>
        </row>
        <row r="168">
          <cell r="A168" t="str">
            <v>1.03 . 1.03.01 . 06 . 02</v>
          </cell>
          <cell r="B168" t="str">
            <v>Penyusunan Pelaporan Keuangan Semesteran</v>
          </cell>
          <cell r="C168">
            <v>3400000</v>
          </cell>
        </row>
        <row r="169">
          <cell r="A169" t="str">
            <v>1.03 . 1.03.01 . 06 . 04</v>
          </cell>
          <cell r="B169" t="str">
            <v>Penyusunan Pelaporan Keuangan Akhir Tahun</v>
          </cell>
          <cell r="C169">
            <v>3000000</v>
          </cell>
        </row>
        <row r="170">
          <cell r="A170" t="str">
            <v>1.03 . 1.03.01 . 06 . 05</v>
          </cell>
          <cell r="B170" t="str">
            <v>Penyusunan Laporan Pelaksanaan Tugas SKPD</v>
          </cell>
          <cell r="C170">
            <v>10116000</v>
          </cell>
        </row>
        <row r="171">
          <cell r="A171" t="str">
            <v>1.03 . 1.03.01 . 06 . 06</v>
          </cell>
          <cell r="B171" t="str">
            <v>Penyusunan Laporan Pengelolaan Keuangan SKPD</v>
          </cell>
          <cell r="C171">
            <v>94775000</v>
          </cell>
        </row>
        <row r="172">
          <cell r="A172" t="str">
            <v>1.03 . 1.03.01 . 06 . 07</v>
          </cell>
          <cell r="B172" t="str">
            <v>Penyusunan DPA dan RKA</v>
          </cell>
          <cell r="C172">
            <v>29775000</v>
          </cell>
        </row>
        <row r="173">
          <cell r="A173" t="str">
            <v>1.03 . 1.03.01 . 06 . 12</v>
          </cell>
          <cell r="B173" t="str">
            <v>Penyusunan Laporan Kinerja Instansi Pemerintahan</v>
          </cell>
          <cell r="C173">
            <v>12985000</v>
          </cell>
        </row>
        <row r="174">
          <cell r="A174" t="str">
            <v>1.03 . 1.03.01 . 06 . 13</v>
          </cell>
          <cell r="B174" t="str">
            <v>Penyusunan Standarisasi Harga 2015</v>
          </cell>
          <cell r="C174">
            <v>15000000</v>
          </cell>
        </row>
        <row r="175">
          <cell r="A175" t="str">
            <v>1.03 . 1.03.01 . 06 . 15</v>
          </cell>
          <cell r="B175" t="str">
            <v>Penyusunan Perencanaan Program Tahun Anggaran 2015</v>
          </cell>
          <cell r="C175">
            <v>172300000</v>
          </cell>
        </row>
        <row r="176">
          <cell r="A176" t="str">
            <v>1.03 . 1.03.01 . 15</v>
          </cell>
          <cell r="B176" t="str">
            <v>Program Pembangunan Jalan dan Jembatan</v>
          </cell>
          <cell r="C176">
            <v>36471988600</v>
          </cell>
        </row>
        <row r="177">
          <cell r="A177" t="str">
            <v>1.03 . 1.03.01 . 15 . 09</v>
          </cell>
          <cell r="B177" t="str">
            <v>Peningkatan Jalan Grompol - Jambangan Kabupaten Karanganyar</v>
          </cell>
          <cell r="C177">
            <v>515000000</v>
          </cell>
        </row>
        <row r="178">
          <cell r="A178" t="str">
            <v>1.03 . 1.03.01 . 15 . 10</v>
          </cell>
          <cell r="B178" t="str">
            <v>Peningkatan Jalan Ngangkruk - Jeruksawit Kec. Gondangrejo Kabupaten Karanganyar</v>
          </cell>
          <cell r="C178">
            <v>5050000000</v>
          </cell>
        </row>
        <row r="179">
          <cell r="A179" t="str">
            <v>1.03 . 1.03.01 . 15 . 11</v>
          </cell>
          <cell r="B179" t="str">
            <v>Peningkatan Jalan Tasikmadu - Kebakkramat Kabupaten Karanganyar</v>
          </cell>
          <cell r="C179">
            <v>4045000000</v>
          </cell>
        </row>
        <row r="180">
          <cell r="A180" t="str">
            <v>1.03 . 1.03.01 . 15 . 12</v>
          </cell>
          <cell r="B180" t="str">
            <v>Peningkatan Jalan Sukosari - Jumantono</v>
          </cell>
          <cell r="C180">
            <v>2198539200</v>
          </cell>
        </row>
        <row r="181">
          <cell r="A181" t="str">
            <v>1.03 . 1.03.01 . 15 . 13</v>
          </cell>
          <cell r="B181" t="str">
            <v>Peningkatan Jalan Tasikmadu - Dagen</v>
          </cell>
          <cell r="C181">
            <v>1970980000</v>
          </cell>
        </row>
        <row r="182">
          <cell r="A182" t="str">
            <v>1.03 . 1.03.01 . 15 . 14</v>
          </cell>
          <cell r="B182" t="str">
            <v>Peningkatan Jalan Plosorejo - Balong</v>
          </cell>
          <cell r="C182">
            <v>1422602000</v>
          </cell>
        </row>
        <row r="183">
          <cell r="A183" t="str">
            <v>1.03 . 1.03.01 . 15 . 15</v>
          </cell>
          <cell r="B183" t="str">
            <v>Peningkatan Jalan Nerang - Plosorejo</v>
          </cell>
          <cell r="C183">
            <v>433999100</v>
          </cell>
        </row>
        <row r="184">
          <cell r="A184" t="str">
            <v>1.03 . 1.03.01 . 15 . 16</v>
          </cell>
          <cell r="B184" t="str">
            <v>Peningkatan Jalan Bono - Gempolan</v>
          </cell>
          <cell r="C184">
            <v>641851000</v>
          </cell>
        </row>
        <row r="185">
          <cell r="A185" t="str">
            <v>1.03 . 1.03.01 . 15 . 17</v>
          </cell>
          <cell r="B185" t="str">
            <v>Peningkatan Jalan Domas - Bulak</v>
          </cell>
          <cell r="C185">
            <v>453978000</v>
          </cell>
        </row>
        <row r="186">
          <cell r="A186" t="str">
            <v>1.03 . 1.03.01 . 15 . 18</v>
          </cell>
          <cell r="B186" t="str">
            <v>Peningkatan Jalan Jenawi - Seloromo</v>
          </cell>
          <cell r="C186">
            <v>2300000000</v>
          </cell>
        </row>
        <row r="187">
          <cell r="A187" t="str">
            <v>1.03 . 1.03.01 . 15 . 20</v>
          </cell>
          <cell r="B187" t="str">
            <v>Peningkatan Jalan Wonorejo - Dayu</v>
          </cell>
          <cell r="C187">
            <v>2000000000</v>
          </cell>
        </row>
        <row r="188">
          <cell r="A188" t="str">
            <v>1.03 . 1.03.01 . 15 . 22</v>
          </cell>
          <cell r="B188" t="str">
            <v>Pelebaran Jembatan Pandanrejo</v>
          </cell>
          <cell r="C188">
            <v>200000000</v>
          </cell>
        </row>
        <row r="189">
          <cell r="A189" t="str">
            <v>1.03 . 1.03.01 . 15 . 23</v>
          </cell>
          <cell r="B189" t="str">
            <v>Pembangunan Jembatan Domas</v>
          </cell>
          <cell r="C189">
            <v>400000000</v>
          </cell>
        </row>
        <row r="190">
          <cell r="A190" t="str">
            <v>1.03 . 1.03.01 . 15 . 26</v>
          </cell>
          <cell r="B190" t="str">
            <v>Peningkatan Jalan Ronggowarsito</v>
          </cell>
          <cell r="C190">
            <v>300000000</v>
          </cell>
        </row>
        <row r="191">
          <cell r="A191" t="str">
            <v>1.03 . 1.03.01 . 15 . 27</v>
          </cell>
          <cell r="B191" t="str">
            <v>Peningkatan Jalan Jenderal Sudirman</v>
          </cell>
          <cell r="C191">
            <v>1544129300</v>
          </cell>
        </row>
        <row r="192">
          <cell r="A192" t="str">
            <v>1.03 . 1.03.01 . 15 . 29</v>
          </cell>
          <cell r="B192" t="str">
            <v>Pembangunan Jembatan Kepuh</v>
          </cell>
          <cell r="C192">
            <v>750000000</v>
          </cell>
        </row>
        <row r="193">
          <cell r="A193" t="str">
            <v>1.03 . 1.03.01 . 15 . 30</v>
          </cell>
          <cell r="B193" t="str">
            <v>Peningkatan Jalan Jumapolo - Tlobosempon</v>
          </cell>
          <cell r="C193">
            <v>2535000000</v>
          </cell>
        </row>
        <row r="194">
          <cell r="A194" t="str">
            <v>1.03 . 1.03.01 . 15 . 31</v>
          </cell>
          <cell r="B194" t="str">
            <v>Pembangunan Jembatan Baben Wonosari</v>
          </cell>
          <cell r="C194">
            <v>1810910000</v>
          </cell>
        </row>
        <row r="195">
          <cell r="A195" t="str">
            <v>1.03 . 1.03.01 . 15 . 32</v>
          </cell>
          <cell r="B195" t="str">
            <v>Peningkatan Jalan Tasikmadu - Wonolopo</v>
          </cell>
          <cell r="C195">
            <v>800000000</v>
          </cell>
        </row>
        <row r="196">
          <cell r="A196" t="str">
            <v>1.03 . 1.03.01 . 15 . 53</v>
          </cell>
          <cell r="B196" t="str">
            <v>Peningkatan Jalan Nangsri - Dawung</v>
          </cell>
          <cell r="C196">
            <v>450000000</v>
          </cell>
        </row>
        <row r="197">
          <cell r="A197" t="str">
            <v>1.03 . 1.03.01 . 15 . 54</v>
          </cell>
          <cell r="B197" t="str">
            <v>Peningkatan Jalan Kapten Mulyadi</v>
          </cell>
          <cell r="C197">
            <v>3000000000</v>
          </cell>
        </row>
        <row r="198">
          <cell r="A198" t="str">
            <v>1.03 . 1.03.01 . 15 . 55</v>
          </cell>
          <cell r="B198" t="str">
            <v>Peningkatan Jalan Jatiyoso - Beruk</v>
          </cell>
          <cell r="C198">
            <v>950000000</v>
          </cell>
        </row>
        <row r="199">
          <cell r="A199" t="str">
            <v>1.03 . 1.03.01 . 15 . 56</v>
          </cell>
          <cell r="B199" t="str">
            <v>Peningkatan Jalan Lingkar Palur</v>
          </cell>
          <cell r="C199">
            <v>1200000000</v>
          </cell>
        </row>
        <row r="200">
          <cell r="A200" t="str">
            <v>1.03 . 1.03.01 . 15 . 57</v>
          </cell>
          <cell r="B200" t="str">
            <v>Peningkatan Jalan Wates - Karangsari</v>
          </cell>
          <cell r="C200">
            <v>1500000000</v>
          </cell>
        </row>
        <row r="201">
          <cell r="A201" t="str">
            <v>1.03 . 1.03.01 . 16</v>
          </cell>
          <cell r="B201" t="str">
            <v>Program Pembangunan Saluran Drainase/Gorong-Gorong</v>
          </cell>
          <cell r="C201">
            <v>4623885200</v>
          </cell>
        </row>
        <row r="202">
          <cell r="A202" t="str">
            <v>1.03 . 1.03.01 . 16 . 02</v>
          </cell>
          <cell r="B202" t="str">
            <v>Biaya Operasional Kegiatan Kecipta Karyaan</v>
          </cell>
          <cell r="C202">
            <v>50000000</v>
          </cell>
        </row>
        <row r="203">
          <cell r="A203" t="str">
            <v>1.03 . 1.03.01 . 16 . 03</v>
          </cell>
          <cell r="B203" t="str">
            <v>Pembangunan Sarana dan Prasarana Drainase Kec. Jaten Kab. Karanganyar</v>
          </cell>
          <cell r="C203">
            <v>844600000</v>
          </cell>
        </row>
        <row r="204">
          <cell r="A204" t="str">
            <v>1.03 . 1.03.01 . 16 . 05</v>
          </cell>
          <cell r="B204" t="str">
            <v>Belanja Operasional Pemeliharaan Saluran Drainase</v>
          </cell>
          <cell r="C204">
            <v>700000000</v>
          </cell>
        </row>
        <row r="205">
          <cell r="A205" t="str">
            <v>1.03 . 1.03.01 . 16 . 06</v>
          </cell>
          <cell r="B205" t="str">
            <v>Pemutakhiran Data Saluran Drainase Karanganyar, Jaten, Tasikmadu, Kebakkramat dan Colomadu</v>
          </cell>
          <cell r="C205">
            <v>50000000</v>
          </cell>
        </row>
        <row r="206">
          <cell r="A206" t="str">
            <v>1.03 . 1.03.01 . 16 . 07</v>
          </cell>
          <cell r="B206" t="str">
            <v>Pembangunan Saluran Drainase Lingkungan Beji Kec. Tawangmangu</v>
          </cell>
          <cell r="C206">
            <v>550000000</v>
          </cell>
        </row>
        <row r="207">
          <cell r="A207" t="str">
            <v>1.03 . 1.03.01 . 16 . 09</v>
          </cell>
          <cell r="B207" t="str">
            <v>Pembangunan Saluran Drainase Lingkungan Kec. Jumantono</v>
          </cell>
          <cell r="C207">
            <v>200000000</v>
          </cell>
        </row>
        <row r="208">
          <cell r="A208" t="str">
            <v>1.03 . 1.03.01 . 16 . 10</v>
          </cell>
          <cell r="B208" t="str">
            <v>Pembangunan Saluran Drainase Lingkungan Malangjiwan Kec. Colomadu</v>
          </cell>
          <cell r="C208">
            <v>200917000</v>
          </cell>
        </row>
        <row r="209">
          <cell r="A209" t="str">
            <v>1.03 . 1.03.01 . 16 . 15</v>
          </cell>
          <cell r="B209" t="str">
            <v>Pembangunan Saluran Drainase Lingkungan Gabahan Desa Papahan Kec. Tasikmadu (Lanjutan)</v>
          </cell>
          <cell r="C209">
            <v>1650000000</v>
          </cell>
        </row>
        <row r="210">
          <cell r="A210" t="str">
            <v>1.03 . 1.03.01 . 16 . 16</v>
          </cell>
          <cell r="B210" t="str">
            <v>Pembangunan Saluran Drainase Lingkungan Balai Desa Ngijo</v>
          </cell>
          <cell r="C210">
            <v>100200000</v>
          </cell>
        </row>
        <row r="211">
          <cell r="A211" t="str">
            <v>1.03 . 1.03.01 . 16 . 17</v>
          </cell>
          <cell r="B211" t="str">
            <v>Pembangunan Saluran Drainase Lingkungan Karangrejo RT 03 RW 06 Karanganyar</v>
          </cell>
          <cell r="C211">
            <v>100000000</v>
          </cell>
        </row>
        <row r="212">
          <cell r="A212" t="str">
            <v>1.03 . 1.03.01 . 16 . 18</v>
          </cell>
          <cell r="B212" t="str">
            <v>Pelebaran Gorong-gorong Jalan Kol. Sugiyono</v>
          </cell>
          <cell r="C212">
            <v>178168200</v>
          </cell>
        </row>
        <row r="213">
          <cell r="A213" t="str">
            <v>1.03 . 1.03.01 . 17</v>
          </cell>
          <cell r="B213" t="str">
            <v>Program Pembangunan Turap/Talud/Bronjong</v>
          </cell>
          <cell r="C213">
            <v>2100000000</v>
          </cell>
        </row>
        <row r="214">
          <cell r="A214" t="str">
            <v>1.03 . 1.03.01 . 17 . 06</v>
          </cell>
          <cell r="B214" t="str">
            <v>Pembangunan Talud Jalan Sembuh - Jumapolo</v>
          </cell>
          <cell r="C214">
            <v>200000000</v>
          </cell>
        </row>
        <row r="215">
          <cell r="A215" t="str">
            <v>1.03 . 1.03.01 . 17 . 07</v>
          </cell>
          <cell r="B215" t="str">
            <v>Pembangunan Talud Jalan Tawangmangu - Matesih</v>
          </cell>
          <cell r="C215">
            <v>200000000</v>
          </cell>
        </row>
        <row r="216">
          <cell r="A216" t="str">
            <v>1.03 . 1.03.01 . 17 . 08</v>
          </cell>
          <cell r="B216" t="str">
            <v>Pembangunan Talud Jalan Karanganyar - Ngadiluwih</v>
          </cell>
          <cell r="C216">
            <v>200000000</v>
          </cell>
        </row>
        <row r="217">
          <cell r="A217" t="str">
            <v>1.03 . 1.03.01 . 17 . 09</v>
          </cell>
          <cell r="B217" t="str">
            <v>Pembangunan Talud Jalan Ngadiluwih - Matesih</v>
          </cell>
          <cell r="C217">
            <v>200000000</v>
          </cell>
        </row>
        <row r="218">
          <cell r="A218" t="str">
            <v>1.03 . 1.03.01 . 17 . 10</v>
          </cell>
          <cell r="B218" t="str">
            <v>Pembangunan Talud Jalan Jatiyoso - Beruk</v>
          </cell>
          <cell r="C218">
            <v>900000000</v>
          </cell>
        </row>
        <row r="219">
          <cell r="A219" t="str">
            <v>1.03 . 1.03.01 . 17 . 11</v>
          </cell>
          <cell r="B219" t="str">
            <v>Pembangunan Talud Jalan Kalijirak - Gunungwatu</v>
          </cell>
          <cell r="C219">
            <v>200000000</v>
          </cell>
        </row>
        <row r="220">
          <cell r="A220" t="str">
            <v>1.03 . 1.03.01 . 17 . 14</v>
          </cell>
          <cell r="B220" t="str">
            <v>Pembangunan Talud Jalan Kebakkramat - Dalon</v>
          </cell>
          <cell r="C220">
            <v>200000000</v>
          </cell>
        </row>
        <row r="221">
          <cell r="A221" t="str">
            <v>1.03 . 1.03.01 . 18</v>
          </cell>
          <cell r="B221" t="str">
            <v>Program Rehabilitasi/Pemeliharaan Jalan dan Jembatan</v>
          </cell>
          <cell r="C221">
            <v>39324997900</v>
          </cell>
        </row>
        <row r="222">
          <cell r="A222" t="str">
            <v>1.03 . 1.03.01 . 18 . 06</v>
          </cell>
          <cell r="B222" t="str">
            <v>Pemeliharaan Rutin Jalan Kabupaten</v>
          </cell>
          <cell r="C222">
            <v>4500000000</v>
          </cell>
        </row>
        <row r="223">
          <cell r="A223" t="str">
            <v>1.03 . 1.03.01 . 18 . 07</v>
          </cell>
          <cell r="B223" t="str">
            <v>Pemeliharaan Berkala Jalan Colomadu - Banyuanyar Kab. Karanganyar</v>
          </cell>
          <cell r="C223">
            <v>1133000000</v>
          </cell>
        </row>
        <row r="224">
          <cell r="A224" t="str">
            <v>1.03 . 1.03.01 . 18 . 08</v>
          </cell>
          <cell r="B224" t="str">
            <v>Pemeliharaan Berkala Jalan Ngasem - Colomadu Kab. Karanganyar</v>
          </cell>
          <cell r="C224">
            <v>515000000</v>
          </cell>
        </row>
        <row r="225">
          <cell r="A225" t="str">
            <v>1.03 . 1.03.01 . 18 . 09</v>
          </cell>
          <cell r="B225" t="str">
            <v>Pemeliharaan Berkala Jalan Tuban - Wonosari Kab. Karanganyar</v>
          </cell>
          <cell r="C225">
            <v>4045000000</v>
          </cell>
        </row>
        <row r="226">
          <cell r="A226" t="str">
            <v>1.03 . 1.03.01 . 18 . 10</v>
          </cell>
          <cell r="B226" t="str">
            <v>Pemeliharaan Berkala Jalan Beji - Pojok Kab. Karanganyar</v>
          </cell>
          <cell r="C226">
            <v>4250000000</v>
          </cell>
        </row>
        <row r="227">
          <cell r="A227" t="str">
            <v>1.03 . 1.03.01 . 18 . 11</v>
          </cell>
          <cell r="B227" t="str">
            <v>Pemeliharaan Berkala Jalan Tasikmadu - Waru Kab. Karanganyar</v>
          </cell>
          <cell r="C227">
            <v>4045000000</v>
          </cell>
        </row>
        <row r="228">
          <cell r="A228" t="str">
            <v>1.03 . 1.03.01 . 18 . 12</v>
          </cell>
          <cell r="B228" t="str">
            <v>Pemeliharaan Berkala Jalan Malanggaten - Plalar</v>
          </cell>
          <cell r="C228">
            <v>546265000</v>
          </cell>
        </row>
        <row r="229">
          <cell r="A229" t="str">
            <v>1.03 . 1.03.01 . 18 . 13</v>
          </cell>
          <cell r="B229" t="str">
            <v>Pemeliharaan Berkala Jalan Kebonagung - Gedong</v>
          </cell>
          <cell r="C229">
            <v>1294053000</v>
          </cell>
        </row>
        <row r="230">
          <cell r="A230" t="str">
            <v>1.03 . 1.03.01 . 18 . 14</v>
          </cell>
          <cell r="B230" t="str">
            <v>Pemeliharaan Berkala Jalan Depok - Punukan</v>
          </cell>
          <cell r="C230">
            <v>1352180000</v>
          </cell>
        </row>
        <row r="231">
          <cell r="A231" t="str">
            <v>1.03 . 1.03.01 . 18 . 15</v>
          </cell>
          <cell r="B231" t="str">
            <v>Pemeliharaan Berkala Jalan Pendem - Mranggen</v>
          </cell>
          <cell r="C231">
            <v>517292000</v>
          </cell>
        </row>
        <row r="232">
          <cell r="A232" t="str">
            <v>1.03 . 1.03.01 . 18 . 18</v>
          </cell>
          <cell r="B232" t="str">
            <v>Pemeliharaan Berkala Jalan Sumberejo - Tawangsari</v>
          </cell>
          <cell r="C232">
            <v>660000000</v>
          </cell>
        </row>
        <row r="233">
          <cell r="A233" t="str">
            <v>1.03 . 1.03.01 . 18 . 21</v>
          </cell>
          <cell r="B233" t="str">
            <v>Pemeliharaan Berkala Jalan Kerjo - Seloromo</v>
          </cell>
          <cell r="C233">
            <v>700000000</v>
          </cell>
        </row>
        <row r="234">
          <cell r="A234" t="str">
            <v>1.03 . 1.03.01 . 18 . 22</v>
          </cell>
          <cell r="B234" t="str">
            <v>Pemeliharaan Berkala Jalan Bendungan - Jenggrik</v>
          </cell>
          <cell r="C234">
            <v>1850000000</v>
          </cell>
        </row>
        <row r="235">
          <cell r="A235" t="str">
            <v>1.03 . 1.03.01 . 18 . 25</v>
          </cell>
          <cell r="B235" t="str">
            <v>Pemeliharaan Berkala Jalan Jumantono - Matesih</v>
          </cell>
          <cell r="C235">
            <v>1117207900</v>
          </cell>
        </row>
        <row r="236">
          <cell r="A236" t="str">
            <v>1.03 . 1.03.01 . 18 . 29</v>
          </cell>
          <cell r="B236" t="str">
            <v>Pemeliharaan Berkala Jalan Nglebak - Jambangan</v>
          </cell>
          <cell r="C236">
            <v>600000000</v>
          </cell>
        </row>
        <row r="237">
          <cell r="A237" t="str">
            <v>1.03 . 1.03.01 . 18 . 31</v>
          </cell>
          <cell r="B237" t="str">
            <v>Pemeliharaan Berkala Jalan Srandon - Puntukrejo</v>
          </cell>
          <cell r="C237">
            <v>500000000</v>
          </cell>
        </row>
        <row r="238">
          <cell r="A238" t="str">
            <v>1.03 . 1.03.01 . 18 . 32</v>
          </cell>
          <cell r="B238" t="str">
            <v>Pemeliharaan Berkala Jalan Gembong - Blorong</v>
          </cell>
          <cell r="C238">
            <v>900000000</v>
          </cell>
        </row>
        <row r="239">
          <cell r="A239" t="str">
            <v>1.03 . 1.03.01 . 18 . 35</v>
          </cell>
          <cell r="B239" t="str">
            <v>Pemeliharaan Berkala Jalan Sanggir - Gajahan</v>
          </cell>
          <cell r="C239">
            <v>600000000</v>
          </cell>
        </row>
        <row r="240">
          <cell r="A240" t="str">
            <v>1.03 . 1.03.01 . 18 . 44</v>
          </cell>
          <cell r="B240" t="str">
            <v>Pemeliharaan Berkala Jalan Mungsari - Jatiwarno</v>
          </cell>
          <cell r="C240">
            <v>600000000</v>
          </cell>
        </row>
        <row r="241">
          <cell r="A241" t="str">
            <v>1.03 . 1.03.01 . 18 . 45</v>
          </cell>
          <cell r="B241" t="str">
            <v>Pemeliharaan Berkala Jalan Mojosongo - Wonosari</v>
          </cell>
          <cell r="C241">
            <v>3500000000</v>
          </cell>
        </row>
        <row r="242">
          <cell r="A242" t="str">
            <v>1.03 . 1.03.01 . 18 . 49</v>
          </cell>
          <cell r="B242" t="str">
            <v>Pemeliharaan Berkala Jalan Jatisawit - Jatipurwo</v>
          </cell>
          <cell r="C242">
            <v>650000000</v>
          </cell>
        </row>
        <row r="243">
          <cell r="A243" t="str">
            <v>1.03 . 1.03.01 . 18 . 52</v>
          </cell>
          <cell r="B243" t="str">
            <v>Pemeliharaan Berkala Jalan Lasem - Ngepungsari</v>
          </cell>
          <cell r="C243">
            <v>700000000</v>
          </cell>
        </row>
        <row r="244">
          <cell r="A244" t="str">
            <v>1.03 . 1.03.01 . 18 . 53</v>
          </cell>
          <cell r="B244" t="str">
            <v>Pemeliharaan Berkala Jalan Kadipekso - Cetho</v>
          </cell>
          <cell r="C244">
            <v>1000000000</v>
          </cell>
        </row>
        <row r="245">
          <cell r="A245" t="str">
            <v>1.03 . 1.03.01 . 18 . 58</v>
          </cell>
          <cell r="B245" t="str">
            <v>Pemeliharaan Berkala Jalan Malanggaten - Buntar</v>
          </cell>
          <cell r="C245">
            <v>1000000000</v>
          </cell>
        </row>
        <row r="246">
          <cell r="A246" t="str">
            <v>1.03 . 1.03.01 . 18 . 60</v>
          </cell>
          <cell r="B246" t="str">
            <v>Pemeliharaan Berkala Jalan Gatot Subroto</v>
          </cell>
          <cell r="C246">
            <v>1300000000</v>
          </cell>
        </row>
        <row r="247">
          <cell r="A247" t="str">
            <v>1.03 . 1.03.01 . 18 . 61</v>
          </cell>
          <cell r="B247" t="str">
            <v>Pemeliharaan Berkala Jalan S Parman</v>
          </cell>
          <cell r="C247">
            <v>700000000</v>
          </cell>
        </row>
        <row r="248">
          <cell r="A248" t="str">
            <v>1.03 . 1.03.01 . 18 . 62</v>
          </cell>
          <cell r="B248" t="str">
            <v>Pemeliharaan Berkala Jalan Jagatan - Alastuwo</v>
          </cell>
          <cell r="C248">
            <v>450000000</v>
          </cell>
        </row>
        <row r="249">
          <cell r="A249" t="str">
            <v>1.03 . 1.03.01 . 18 . 65</v>
          </cell>
          <cell r="B249" t="str">
            <v>Pemeliharaan Berkala Jalan Merak</v>
          </cell>
          <cell r="C249">
            <v>200000000</v>
          </cell>
        </row>
        <row r="250">
          <cell r="A250" t="str">
            <v>1.03 . 1.03.01 . 18 . 66</v>
          </cell>
          <cell r="B250" t="str">
            <v>Pemeliharaan Berkala Jalan Camar</v>
          </cell>
          <cell r="C250">
            <v>100000000</v>
          </cell>
        </row>
        <row r="251">
          <cell r="A251" t="str">
            <v>1.03 . 1.03.01 . 23</v>
          </cell>
          <cell r="B251" t="str">
            <v>Program Peningkatan Sarana dan Prasarana Kebinamargaan</v>
          </cell>
          <cell r="C251">
            <v>3330500000</v>
          </cell>
        </row>
        <row r="252">
          <cell r="A252" t="str">
            <v>1.03 . 1.03.01 . 23 . 14</v>
          </cell>
          <cell r="B252" t="str">
            <v>Pembangunan Patok Ruang Milik Jalan (RMJ)</v>
          </cell>
          <cell r="C252">
            <v>175000000</v>
          </cell>
        </row>
        <row r="253">
          <cell r="A253" t="str">
            <v>1.03 . 1.03.01 . 23 . 15</v>
          </cell>
          <cell r="B253" t="str">
            <v>Pengadaan Peralatan Kebinamargaan</v>
          </cell>
          <cell r="C253">
            <v>513000000</v>
          </cell>
        </row>
        <row r="254">
          <cell r="A254" t="str">
            <v>1.03 . 1.03.01 . 23 . 16</v>
          </cell>
          <cell r="B254" t="str">
            <v>Penyusunan Raperda Garis Sempadan Jalan Kabupaten</v>
          </cell>
          <cell r="C254">
            <v>65000000</v>
          </cell>
        </row>
        <row r="255">
          <cell r="A255" t="str">
            <v>1.03 . 1.03.01 . 23 . 17</v>
          </cell>
          <cell r="B255" t="str">
            <v>Pengadaan Papan Peringatan Jalan</v>
          </cell>
          <cell r="C255">
            <v>30000000</v>
          </cell>
        </row>
        <row r="256">
          <cell r="A256" t="str">
            <v>1.03 . 1.03.01 . 23 . 18</v>
          </cell>
          <cell r="B256" t="str">
            <v>Penyusunan Raperda Penetapan Kelas Jalan Kabupaten</v>
          </cell>
          <cell r="C256">
            <v>140000000</v>
          </cell>
        </row>
        <row r="257">
          <cell r="A257" t="str">
            <v>1.03 . 1.03.01 . 23 . 19</v>
          </cell>
          <cell r="B257" t="str">
            <v>Penyusunan Perbup Penetapan Batas Ruang Milik Jalan, Ruang Manfaat Jalan dan Ruang Pengawasan Jalan Kabupaten</v>
          </cell>
          <cell r="C257">
            <v>75000000</v>
          </cell>
        </row>
        <row r="258">
          <cell r="A258" t="str">
            <v>1.03 . 1.03.01 . 23 . 20</v>
          </cell>
          <cell r="B258" t="str">
            <v>Penyusunan Perbup Pengelolaan Turus Jalan Kabupaten</v>
          </cell>
          <cell r="C258">
            <v>35000000</v>
          </cell>
        </row>
        <row r="259">
          <cell r="A259" t="str">
            <v>1.03 . 1.03.01 . 23 . 21</v>
          </cell>
          <cell r="B259" t="str">
            <v>Pengadaan Alat Ukur Kebinamargaan</v>
          </cell>
          <cell r="C259">
            <v>91000000</v>
          </cell>
        </row>
        <row r="260">
          <cell r="A260" t="str">
            <v>1.03 . 1.03.01 . 23 . 22</v>
          </cell>
          <cell r="B260" t="str">
            <v>Pengadaan Dokumentasi Kebinamargaan</v>
          </cell>
          <cell r="C260">
            <v>27000000</v>
          </cell>
        </row>
        <row r="261">
          <cell r="A261" t="str">
            <v>1.03 . 1.03.01 . 23 . 23</v>
          </cell>
          <cell r="B261" t="str">
            <v>Pengadaan Alat Alat Besar Darat</v>
          </cell>
          <cell r="C261">
            <v>2179500000</v>
          </cell>
        </row>
        <row r="262">
          <cell r="A262" t="str">
            <v>1.03 . 1.03.01 . 24</v>
          </cell>
          <cell r="B262" t="str">
            <v>Program Pengembangan dan Pengelolaan Jaringan Irigasi, Rawa dan Jaringan Pengairan Lainnya</v>
          </cell>
          <cell r="C262">
            <v>16166956600</v>
          </cell>
        </row>
        <row r="263">
          <cell r="A263" t="str">
            <v>1.03 . 1.03.01 . 24 . 18</v>
          </cell>
          <cell r="B263" t="str">
            <v>Peningkatan Pengelolaan Irigasi Partisipatif (Kegiatan WISMP)</v>
          </cell>
          <cell r="C263">
            <v>460675000</v>
          </cell>
        </row>
        <row r="264">
          <cell r="A264" t="str">
            <v>1.03 . 1.03.01 . 24 . 19</v>
          </cell>
          <cell r="B264" t="str">
            <v>Peningkatan Pengelolaan Irigasi Partisipatif (Pendamping Kegiatan WISMP)</v>
          </cell>
          <cell r="C264">
            <v>156000000</v>
          </cell>
        </row>
        <row r="265">
          <cell r="A265" t="str">
            <v>1.03 . 1.03.01 . 24 . 20</v>
          </cell>
          <cell r="B265" t="str">
            <v>Belanja Operasi dan Pemeliharaan Jaringan Irigasi</v>
          </cell>
          <cell r="C265">
            <v>6271828000</v>
          </cell>
        </row>
        <row r="266">
          <cell r="A266" t="str">
            <v>1.03 . 1.03.01 . 24 . 21</v>
          </cell>
          <cell r="B266" t="str">
            <v>Rehabilitasi Jaringan Irigasi D.I. JLAMPRANG</v>
          </cell>
          <cell r="C266">
            <v>262725000</v>
          </cell>
        </row>
        <row r="267">
          <cell r="A267" t="str">
            <v>1.03 . 1.03.01 . 24 . 22</v>
          </cell>
          <cell r="B267" t="str">
            <v>Rehabilitasi Jaringan Irigasi D.I. KEDUNG BILUNG</v>
          </cell>
          <cell r="C267">
            <v>123452500</v>
          </cell>
        </row>
        <row r="268">
          <cell r="A268" t="str">
            <v>1.03 . 1.03.01 . 24 . 23</v>
          </cell>
          <cell r="B268" t="str">
            <v>Rehabilitasi Jaringan Irigasi D.I. CARANG</v>
          </cell>
          <cell r="C268">
            <v>137295000</v>
          </cell>
        </row>
        <row r="269">
          <cell r="A269" t="str">
            <v>1.03 . 1.03.01 . 24 . 24</v>
          </cell>
          <cell r="B269" t="str">
            <v>Rehabilitasi Jaringan Irigasi D.I. GAYAM</v>
          </cell>
          <cell r="C269">
            <v>147239000</v>
          </cell>
        </row>
        <row r="270">
          <cell r="A270" t="str">
            <v>1.03 . 1.03.01 . 24 . 25</v>
          </cell>
          <cell r="B270" t="str">
            <v>Rehabilitasi Jaringan Irigasi D.I. KACUMAS</v>
          </cell>
          <cell r="C270">
            <v>157296000</v>
          </cell>
        </row>
        <row r="271">
          <cell r="A271" t="str">
            <v>1.03 . 1.03.01 . 24 . 26</v>
          </cell>
          <cell r="B271" t="str">
            <v>Rehabilitasi Jaringan Irigasi D.I. TAWANG II</v>
          </cell>
          <cell r="C271">
            <v>143284000</v>
          </cell>
        </row>
        <row r="272">
          <cell r="A272" t="str">
            <v>1.03 . 1.03.01 . 24 . 27</v>
          </cell>
          <cell r="B272" t="str">
            <v>Rehabilitasi Jaringan Irigasi D.I. SEMUT</v>
          </cell>
          <cell r="C272">
            <v>107519500</v>
          </cell>
        </row>
        <row r="273">
          <cell r="A273" t="str">
            <v>1.03 . 1.03.01 . 24 . 28</v>
          </cell>
          <cell r="B273" t="str">
            <v>Rehabilitasi Jaringan Irigasi D.I. TORENDEH</v>
          </cell>
          <cell r="C273">
            <v>201140000</v>
          </cell>
        </row>
        <row r="274">
          <cell r="A274" t="str">
            <v>1.03 . 1.03.01 . 24 . 29</v>
          </cell>
          <cell r="B274" t="str">
            <v>Rehabilitasi Jaringan Irigasi D.I. SEKRINCING</v>
          </cell>
          <cell r="C274">
            <v>220915000</v>
          </cell>
        </row>
        <row r="275">
          <cell r="A275" t="str">
            <v>1.03 . 1.03.01 . 24 . 30</v>
          </cell>
          <cell r="B275" t="str">
            <v>Rehabilitasi Jaringan Irigasi D.I. KEDUNG UNUT</v>
          </cell>
          <cell r="C275">
            <v>247244000</v>
          </cell>
        </row>
        <row r="276">
          <cell r="A276" t="str">
            <v>1.03 . 1.03.01 . 24 . 31</v>
          </cell>
          <cell r="B276" t="str">
            <v>Rehabilitasi Jaringan Irigasi D.I. NGABEYAN</v>
          </cell>
          <cell r="C276">
            <v>159217000</v>
          </cell>
        </row>
        <row r="277">
          <cell r="A277" t="str">
            <v>1.03 . 1.03.01 . 24 . 32</v>
          </cell>
          <cell r="B277" t="str">
            <v>Rehabilitasi Jaringan Irigasi D.I. WONOKETI</v>
          </cell>
          <cell r="C277">
            <v>139442000</v>
          </cell>
        </row>
        <row r="278">
          <cell r="A278" t="str">
            <v>1.03 . 1.03.01 . 24 . 33</v>
          </cell>
          <cell r="B278" t="str">
            <v>Rehabilitasi Jaringan Irigasi D.I. SIMPAR</v>
          </cell>
          <cell r="C278">
            <v>234927000</v>
          </cell>
        </row>
        <row r="279">
          <cell r="A279" t="str">
            <v>1.03 . 1.03.01 . 24 . 34</v>
          </cell>
          <cell r="B279" t="str">
            <v>Rehabilitasi Jaringan Irigasi D.I. CANDI</v>
          </cell>
          <cell r="C279">
            <v>119441000</v>
          </cell>
        </row>
        <row r="280">
          <cell r="A280" t="str">
            <v>1.03 . 1.03.01 . 24 . 35</v>
          </cell>
          <cell r="B280" t="str">
            <v>Rehabilitasi Jaringan Irigasi D.I. KAMBANGAN</v>
          </cell>
          <cell r="C280">
            <v>199106000</v>
          </cell>
        </row>
        <row r="281">
          <cell r="A281" t="str">
            <v>1.03 . 1.03.01 . 24 . 36</v>
          </cell>
          <cell r="B281" t="str">
            <v>Rehabilitasi Jaringan Irigasi D.I. NGELAK</v>
          </cell>
          <cell r="C281">
            <v>149329500</v>
          </cell>
        </row>
        <row r="282">
          <cell r="A282" t="str">
            <v>1.03 . 1.03.01 . 24 . 37</v>
          </cell>
          <cell r="B282" t="str">
            <v>Rehabilitasi Jaringan Irigasi D.I. SIMENCO</v>
          </cell>
          <cell r="C282">
            <v>139442000</v>
          </cell>
        </row>
        <row r="283">
          <cell r="A283" t="str">
            <v>1.03 . 1.03.01 . 24 . 38</v>
          </cell>
          <cell r="B283" t="str">
            <v>Rehabilitasi Jaringan Irigasi D.I. DUYUNG</v>
          </cell>
          <cell r="C283">
            <v>125430000</v>
          </cell>
        </row>
        <row r="284">
          <cell r="A284" t="str">
            <v>1.03 . 1.03.01 . 24 . 39</v>
          </cell>
          <cell r="B284" t="str">
            <v>Rehabilitasi Jaringan Irigasi D.I. PLOSO</v>
          </cell>
          <cell r="C284">
            <v>181139000</v>
          </cell>
        </row>
        <row r="285">
          <cell r="A285" t="str">
            <v>1.03 . 1.03.01 . 24 . 40</v>
          </cell>
          <cell r="B285" t="str">
            <v>Rehabilitasi Jaringan Irigasi D.I. DLANGIN I</v>
          </cell>
          <cell r="C285">
            <v>107519500</v>
          </cell>
        </row>
        <row r="286">
          <cell r="A286" t="str">
            <v>1.03 . 1.03.01 . 24 . 41</v>
          </cell>
          <cell r="B286" t="str">
            <v>Rehabilitasi Jaringan Irigasi D.I. NGUDI</v>
          </cell>
          <cell r="C286">
            <v>181139000</v>
          </cell>
        </row>
        <row r="287">
          <cell r="A287" t="str">
            <v>1.03 . 1.03.01 . 24 . 42</v>
          </cell>
          <cell r="B287" t="str">
            <v>Rehabilitasi Jaringan Irigasi D.I. SODRONO</v>
          </cell>
          <cell r="C287">
            <v>117407000</v>
          </cell>
        </row>
        <row r="288">
          <cell r="A288" t="str">
            <v>1.03 . 1.03.01 . 24 . 43</v>
          </cell>
          <cell r="B288" t="str">
            <v>Rehabilitasi Jaringan Irigasi D.I. LENCONG</v>
          </cell>
          <cell r="C288">
            <v>259448000</v>
          </cell>
        </row>
        <row r="289">
          <cell r="A289" t="str">
            <v>1.03 . 1.03.01 . 24 . 44</v>
          </cell>
          <cell r="B289" t="str">
            <v>Rehabilitasi Jaringan Irigasi D.I SOKO</v>
          </cell>
          <cell r="C289">
            <v>211050100</v>
          </cell>
        </row>
        <row r="290">
          <cell r="A290" t="str">
            <v>1.03 . 1.03.01 . 24 . 45</v>
          </cell>
          <cell r="B290" t="str">
            <v>Rehabilitasi Jaringan Irigasi D.I DELINGAN WETAN JETU</v>
          </cell>
          <cell r="C290">
            <v>252781000</v>
          </cell>
        </row>
        <row r="291">
          <cell r="A291" t="str">
            <v>1.03 . 1.03.01 . 24 . 46</v>
          </cell>
          <cell r="B291" t="str">
            <v>Rehabilitasi Jaringan Irigasi D.I MOJOREJO</v>
          </cell>
          <cell r="C291">
            <v>191139500</v>
          </cell>
        </row>
        <row r="292">
          <cell r="A292" t="str">
            <v>1.03 . 1.03.01 . 24 . 47</v>
          </cell>
          <cell r="B292" t="str">
            <v>Rehabilitasi Jaringan Irigasi D.I. GONDANGREJO</v>
          </cell>
          <cell r="C292">
            <v>123441200</v>
          </cell>
        </row>
        <row r="293">
          <cell r="A293" t="str">
            <v>1.03 . 1.03.01 . 24 . 48</v>
          </cell>
          <cell r="B293" t="str">
            <v>Rehabilitasi Jaringan Irigasi D.I. SEPAYUNG</v>
          </cell>
          <cell r="C293">
            <v>138948800</v>
          </cell>
        </row>
        <row r="294">
          <cell r="A294" t="str">
            <v>1.03 . 1.03.01 . 24 . 49</v>
          </cell>
          <cell r="B294" t="str">
            <v>Perbaikan Jaringan Irigasi D.I. JATI NGARANG</v>
          </cell>
          <cell r="C294">
            <v>149996000</v>
          </cell>
        </row>
        <row r="295">
          <cell r="A295" t="str">
            <v>1.03 . 1.03.01 . 24 . 50</v>
          </cell>
          <cell r="B295" t="str">
            <v>Perbaikan Jaringan Irigasi D.I. JAMBU</v>
          </cell>
          <cell r="C295">
            <v>200000000</v>
          </cell>
        </row>
        <row r="296">
          <cell r="A296" t="str">
            <v>1.03 . 1.03.01 . 24 . 51</v>
          </cell>
          <cell r="B296" t="str">
            <v>Perbaikan Jaringan Irigasi D.I. SELOJOK</v>
          </cell>
          <cell r="C296">
            <v>200000000</v>
          </cell>
        </row>
        <row r="297">
          <cell r="A297" t="str">
            <v>1.03 . 1.03.01 . 24 . 52</v>
          </cell>
          <cell r="B297" t="str">
            <v>Perbaikan Jaringan Irigasi D.I. WINONG</v>
          </cell>
          <cell r="C297">
            <v>150000000</v>
          </cell>
        </row>
        <row r="298">
          <cell r="A298" t="str">
            <v>1.03 . 1.03.01 . 24 . 53</v>
          </cell>
          <cell r="B298" t="str">
            <v>Perbaikan Jaringan Irigasi D.I. KALONGAN</v>
          </cell>
          <cell r="C298">
            <v>200000000</v>
          </cell>
        </row>
        <row r="299">
          <cell r="A299" t="str">
            <v>1.03 . 1.03.01 . 24 . 55</v>
          </cell>
          <cell r="B299" t="str">
            <v>Perbaikan Jaringan Irigasi D.I. KALI DUKUH</v>
          </cell>
          <cell r="C299">
            <v>200000000</v>
          </cell>
        </row>
        <row r="300">
          <cell r="A300" t="str">
            <v>1.03 . 1.03.01 . 24 . 56</v>
          </cell>
          <cell r="B300" t="str">
            <v>Perbaikan Jaringan Irigasi D.I. DIMORO</v>
          </cell>
          <cell r="C300">
            <v>200000000</v>
          </cell>
        </row>
        <row r="301">
          <cell r="A301" t="str">
            <v>1.03 . 1.03.01 . 24 . 57</v>
          </cell>
          <cell r="B301" t="str">
            <v>Perbaikan Jaringan Irigasi D.I. SENDANG SORE</v>
          </cell>
          <cell r="C301">
            <v>200000000</v>
          </cell>
        </row>
        <row r="302">
          <cell r="A302" t="str">
            <v>1.03 . 1.03.01 . 24 . 58</v>
          </cell>
          <cell r="B302" t="str">
            <v>Perbaikan Jaringan Irigasi D.I. KLECO</v>
          </cell>
          <cell r="C302">
            <v>170000000</v>
          </cell>
        </row>
        <row r="303">
          <cell r="A303" t="str">
            <v>1.03 . 1.03.01 . 24 . 59</v>
          </cell>
          <cell r="B303" t="str">
            <v>Perbaikan Jaringan Irigasi D.I. BONGSO</v>
          </cell>
          <cell r="C303">
            <v>200000000</v>
          </cell>
        </row>
        <row r="304">
          <cell r="A304" t="str">
            <v>1.03 . 1.03.01 . 24 . 60</v>
          </cell>
          <cell r="B304" t="str">
            <v>Perbaikan Jaringan Irigasi D.I. BON DUKUH</v>
          </cell>
          <cell r="C304">
            <v>200000000</v>
          </cell>
        </row>
        <row r="305">
          <cell r="A305" t="str">
            <v>1.03 . 1.03.01 . 24 . 61</v>
          </cell>
          <cell r="B305" t="str">
            <v>Perbaikan Jaringan Irigasi D.I. BABATAN</v>
          </cell>
          <cell r="C305">
            <v>200000000</v>
          </cell>
        </row>
        <row r="306">
          <cell r="A306" t="str">
            <v>1.03 . 1.03.01 . 24 . 62</v>
          </cell>
          <cell r="B306" t="str">
            <v>Perbaikan Jaringan Irigasi D.I. GALURUNG</v>
          </cell>
          <cell r="C306">
            <v>200000000</v>
          </cell>
        </row>
        <row r="307">
          <cell r="A307" t="str">
            <v>1.03 . 1.03.01 . 24 . 63</v>
          </cell>
          <cell r="B307" t="str">
            <v>Perbaikan Jaringan Irigasi D.I. PACING</v>
          </cell>
          <cell r="C307">
            <v>200000000</v>
          </cell>
        </row>
        <row r="308">
          <cell r="A308" t="str">
            <v>1.03 . 1.03.01 . 24 . 64</v>
          </cell>
          <cell r="B308" t="str">
            <v>Perbaikan Jaringan Irigasi D.I. DALEMAN</v>
          </cell>
          <cell r="C308">
            <v>165000000</v>
          </cell>
        </row>
        <row r="309">
          <cell r="A309" t="str">
            <v>1.03 . 1.03.01 . 24 . 65</v>
          </cell>
          <cell r="B309" t="str">
            <v>Perbaikan Jaringan Irigasi D.I. BRAJAN</v>
          </cell>
          <cell r="C309">
            <v>165000000</v>
          </cell>
        </row>
        <row r="310">
          <cell r="A310" t="str">
            <v>1.03 . 1.03.01 . 24 . 67</v>
          </cell>
          <cell r="B310" t="str">
            <v>Perbaikan Jaringan Irigasi D.I. JETIS</v>
          </cell>
          <cell r="C310">
            <v>200000000</v>
          </cell>
        </row>
        <row r="311">
          <cell r="A311" t="str">
            <v>1.03 . 1.03.01 . 24 . 68</v>
          </cell>
          <cell r="B311" t="str">
            <v>Perbaikan Jaringan Irigasi D.I. CEPOKO</v>
          </cell>
          <cell r="C311">
            <v>200000000</v>
          </cell>
        </row>
        <row r="312">
          <cell r="A312" t="str">
            <v>1.03 . 1.03.01 . 24 . 69</v>
          </cell>
          <cell r="B312" t="str">
            <v>Perbaikan Jaringan Irigasi D.I. KALIWUNI</v>
          </cell>
          <cell r="C312">
            <v>200000000</v>
          </cell>
        </row>
        <row r="313">
          <cell r="A313" t="str">
            <v>1.03 . 1.03.01 . 24 . 70</v>
          </cell>
          <cell r="B313" t="str">
            <v>Perbaikan Jaringan Irigasi D.I. BIRU</v>
          </cell>
          <cell r="C313">
            <v>200000000</v>
          </cell>
        </row>
        <row r="314">
          <cell r="A314" t="str">
            <v>1.03 . 1.03.01 . 24 . 71</v>
          </cell>
          <cell r="B314" t="str">
            <v>Perbaikan Jaringan Irigasi D.I. TEMPURAN</v>
          </cell>
          <cell r="C314">
            <v>150000000</v>
          </cell>
        </row>
        <row r="315">
          <cell r="A315" t="str">
            <v>1.03 . 1.03.01 . 24 . 72</v>
          </cell>
          <cell r="B315" t="str">
            <v>Perbaikan Jaringan Irigasi D.I. GENTAN</v>
          </cell>
          <cell r="C315">
            <v>200000000</v>
          </cell>
        </row>
        <row r="316">
          <cell r="A316" t="str">
            <v>1.03 . 1.03.01 . 24 . 73</v>
          </cell>
          <cell r="B316" t="str">
            <v>Perbaikan Jaringan Irigasi D.I. PARAKAN</v>
          </cell>
          <cell r="C316">
            <v>150000000</v>
          </cell>
        </row>
        <row r="317">
          <cell r="A317" t="str">
            <v>1.03 . 1.03.01 . 24 . 74</v>
          </cell>
          <cell r="B317" t="str">
            <v>Perbaikan Jaringan Irigasi D.I. NGLONGGE</v>
          </cell>
          <cell r="C317">
            <v>200000000</v>
          </cell>
        </row>
        <row r="318">
          <cell r="A318" t="str">
            <v>1.03 . 1.03.01 . 27</v>
          </cell>
          <cell r="B318" t="str">
            <v>Program Pengembangan Kinerja Pengelolaan Air Minum dan Air Limbah</v>
          </cell>
          <cell r="C318">
            <v>171000000</v>
          </cell>
        </row>
        <row r="319">
          <cell r="A319" t="str">
            <v>1.03 . 1.03.01 . 27 . 12</v>
          </cell>
          <cell r="B319" t="str">
            <v>Perencanaan Titik Sumur Metode Geolistrik</v>
          </cell>
          <cell r="C319">
            <v>50000000</v>
          </cell>
        </row>
        <row r="320">
          <cell r="A320" t="str">
            <v>1.03 . 1.03.01 . 27 . 13</v>
          </cell>
          <cell r="B320" t="str">
            <v>Biaya Kegiatan Fasilitator dan Operasional PAMSIMAS</v>
          </cell>
          <cell r="C320">
            <v>121000000</v>
          </cell>
        </row>
        <row r="321">
          <cell r="A321" t="str">
            <v>1.03 . 1.03.01 . 30</v>
          </cell>
          <cell r="B321" t="str">
            <v>Program Pembangunan Infrastruktur Perdesaan</v>
          </cell>
          <cell r="C321">
            <v>11746601007</v>
          </cell>
        </row>
        <row r="322">
          <cell r="A322" t="str">
            <v>1.03 . 1.03.01 . 30 . 01</v>
          </cell>
          <cell r="B322" t="str">
            <v>Biaya Operasional Program PNPM (P2KP)</v>
          </cell>
          <cell r="C322">
            <v>125000000</v>
          </cell>
        </row>
        <row r="323">
          <cell r="A323" t="str">
            <v>1.03 . 1.03.01 . 30 . 02</v>
          </cell>
          <cell r="B323" t="str">
            <v>Pengadaan Jaringan Listrik Desa Jeruk Sawit Kec. Gondangrejo</v>
          </cell>
          <cell r="C323">
            <v>200000000</v>
          </cell>
        </row>
        <row r="324">
          <cell r="A324" t="str">
            <v>1.03 . 1.03.01 . 30 . 04</v>
          </cell>
          <cell r="B324" t="str">
            <v>Biaya Operasional Kegiatan DAK Sanitasi di Kec. Karanganyar, Jaten, Karangpandan dan Colomadu</v>
          </cell>
          <cell r="C324">
            <v>92597000</v>
          </cell>
        </row>
        <row r="325">
          <cell r="A325" t="str">
            <v>1.03 . 1.03.01 . 30 . 06</v>
          </cell>
          <cell r="B325" t="str">
            <v>Biaya Operasional Kegiatan Monitoring Prasarana dan Sarana Dasar Pemukiman dan Utilitas/PKP</v>
          </cell>
          <cell r="C325">
            <v>15000000</v>
          </cell>
        </row>
        <row r="326">
          <cell r="A326" t="str">
            <v>1.03 . 1.03.01 . 30 . 09</v>
          </cell>
          <cell r="B326" t="str">
            <v>Biaya Operasional Program Pembangunan Infrastruktur Pedesaan (PPIP)</v>
          </cell>
          <cell r="C326">
            <v>100000000</v>
          </cell>
        </row>
        <row r="327">
          <cell r="A327" t="str">
            <v>1.03 . 1.03.01 . 30 . 11</v>
          </cell>
          <cell r="B327" t="str">
            <v>Rabat Beton Desa Gebyok Kec. Mojogedang Kab. Karanganyar</v>
          </cell>
          <cell r="C327">
            <v>103000000</v>
          </cell>
        </row>
        <row r="328">
          <cell r="A328" t="str">
            <v>1.03 . 1.03.01 . 30 . 12</v>
          </cell>
          <cell r="B328" t="str">
            <v>Rabat Beton Desa Plosorejo Kec. Kerjo Kab. Karanganyar</v>
          </cell>
          <cell r="C328">
            <v>103000000</v>
          </cell>
        </row>
        <row r="329">
          <cell r="A329" t="str">
            <v>1.03 . 1.03.01 . 30 . 13</v>
          </cell>
          <cell r="B329" t="str">
            <v>Rabat Beton Desa Tamansari Kec. Kerjo Kab. Karanganyar</v>
          </cell>
          <cell r="C329">
            <v>103000000</v>
          </cell>
        </row>
        <row r="330">
          <cell r="A330" t="str">
            <v>1.03 . 1.03.01 . 30 . 14</v>
          </cell>
          <cell r="B330" t="str">
            <v>Rabat Beton Desa Gempolan Kec. Kerjo Kab. Karanganyar</v>
          </cell>
          <cell r="C330">
            <v>103000000</v>
          </cell>
        </row>
        <row r="331">
          <cell r="A331" t="str">
            <v>1.03 . 1.03.01 . 30 . 15</v>
          </cell>
          <cell r="B331" t="str">
            <v>Rabat Beton Desa Kwadungan Kec. Kerjo Kab. Karanganyar</v>
          </cell>
          <cell r="C331">
            <v>103000000</v>
          </cell>
        </row>
        <row r="332">
          <cell r="A332" t="str">
            <v>1.03 . 1.03.01 . 30 . 16</v>
          </cell>
          <cell r="B332" t="str">
            <v>Rabat Beton Desa Ganten Kec. Kerjo Kab. Karanganyar</v>
          </cell>
          <cell r="C332">
            <v>103000000</v>
          </cell>
        </row>
        <row r="333">
          <cell r="A333" t="str">
            <v>1.03 . 1.03.01 . 30 . 17</v>
          </cell>
          <cell r="B333" t="str">
            <v>Rabat Beton Desa Tawangsari Kec. Kerjo Kab. Karanganyar</v>
          </cell>
          <cell r="C333">
            <v>103000000</v>
          </cell>
        </row>
        <row r="334">
          <cell r="A334" t="str">
            <v>1.03 . 1.03.01 . 30 . 18</v>
          </cell>
          <cell r="B334" t="str">
            <v>Rabat Beton Desa Sumberejo Kec. Kerjo Kab. Karanganyar</v>
          </cell>
          <cell r="C334">
            <v>103000000</v>
          </cell>
        </row>
        <row r="335">
          <cell r="A335" t="str">
            <v>1.03 . 1.03.01 . 30 . 19</v>
          </cell>
          <cell r="B335" t="str">
            <v>Rabat Beton Desa Botok Kec. Kerjo Kab. Karanganyar</v>
          </cell>
          <cell r="C335">
            <v>103000000</v>
          </cell>
        </row>
        <row r="336">
          <cell r="A336" t="str">
            <v>1.03 . 1.03.01 . 30 . 20</v>
          </cell>
          <cell r="B336" t="str">
            <v>Rabat Beton Desa Kuto Kec. Kerjo Kab. Karanganyar</v>
          </cell>
          <cell r="C336">
            <v>103000000</v>
          </cell>
        </row>
        <row r="337">
          <cell r="A337" t="str">
            <v>1.03 . 1.03.01 . 30 . 21</v>
          </cell>
          <cell r="B337" t="str">
            <v>Rabat Beton Desa Anggrasmanis Kec. Jenawi Kab. Karanganyar</v>
          </cell>
          <cell r="C337">
            <v>103000000</v>
          </cell>
        </row>
        <row r="338">
          <cell r="A338" t="str">
            <v>1.03 . 1.03.01 . 30 . 22</v>
          </cell>
          <cell r="B338" t="str">
            <v>Rabat Beton Desa Jenawi Kec. Jenawi Kab. Karanganyar</v>
          </cell>
          <cell r="C338">
            <v>103000000</v>
          </cell>
        </row>
        <row r="339">
          <cell r="A339" t="str">
            <v>1.03 . 1.03.01 . 30 . 23</v>
          </cell>
          <cell r="B339" t="str">
            <v>Rabat Beton Desa Lempong Kec. Jenawi Kab. Karanganyar</v>
          </cell>
          <cell r="C339">
            <v>103000000</v>
          </cell>
        </row>
        <row r="340">
          <cell r="A340" t="str">
            <v>1.03 . 1.03.01 . 30 . 24</v>
          </cell>
          <cell r="B340" t="str">
            <v>Rabat Beton Desa Menjing Kec. Jenawi Kab. Karanganyar</v>
          </cell>
          <cell r="C340">
            <v>103000000</v>
          </cell>
        </row>
        <row r="341">
          <cell r="A341" t="str">
            <v>1.03 . 1.03.01 . 30 . 25</v>
          </cell>
          <cell r="B341" t="str">
            <v>Rabat Beton Desa Seloromo Kec. Jenawi Kab. Karanganyar</v>
          </cell>
          <cell r="C341">
            <v>103000000</v>
          </cell>
        </row>
        <row r="342">
          <cell r="A342" t="str">
            <v>1.03 . 1.03.01 . 30 . 26</v>
          </cell>
          <cell r="B342" t="str">
            <v>Rabat Beton Desa Trengguli Kec. Jenawi Kab. Karanganyar</v>
          </cell>
          <cell r="C342">
            <v>103000000</v>
          </cell>
        </row>
        <row r="343">
          <cell r="A343" t="str">
            <v>1.03 . 1.03.01 . 30 . 27</v>
          </cell>
          <cell r="B343" t="str">
            <v>Rabat Beton Desa Gumeng Kec. Jenawi Kab. Karanganyar</v>
          </cell>
          <cell r="C343">
            <v>103000000</v>
          </cell>
        </row>
        <row r="344">
          <cell r="A344" t="str">
            <v>1.03 . 1.03.01 . 30 . 28</v>
          </cell>
          <cell r="B344" t="str">
            <v>Rabat Beton Desa Sidomukti Kec. Jenawi Kab. Karanganyar</v>
          </cell>
          <cell r="C344">
            <v>103000000</v>
          </cell>
        </row>
        <row r="345">
          <cell r="A345" t="str">
            <v>1.03 . 1.03.01 . 30 . 29</v>
          </cell>
          <cell r="B345" t="str">
            <v>Rabat Beton Desa Balong Kec. Jenawi Kab. Karanganyar</v>
          </cell>
          <cell r="C345">
            <v>103000000</v>
          </cell>
        </row>
        <row r="346">
          <cell r="A346" t="str">
            <v>1.03 . 1.03.01 . 30 . 30</v>
          </cell>
          <cell r="B346" t="str">
            <v>Rabat Beton Desa Jatirejo Kec. Ngargoyoso Kab. Karanganyar</v>
          </cell>
          <cell r="C346">
            <v>103000000</v>
          </cell>
        </row>
        <row r="347">
          <cell r="A347" t="str">
            <v>1.03 . 1.03.01 . 30 . 31</v>
          </cell>
          <cell r="B347" t="str">
            <v>Rabat Beton Desa Bolon Kec. Colomadu Kab. Karanganyar</v>
          </cell>
          <cell r="C347">
            <v>103000000</v>
          </cell>
        </row>
        <row r="348">
          <cell r="A348" t="str">
            <v>1.03 . 1.03.01 . 30 . 32</v>
          </cell>
          <cell r="B348" t="str">
            <v>Rabat Beton Desa Tengklik Kec. Tawangmangu Kab. Karanganyar</v>
          </cell>
          <cell r="C348">
            <v>103000000</v>
          </cell>
        </row>
        <row r="349">
          <cell r="A349" t="str">
            <v>1.03 . 1.03.01 . 30 . 33</v>
          </cell>
          <cell r="B349" t="str">
            <v>Rabat Beton Desa Plumbon Kec. Tawangmangu Kab. Karanganyar</v>
          </cell>
          <cell r="C349">
            <v>103000000</v>
          </cell>
        </row>
        <row r="350">
          <cell r="A350" t="str">
            <v>1.03 . 1.03.01 . 30 . 34</v>
          </cell>
          <cell r="B350" t="str">
            <v>Rabat Beton Desa Pendem Kec. Mojogedang Kab. Karanganyar</v>
          </cell>
          <cell r="C350">
            <v>103000000</v>
          </cell>
        </row>
        <row r="351">
          <cell r="A351" t="str">
            <v>1.03 . 1.03.01 . 30 . 35</v>
          </cell>
          <cell r="B351" t="str">
            <v>Rabat Beton Desa Buntar Kec. Mojogedang Kab. Karanganyar</v>
          </cell>
          <cell r="C351">
            <v>103000000</v>
          </cell>
        </row>
        <row r="352">
          <cell r="A352" t="str">
            <v>1.03 . 1.03.01 . 30 . 36</v>
          </cell>
          <cell r="B352" t="str">
            <v>Rabat Beton Desa Sewurejo Kec. Mojogedang Kab. Karanganyar</v>
          </cell>
          <cell r="C352">
            <v>103000000</v>
          </cell>
        </row>
        <row r="353">
          <cell r="A353" t="str">
            <v>1.03 . 1.03.01 . 30 . 37</v>
          </cell>
          <cell r="B353" t="str">
            <v>Rabat Beton Desa Pojok Kec. Mojogedang Kab. Karanganyar</v>
          </cell>
          <cell r="C353">
            <v>103000000</v>
          </cell>
        </row>
        <row r="354">
          <cell r="A354" t="str">
            <v>1.03 . 1.03.01 . 30 . 38</v>
          </cell>
          <cell r="B354" t="str">
            <v>Rabat Beton Desa Gentungan Kec. Mojogedang Kab. Karanganyar</v>
          </cell>
          <cell r="C354">
            <v>103000000</v>
          </cell>
        </row>
        <row r="355">
          <cell r="A355" t="str">
            <v>1.03 . 1.03.01 . 30 . 39</v>
          </cell>
          <cell r="B355" t="str">
            <v>Rabat Beton Desa Pereng Kec. Mojogedang Kab. Karanganyar</v>
          </cell>
          <cell r="C355">
            <v>103000000</v>
          </cell>
        </row>
        <row r="356">
          <cell r="A356" t="str">
            <v>1.03 . 1.03.01 . 30 . 40</v>
          </cell>
          <cell r="B356" t="str">
            <v>Rabat Beton Desa Girimulyo Kec. Ngargoyoso Kab. Karanganyar</v>
          </cell>
          <cell r="C356">
            <v>103000000</v>
          </cell>
        </row>
        <row r="357">
          <cell r="A357" t="str">
            <v>1.03 . 1.03.01 . 30 . 41</v>
          </cell>
          <cell r="B357" t="str">
            <v>Rabat Beton Desa Dukuh Kec. Ngargoyoso Kab. Karanganyar</v>
          </cell>
          <cell r="C357">
            <v>103000000</v>
          </cell>
        </row>
        <row r="358">
          <cell r="A358" t="str">
            <v>1.03 . 1.03.01 . 30 . 42</v>
          </cell>
          <cell r="B358" t="str">
            <v>Rabat Beton Desa Puntukrejo Kec. Ngargoyoso Kab. Karanganyar</v>
          </cell>
          <cell r="C358">
            <v>103000000</v>
          </cell>
        </row>
        <row r="359">
          <cell r="A359" t="str">
            <v>1.03 . 1.03.01 . 30 . 43</v>
          </cell>
          <cell r="B359" t="str">
            <v>Rabat Beton Desa Malangjiwan Kec. Colomadu Kab. Karanganyar</v>
          </cell>
          <cell r="C359">
            <v>103000000</v>
          </cell>
        </row>
        <row r="360">
          <cell r="A360" t="str">
            <v>1.03 . 1.03.01 . 30 . 44</v>
          </cell>
          <cell r="B360" t="str">
            <v>Pengembangan Jaringan Pipa Air Bersih Desa Tlobo Kec. Jatiyoso</v>
          </cell>
          <cell r="C360">
            <v>105000000</v>
          </cell>
        </row>
        <row r="361">
          <cell r="A361" t="str">
            <v>1.03 . 1.03.01 . 30 . 45</v>
          </cell>
          <cell r="B361" t="str">
            <v>Pengembangan Jaringan Pipa Air Bersih Desa Ngargoyoso Kec. Ngargoyoso</v>
          </cell>
          <cell r="C361">
            <v>105000000</v>
          </cell>
        </row>
        <row r="362">
          <cell r="A362" t="str">
            <v>1.03 . 1.03.01 . 30 . 46</v>
          </cell>
          <cell r="B362" t="str">
            <v>Pengembangan Jaringan Pipa Air Bersih Desa Gumeng Kec. Jenawi</v>
          </cell>
          <cell r="C362">
            <v>105000000</v>
          </cell>
        </row>
        <row r="363">
          <cell r="A363" t="str">
            <v>1.03 . 1.03.01 . 30 . 47</v>
          </cell>
          <cell r="B363" t="str">
            <v>Pengembangan Jaringan Pipa Air Bersih Desa Anggrasmanis Kec. Jenawi</v>
          </cell>
          <cell r="C363">
            <v>105000000</v>
          </cell>
        </row>
        <row r="364">
          <cell r="A364" t="str">
            <v>1.03 . 1.03.01 . 30 . 49</v>
          </cell>
          <cell r="B364" t="str">
            <v>Pengembangan Jaringan Pipa Air Bersih Dusun Bendungan Desa Kaliboto Kec. Mojogedang</v>
          </cell>
          <cell r="C364">
            <v>105000000</v>
          </cell>
        </row>
        <row r="365">
          <cell r="A365" t="str">
            <v>1.03 . 1.03.01 . 30 . 51</v>
          </cell>
          <cell r="B365" t="str">
            <v>Pengadaan Sarana Air Bersih dengan Modul Sipas di Desa Plesungan Kec. Gondangrejo</v>
          </cell>
          <cell r="C365">
            <v>226000000</v>
          </cell>
        </row>
        <row r="366">
          <cell r="A366" t="str">
            <v>1.03 . 1.03.01 . 30 . 52</v>
          </cell>
          <cell r="B366" t="str">
            <v>Pengadaan Sarana Air Bersih dengan Modul Sipas di Desa Jeruksawit Kec. Gondangrejo</v>
          </cell>
          <cell r="C366">
            <v>226000000</v>
          </cell>
        </row>
        <row r="367">
          <cell r="A367" t="str">
            <v>1.03 . 1.03.01 . 30 . 53</v>
          </cell>
          <cell r="B367" t="str">
            <v>Pengadaan Sarana Air Bersih dengan Modul Sipas di Dusun Punukan Kulon Desa Ngadiluwih Kec. Matesih</v>
          </cell>
          <cell r="C367">
            <v>214700000</v>
          </cell>
        </row>
        <row r="368">
          <cell r="A368" t="str">
            <v>1.03 . 1.03.01 . 30 . 54</v>
          </cell>
          <cell r="B368" t="str">
            <v>Pengadaan Sarana Air Bersih dengan Modul Sipas di Desa Kalijirak Kec. Tasikmadu</v>
          </cell>
          <cell r="C368">
            <v>226000000</v>
          </cell>
        </row>
        <row r="369">
          <cell r="A369" t="str">
            <v>1.03 . 1.03.01 . 30 . 55</v>
          </cell>
          <cell r="B369" t="str">
            <v>Pengadaan Sarana Air Bersih dengan Modul Sipas di Desa Jatimulyo Kec. Jatipuro</v>
          </cell>
          <cell r="C369">
            <v>226000000</v>
          </cell>
        </row>
        <row r="370">
          <cell r="A370" t="str">
            <v>1.03 . 1.03.01 . 30 . 56</v>
          </cell>
          <cell r="B370" t="str">
            <v>Pengadaan Sarana Air Bersih dengan Modul Sipas di Desa Pojok Kec. Mojogedang</v>
          </cell>
          <cell r="C370">
            <v>214700000</v>
          </cell>
        </row>
        <row r="371">
          <cell r="A371" t="str">
            <v>1.03 . 1.03.01 . 30 . 57</v>
          </cell>
          <cell r="B371" t="str">
            <v>Pengadaan Sarana Air Bersih dengan Modul Sipas di Dusun Bendungan Desa Kaliboto Kec. Mojogedang</v>
          </cell>
          <cell r="C371">
            <v>193603000</v>
          </cell>
        </row>
        <row r="372">
          <cell r="A372" t="str">
            <v>1.03 . 1.03.01 . 30 . 58</v>
          </cell>
          <cell r="B372" t="str">
            <v>Pengadaan Sarana Air Bersih dengan Modul Sipas di Desa Jantiharjo Kec. Jatipuro</v>
          </cell>
          <cell r="C372">
            <v>207000000</v>
          </cell>
        </row>
        <row r="373">
          <cell r="A373" t="str">
            <v>1.03 . 1.03.01 . 30 . 59</v>
          </cell>
          <cell r="B373" t="str">
            <v>Pengadaan Sarana Air Bersih dengan Modul Sipas di Desa Sedayu Kec. Jumantono</v>
          </cell>
          <cell r="C373">
            <v>207000000</v>
          </cell>
        </row>
        <row r="374">
          <cell r="A374" t="str">
            <v>1.03 . 1.03.01 . 30 . 64</v>
          </cell>
          <cell r="B374" t="str">
            <v>Pengadaan Sarana Air Bersih dengan Modul Sipas di Desa Banjarharjo Kec. Kebakkramat</v>
          </cell>
          <cell r="C374">
            <v>207000000</v>
          </cell>
        </row>
        <row r="375">
          <cell r="A375" t="str">
            <v>1.03 . 1.03.01 . 30 . 67</v>
          </cell>
          <cell r="B375" t="str">
            <v>Pengadaan Sarana Air Bersih dengan Modul Sipas di Dusun Badran Tawun Desa Tunggulrejo Kec. Jumantono</v>
          </cell>
          <cell r="C375">
            <v>200000000</v>
          </cell>
        </row>
        <row r="376">
          <cell r="A376" t="str">
            <v>1.03 . 1.03.01 . 30 . 76</v>
          </cell>
          <cell r="B376" t="str">
            <v>Pengadaan Sarana Air Bersih dengan  Modul Sipas di Dusun Bandul Kel. Bolong Kec. Karanganyar</v>
          </cell>
          <cell r="C376">
            <v>200000000</v>
          </cell>
        </row>
        <row r="377">
          <cell r="A377" t="str">
            <v>1.03 . 1.03.01 . 30 . 77</v>
          </cell>
          <cell r="B377" t="str">
            <v>Pengadaan Sarana Air Bersih dengan  Modul Sipas di Dusun Kayen Desa Gemantar Kec. Jumantono</v>
          </cell>
          <cell r="C377">
            <v>200000000</v>
          </cell>
        </row>
        <row r="378">
          <cell r="A378" t="str">
            <v>1.03 . 1.03.01 . 30 . 79</v>
          </cell>
          <cell r="B378" t="str">
            <v>Perbaikan Jembatan Gemawang Wukirsawit</v>
          </cell>
          <cell r="C378">
            <v>100000000</v>
          </cell>
        </row>
        <row r="379">
          <cell r="A379" t="str">
            <v>1.03 . 1.03.01 . 30 . 82</v>
          </cell>
          <cell r="B379" t="str">
            <v>Pembangunan Talud Jalan Blimbing/Plamar Dusun Blimbing Desa Jatiyoso</v>
          </cell>
          <cell r="C379">
            <v>100000000</v>
          </cell>
        </row>
        <row r="380">
          <cell r="A380" t="str">
            <v>1.03 . 1.03.01 . 30 . 83</v>
          </cell>
          <cell r="B380" t="str">
            <v>Pembangunan Talud Jalan Gobagan - Bungkus Desa Kaliboto Kec. Tasikmadu</v>
          </cell>
          <cell r="C380">
            <v>100000000</v>
          </cell>
        </row>
        <row r="381">
          <cell r="A381" t="str">
            <v>1.03 . 1.03.01 . 30 . 84</v>
          </cell>
          <cell r="B381" t="str">
            <v>Pembangunan Talud Jalan Sukorejo - Kedungjeruk Kec. Mojogedang</v>
          </cell>
          <cell r="C381">
            <v>150000000</v>
          </cell>
        </row>
        <row r="382">
          <cell r="A382" t="str">
            <v>1.03 . 1.03.01 . 30 . 85</v>
          </cell>
          <cell r="B382" t="str">
            <v>Perbaikan Jalan Talang - Sanah Desa Ngepungsari Kec. Jatipuro</v>
          </cell>
          <cell r="C382">
            <v>200000000</v>
          </cell>
        </row>
        <row r="383">
          <cell r="A383" t="str">
            <v>1.03 . 1.03.01 . 30 . 87</v>
          </cell>
          <cell r="B383" t="str">
            <v>Pembangunan Drainase Jalan Lingkungan Desa Karangbangun Kec. Matesih</v>
          </cell>
          <cell r="C383">
            <v>100000000</v>
          </cell>
        </row>
        <row r="384">
          <cell r="A384" t="str">
            <v>1.03 . 1.03.01 . 30 . 88</v>
          </cell>
          <cell r="B384" t="str">
            <v>Pembangunan Talud Penahan Jalan Munggur Wetan Desa Munggur Kec. Mojogedang</v>
          </cell>
          <cell r="C384">
            <v>100000000</v>
          </cell>
        </row>
        <row r="385">
          <cell r="A385" t="str">
            <v>1.03 . 1.03.01 . 30 . 89</v>
          </cell>
          <cell r="B385" t="str">
            <v>Pembangunan Taluh Penahan Jalan Dukuh Ngembat Desa Buntar Kec. Mojogedang</v>
          </cell>
          <cell r="C385">
            <v>150000000</v>
          </cell>
        </row>
        <row r="386">
          <cell r="A386" t="str">
            <v>1.03 . 1.03.01 . 30 . 95</v>
          </cell>
          <cell r="B386" t="str">
            <v>Perbaikan Jalan Lingkungan Tegalasri</v>
          </cell>
          <cell r="C386">
            <v>140000000</v>
          </cell>
        </row>
        <row r="387">
          <cell r="A387" t="str">
            <v>1.03 . 1.03.01 . 30 . 96</v>
          </cell>
          <cell r="B387" t="str">
            <v>Perbaikan Talud Dayu - Tanjung (Cluster Dayu)</v>
          </cell>
          <cell r="C387">
            <v>200000000</v>
          </cell>
        </row>
        <row r="388">
          <cell r="A388" t="str">
            <v>1.03 . 1.03.01 . 30 . 97</v>
          </cell>
          <cell r="B388" t="str">
            <v>Pembangunan Saluran Drainase Jl RM Said Km. 1 Tegalgede Karanganyar</v>
          </cell>
          <cell r="C388">
            <v>100001007</v>
          </cell>
        </row>
        <row r="389">
          <cell r="A389" t="str">
            <v>1.03 . 1.03.01 . 30 . 98</v>
          </cell>
          <cell r="B389" t="str">
            <v>Perbaikan Talud Jembatan Sawahan</v>
          </cell>
          <cell r="C389">
            <v>200000000</v>
          </cell>
        </row>
        <row r="390">
          <cell r="A390" t="str">
            <v>1.03 . 1.03.01 . 30 . 99</v>
          </cell>
          <cell r="B390" t="str">
            <v>Pembangunan Saluran Drainase dan Gorong-Gorong Perum JPI Kec. Jaten</v>
          </cell>
          <cell r="C390">
            <v>50000000</v>
          </cell>
        </row>
        <row r="391">
          <cell r="A391" t="str">
            <v>1.03 . 1.03.01 . 30 . 101</v>
          </cell>
          <cell r="B391" t="str">
            <v>Pengeboran Sumur Dalam dan Perpipaan Dusun Tanjung Desa Dayu Kec. Gondangrejo</v>
          </cell>
          <cell r="C391">
            <v>125000000</v>
          </cell>
        </row>
        <row r="392">
          <cell r="A392" t="str">
            <v>1.03 . 1.03.01 . 30 . 103</v>
          </cell>
          <cell r="B392" t="str">
            <v>Perbaikan Jembatan Si Demung Desa Sroyo Kec. Jaten</v>
          </cell>
          <cell r="C392">
            <v>275000000</v>
          </cell>
        </row>
        <row r="393">
          <cell r="A393" t="str">
            <v>1.03 . 1.03.01 . 30 . 104</v>
          </cell>
          <cell r="B393" t="str">
            <v>Pemeliharaan Berkala Jalan Wonolopo - Botohan Kec. Colomadu</v>
          </cell>
          <cell r="C393">
            <v>310000000</v>
          </cell>
        </row>
        <row r="394">
          <cell r="A394" t="str">
            <v>1.03 . 1.03.01 . 30 . 105</v>
          </cell>
          <cell r="B394" t="str">
            <v>Pembangunan Jembatan Kalijirak/Gaum</v>
          </cell>
          <cell r="C394">
            <v>150000000</v>
          </cell>
        </row>
        <row r="395">
          <cell r="A395" t="str">
            <v>1.03 . 1.03.01 . 30 . 106</v>
          </cell>
          <cell r="B395" t="str">
            <v>Pemeliharaan Berkala Jalan Gaum - Gedong</v>
          </cell>
          <cell r="C395">
            <v>300000000</v>
          </cell>
        </row>
        <row r="396">
          <cell r="A396" t="str">
            <v>1.03 . 1.03.01 . 30 . 107</v>
          </cell>
          <cell r="B396" t="str">
            <v>Perbaikan Jembatan Gaum</v>
          </cell>
          <cell r="C396">
            <v>320000000</v>
          </cell>
        </row>
        <row r="397">
          <cell r="A397" t="str">
            <v>1.03 . 1.03.01 . 30 . 108</v>
          </cell>
          <cell r="B397" t="str">
            <v>Pemeliharaan Bekala Jalan Ngemplak - Kayuapak Wonolopo Kec. Tasikmadu</v>
          </cell>
          <cell r="C397">
            <v>560000000</v>
          </cell>
        </row>
        <row r="398">
          <cell r="A398" t="str">
            <v>1.03 . 1.03.01 . 30 . 109</v>
          </cell>
          <cell r="B398" t="str">
            <v>Betonisasi Jalan Lingkungan Dukuh Ngemplak RT 02/1 Desa Kalijirak Kec. Tasikmadu</v>
          </cell>
          <cell r="C398">
            <v>110000000</v>
          </cell>
        </row>
        <row r="399">
          <cell r="A399" t="str">
            <v>1.03 . 1.03.01 . 30 . 110</v>
          </cell>
          <cell r="B399" t="str">
            <v>Pelebaran Jembatan Dukuh Jetis RT 03/04 Desa Suruhkalang Kec. Jaten</v>
          </cell>
          <cell r="C399">
            <v>40000000</v>
          </cell>
        </row>
        <row r="400">
          <cell r="A400" t="str">
            <v>1.03 . 1.03.01 . 30 . 112</v>
          </cell>
          <cell r="B400" t="str">
            <v>Perbaikan Jalan Lingkungan Gedong Kec. Karanganyar</v>
          </cell>
          <cell r="C400">
            <v>162000000</v>
          </cell>
        </row>
        <row r="401">
          <cell r="A401" t="str">
            <v>1.03 . 1.03.01 . 30 . 113</v>
          </cell>
          <cell r="B401" t="str">
            <v>Pembangunan Talud Jembatan Dukuh Randusongo Desa Gaum Kec. Tasikmadu</v>
          </cell>
          <cell r="C401">
            <v>100000000</v>
          </cell>
        </row>
        <row r="402">
          <cell r="A402" t="str">
            <v>1.03 . 1.03.01 . 30 . 114</v>
          </cell>
          <cell r="B402" t="str">
            <v>Pembangunan Talud Dusun Pakis Desa Genengan Kec. Jumantono</v>
          </cell>
          <cell r="C402">
            <v>200000000</v>
          </cell>
        </row>
        <row r="403">
          <cell r="A403" t="str">
            <v>1.03 . 1.03.01 . 30 . 115</v>
          </cell>
          <cell r="B403" t="str">
            <v>Pembangunan Talud Penahan Jalan Lingkungan Tegalgede</v>
          </cell>
          <cell r="C403">
            <v>200000000</v>
          </cell>
        </row>
        <row r="404">
          <cell r="A404" t="str">
            <v>1.04</v>
          </cell>
          <cell r="B404" t="str">
            <v>Perumahan</v>
          </cell>
          <cell r="C404">
            <v>697300000</v>
          </cell>
        </row>
        <row r="405">
          <cell r="A405" t="str">
            <v>1.04 . 1.03.01</v>
          </cell>
          <cell r="B405" t="str">
            <v>Dinas Pekerjaan Umum</v>
          </cell>
          <cell r="C405">
            <v>141000000</v>
          </cell>
        </row>
        <row r="406">
          <cell r="A406" t="str">
            <v>1.04 . 1.03.01 . 15</v>
          </cell>
          <cell r="B406" t="str">
            <v>Program Pengembangan Perumahan</v>
          </cell>
          <cell r="C406">
            <v>141000000</v>
          </cell>
        </row>
        <row r="407">
          <cell r="A407" t="str">
            <v>1.04 . 1.03.01 . 15 . 09</v>
          </cell>
          <cell r="B407" t="str">
            <v>Biaya Operasional Kegiatan Bantuan Stimulan Perumahan Swadaya (BSPS)</v>
          </cell>
          <cell r="C407">
            <v>50000000</v>
          </cell>
        </row>
        <row r="408">
          <cell r="A408" t="str">
            <v>1.04 . 1.03.01 . 15 . 10</v>
          </cell>
          <cell r="B408" t="str">
            <v>Pendampingan Kegiatan PSU Perumahan</v>
          </cell>
          <cell r="C408">
            <v>91000000</v>
          </cell>
        </row>
        <row r="409">
          <cell r="A409" t="str">
            <v>1.04 . 1.08.02</v>
          </cell>
          <cell r="B409" t="str">
            <v>Dinas Kebersihan dan Pertamanan</v>
          </cell>
          <cell r="C409">
            <v>556300000</v>
          </cell>
        </row>
        <row r="410">
          <cell r="A410" t="str">
            <v>1.04 . 1.08.02 . 19</v>
          </cell>
          <cell r="B410" t="str">
            <v>Program Peningkatan Kesiagaan dan Pencegahan Bahaya Kebakaran</v>
          </cell>
          <cell r="C410">
            <v>393900000</v>
          </cell>
        </row>
        <row r="411">
          <cell r="A411" t="str">
            <v>1.04 . 1.08.02 . 19 . 05</v>
          </cell>
          <cell r="B411" t="str">
            <v>Kegiatan Pendidikan dan Pelatihan Pertolongan dan Pencegahan Kebakaran</v>
          </cell>
          <cell r="C411">
            <v>20000000</v>
          </cell>
        </row>
        <row r="412">
          <cell r="A412" t="str">
            <v>1.04 . 1.08.02 . 19 . 12</v>
          </cell>
          <cell r="B412" t="str">
            <v>Penanganan Abu Vulkanik Pasca Bencana Erupsi Gunung Kelud</v>
          </cell>
          <cell r="C412">
            <v>50000000</v>
          </cell>
        </row>
        <row r="413">
          <cell r="A413" t="str">
            <v>1.04 . 1.08.02 . 19 . 13</v>
          </cell>
          <cell r="B413" t="str">
            <v>Pemeriksaan Alat Pemadam Kebakaran</v>
          </cell>
          <cell r="C413">
            <v>29000000</v>
          </cell>
        </row>
        <row r="414">
          <cell r="A414" t="str">
            <v>1.04 . 1.08.02 . 19 . 14</v>
          </cell>
          <cell r="B414" t="str">
            <v>Operasional Pemadam Kebakaran</v>
          </cell>
          <cell r="C414">
            <v>244900000</v>
          </cell>
        </row>
        <row r="415">
          <cell r="A415" t="str">
            <v>1.04 . 1.08.02 . 19 . 15</v>
          </cell>
          <cell r="B415" t="str">
            <v>Sosialisasi Tentang Retribusi Pemeriksaan Alat Pemadam Kebakaran (Perda No 4 Tahun 2012)</v>
          </cell>
          <cell r="C415">
            <v>50000000</v>
          </cell>
        </row>
        <row r="416">
          <cell r="A416" t="str">
            <v>1.04 . 1.08.02 . 20</v>
          </cell>
          <cell r="B416" t="str">
            <v>Program Pengelolaan Areal Pemakaman</v>
          </cell>
          <cell r="C416">
            <v>162400000</v>
          </cell>
        </row>
        <row r="417">
          <cell r="A417" t="str">
            <v>1.04 . 1.08.02 . 20 . 06</v>
          </cell>
          <cell r="B417" t="str">
            <v>Pembangunan Sarana dan Prasarana Pemakaman</v>
          </cell>
          <cell r="C417">
            <v>100000000</v>
          </cell>
        </row>
        <row r="418">
          <cell r="A418" t="str">
            <v>1.04 . 1.08.02 . 20 . 09</v>
          </cell>
          <cell r="B418" t="str">
            <v>Peningkatan Operasional Pengelolaan dan Pendataan Pemakaman</v>
          </cell>
          <cell r="C418">
            <v>62400000</v>
          </cell>
        </row>
        <row r="419">
          <cell r="A419" t="str">
            <v>1.05</v>
          </cell>
          <cell r="B419" t="str">
            <v>Penataan Ruang</v>
          </cell>
          <cell r="C419">
            <v>3950000000</v>
          </cell>
        </row>
        <row r="420">
          <cell r="A420" t="str">
            <v>1.05 . 1.03.01</v>
          </cell>
          <cell r="B420" t="str">
            <v>Dinas Pekerjaan Umum</v>
          </cell>
          <cell r="C420">
            <v>2870000000</v>
          </cell>
        </row>
        <row r="421">
          <cell r="A421" t="str">
            <v>1.05 . 1.03.01 . 15</v>
          </cell>
          <cell r="B421" t="str">
            <v>Program Perencanaan Tata Ruang</v>
          </cell>
          <cell r="C421">
            <v>2870000000</v>
          </cell>
        </row>
        <row r="422">
          <cell r="A422" t="str">
            <v>1.05 . 1.03.01 . 15 . 23</v>
          </cell>
          <cell r="B422" t="str">
            <v>Biaya Operasional ADVICE PLANNING (AP)</v>
          </cell>
          <cell r="C422">
            <v>30000000</v>
          </cell>
        </row>
        <row r="423">
          <cell r="A423" t="str">
            <v>1.05 . 1.03.01 . 15 . 24</v>
          </cell>
          <cell r="B423" t="str">
            <v>Biaya Operasional SITE PLAN</v>
          </cell>
          <cell r="C423">
            <v>40000000</v>
          </cell>
        </row>
        <row r="424">
          <cell r="A424" t="str">
            <v>1.05 . 1.03.01 . 15 . 26</v>
          </cell>
          <cell r="B424" t="str">
            <v>Pemutakhiran Data RTLH</v>
          </cell>
          <cell r="C424">
            <v>50000000</v>
          </cell>
        </row>
        <row r="425">
          <cell r="A425" t="str">
            <v>1.05 . 1.03.01 . 15 . 33</v>
          </cell>
          <cell r="B425" t="str">
            <v>Rehab dan Penataan Lingkungan GOR Raden Mas Said</v>
          </cell>
          <cell r="C425">
            <v>1500000000</v>
          </cell>
        </row>
        <row r="426">
          <cell r="A426" t="str">
            <v>1.05 . 1.03.01 . 15 . 34</v>
          </cell>
          <cell r="B426" t="str">
            <v>Rehabilitasi GOR Nyi Ageng Karang</v>
          </cell>
          <cell r="C426">
            <v>400000000</v>
          </cell>
        </row>
        <row r="427">
          <cell r="A427" t="str">
            <v>1.05 . 1.03.01 . 15 . 35</v>
          </cell>
          <cell r="B427" t="str">
            <v>Rehabilitasi GOR Cangakan Karanganyar</v>
          </cell>
          <cell r="C427">
            <v>350000000</v>
          </cell>
        </row>
        <row r="428">
          <cell r="A428" t="str">
            <v>1.05 . 1.03.01 . 15 . 37</v>
          </cell>
          <cell r="B428" t="str">
            <v>Penyusunan DED Gedung Perkantoran (DED Kantor DKK Kab. Karanganyar)</v>
          </cell>
          <cell r="C428">
            <v>40000000</v>
          </cell>
        </row>
        <row r="429">
          <cell r="A429" t="str">
            <v>1.05 . 1.03.01 . 15 . 38</v>
          </cell>
          <cell r="B429" t="str">
            <v>Penyusunan DED Gedung Perkantoran (DED Kantor DISHUBKOMINFO Kab. Karanganyar)</v>
          </cell>
          <cell r="C429">
            <v>40000000</v>
          </cell>
        </row>
        <row r="430">
          <cell r="A430" t="str">
            <v>1.05 . 1.03.01 . 15 . 39</v>
          </cell>
          <cell r="B430" t="str">
            <v>Penyusunan DED Gedung Perkantoran (DED Kantor PMI Kab.  Karanganyar)</v>
          </cell>
          <cell r="C430">
            <v>20000000</v>
          </cell>
        </row>
        <row r="431">
          <cell r="A431" t="str">
            <v>1.05 . 1.03.01 . 15 . 40</v>
          </cell>
          <cell r="B431" t="str">
            <v>Penyusunan DED Gedung Perkantoran (DED Kantor BAPPEDA Kab.  Karanganyar)</v>
          </cell>
          <cell r="C431">
            <v>30000000</v>
          </cell>
        </row>
        <row r="432">
          <cell r="A432" t="str">
            <v>1.05 . 1.03.01 . 15 . 41</v>
          </cell>
          <cell r="B432" t="str">
            <v>Penyusunan DED Gedung Perkantoran (DED Kantor Gedung Kebudayaan (Gd. Wanita) Kab.  Karanganyar)</v>
          </cell>
          <cell r="C432">
            <v>50000000</v>
          </cell>
        </row>
        <row r="433">
          <cell r="A433" t="str">
            <v>1.05 . 1.03.01 . 15 . 42</v>
          </cell>
          <cell r="B433" t="str">
            <v>Penyusunan DED Gedung Perkantoran (DED Kantor DISDUKCAPIL Kab.  Karanganyar)</v>
          </cell>
          <cell r="C433">
            <v>30000000</v>
          </cell>
        </row>
        <row r="434">
          <cell r="A434" t="str">
            <v>1.05 . 1.03.01 . 15 . 43</v>
          </cell>
          <cell r="B434" t="str">
            <v>Penyusunan DED Gedung Perkantoran (DED Kantor DISPERINDAGKOP Kab.  Karanganyar)</v>
          </cell>
          <cell r="C434">
            <v>20000000</v>
          </cell>
        </row>
        <row r="435">
          <cell r="A435" t="str">
            <v>1.05 . 1.03.01 . 15 . 44</v>
          </cell>
          <cell r="B435" t="str">
            <v>Penyusunan DED Gedung Perkantoran (DED Kantor BP4K Kab.  Karanganyar)</v>
          </cell>
          <cell r="C435">
            <v>30000000</v>
          </cell>
        </row>
        <row r="436">
          <cell r="A436" t="str">
            <v>1.05 . 1.03.01 . 15 . 45</v>
          </cell>
          <cell r="B436" t="str">
            <v>Penyusunan DED Gedung Perkantoran (DED PUSKESMAS Kecamatan Karanganyar)</v>
          </cell>
          <cell r="C436">
            <v>20000000</v>
          </cell>
        </row>
        <row r="437">
          <cell r="A437" t="str">
            <v>1.05 . 1.03.01 . 15 . 46</v>
          </cell>
          <cell r="B437" t="str">
            <v>Penyusunan DED Gedung Perkantoran (DED Kantor BKD Kab.  Karanganyar)</v>
          </cell>
          <cell r="C437">
            <v>40000000</v>
          </cell>
        </row>
        <row r="438">
          <cell r="A438" t="str">
            <v>1.05 . 1.03.01 . 15 . 47</v>
          </cell>
          <cell r="B438" t="str">
            <v>Penyusunan DED Gedung Perkantoran (DED Kantor BPPT Kab.  Karanganyar)</v>
          </cell>
          <cell r="C438">
            <v>40000000</v>
          </cell>
        </row>
        <row r="439">
          <cell r="A439" t="str">
            <v>1.05 . 1.03.01 . 15 . 48</v>
          </cell>
          <cell r="B439" t="str">
            <v>Penyusunan DED Gedung Perkantoran (DED Kantor Kec. Colomadu Kab.  Karanganyar)</v>
          </cell>
          <cell r="C439">
            <v>40000000</v>
          </cell>
        </row>
        <row r="440">
          <cell r="A440" t="str">
            <v>1.05 . 1.03.01 . 15 . 49</v>
          </cell>
          <cell r="B440" t="str">
            <v>Penyusunan DED Gedung Perkantoran (DED Kantor Kecamatan Karanganyar Kab.  Karanganyar)</v>
          </cell>
          <cell r="C440">
            <v>40000000</v>
          </cell>
        </row>
        <row r="441">
          <cell r="A441" t="str">
            <v>1.05 . 1.03.01 . 15 . 50</v>
          </cell>
          <cell r="B441" t="str">
            <v>Penyusunan DED Gedung Perkantoran (DED Kantor BP3KB Kab.  Karanganyar)</v>
          </cell>
          <cell r="C441">
            <v>20000000</v>
          </cell>
        </row>
        <row r="442">
          <cell r="A442" t="str">
            <v>1.05 . 1.03.01 . 15 . 51</v>
          </cell>
          <cell r="B442" t="str">
            <v>Penyusunan DED Sirkuit Motor Cross Kab.  Karanganyar)</v>
          </cell>
          <cell r="C442">
            <v>40000000</v>
          </cell>
        </row>
        <row r="443">
          <cell r="A443" t="str">
            <v>1.05 . 1.06.01</v>
          </cell>
          <cell r="B443" t="str">
            <v>BAPPEDA</v>
          </cell>
          <cell r="C443">
            <v>1080000000</v>
          </cell>
        </row>
        <row r="444">
          <cell r="A444" t="str">
            <v>1.05 . 1.06.01 . 15</v>
          </cell>
          <cell r="B444" t="str">
            <v>Program Perencanaan Tata Ruang</v>
          </cell>
          <cell r="C444">
            <v>1080000000</v>
          </cell>
        </row>
        <row r="445">
          <cell r="A445" t="str">
            <v>1.05 . 1.06.01 . 15 . 08</v>
          </cell>
          <cell r="B445" t="str">
            <v>Penyusunan RDTR Kecamatan Tawangmangu</v>
          </cell>
          <cell r="C445">
            <v>250000000</v>
          </cell>
        </row>
        <row r="446">
          <cell r="A446" t="str">
            <v>1.05 . 1.06.01 . 15 . 10</v>
          </cell>
          <cell r="B446" t="str">
            <v>Penyusunan RDTR Kecamatan Karangpandan</v>
          </cell>
          <cell r="C446">
            <v>250000000</v>
          </cell>
        </row>
        <row r="447">
          <cell r="A447" t="str">
            <v>1.05 . 1.06.01 . 15 . 11</v>
          </cell>
          <cell r="B447" t="str">
            <v>Penyusunan RDTR Kecamatan Matesih</v>
          </cell>
          <cell r="C447">
            <v>250000000</v>
          </cell>
        </row>
        <row r="448">
          <cell r="A448" t="str">
            <v>1.05 . 1.06.01 . 15 . 12</v>
          </cell>
          <cell r="B448" t="str">
            <v>Pengadaan Peta RDTR Standar BIG</v>
          </cell>
          <cell r="C448">
            <v>180000000</v>
          </cell>
        </row>
        <row r="449">
          <cell r="A449" t="str">
            <v>1.05 . 1.06.01 . 15 . 16</v>
          </cell>
          <cell r="B449" t="str">
            <v>Operasional BKPRD</v>
          </cell>
          <cell r="C449">
            <v>150000000</v>
          </cell>
        </row>
        <row r="450">
          <cell r="A450" t="str">
            <v>1.06</v>
          </cell>
          <cell r="B450" t="str">
            <v>Perencanaan Pembangunan</v>
          </cell>
          <cell r="C450">
            <v>4010147700</v>
          </cell>
        </row>
        <row r="451">
          <cell r="A451" t="str">
            <v>1.06 . 1.03.01</v>
          </cell>
          <cell r="B451" t="str">
            <v>Dinas Pekerjaan Umum</v>
          </cell>
          <cell r="C451">
            <v>20000000</v>
          </cell>
        </row>
        <row r="452">
          <cell r="A452" t="str">
            <v>1.06 . 1.03.01 . 15</v>
          </cell>
          <cell r="B452" t="str">
            <v>Program Pengembangan Data/Informasi</v>
          </cell>
          <cell r="C452">
            <v>20000000</v>
          </cell>
        </row>
        <row r="453">
          <cell r="A453" t="str">
            <v>1.06 . 1.03.01 . 15 . 18</v>
          </cell>
          <cell r="B453" t="str">
            <v>Operasional Tim Monitoring Pengujian Kelayakan Bangunan Menara Telekomunikasi Kabupaten Karanganyar</v>
          </cell>
          <cell r="C453">
            <v>20000000</v>
          </cell>
        </row>
        <row r="454">
          <cell r="A454" t="str">
            <v>1.06 . 1.06.01</v>
          </cell>
          <cell r="B454" t="str">
            <v>BAPPEDA</v>
          </cell>
          <cell r="C454">
            <v>3371665000</v>
          </cell>
        </row>
        <row r="455">
          <cell r="A455" t="str">
            <v>1.06 . 1.06.01 . 01</v>
          </cell>
          <cell r="B455" t="str">
            <v>Program Pelayanan Administrasi Perkantoran</v>
          </cell>
          <cell r="C455">
            <v>276959400</v>
          </cell>
        </row>
        <row r="456">
          <cell r="A456" t="str">
            <v>1.06 . 1.06.01 . 01 . 01</v>
          </cell>
          <cell r="B456" t="str">
            <v>Penyediaan Jasa Surat Menyurat</v>
          </cell>
          <cell r="C456">
            <v>3242000</v>
          </cell>
        </row>
        <row r="457">
          <cell r="A457" t="str">
            <v>1.06 . 1.06.01 . 01 . 02</v>
          </cell>
          <cell r="B457" t="str">
            <v>Penyediaan Jasa Komunikasi, Sumber Daya Air dan Listrik</v>
          </cell>
          <cell r="C457">
            <v>60000000</v>
          </cell>
        </row>
        <row r="458">
          <cell r="A458" t="str">
            <v>1.06 . 1.06.01 . 01 . 08</v>
          </cell>
          <cell r="B458" t="str">
            <v>Penyediaan Jasa Kebersihan Kantor</v>
          </cell>
          <cell r="C458">
            <v>39597600</v>
          </cell>
        </row>
        <row r="459">
          <cell r="A459" t="str">
            <v>1.06 . 1.06.01 . 01 . 10</v>
          </cell>
          <cell r="B459" t="str">
            <v>Penyediaan Alat Tulis Kantor</v>
          </cell>
          <cell r="C459">
            <v>7032000</v>
          </cell>
        </row>
        <row r="460">
          <cell r="A460" t="str">
            <v>1.06 . 1.06.01 . 01 . 11</v>
          </cell>
          <cell r="B460" t="str">
            <v>Penyediaan Barang Cetakan dan Penggandaan</v>
          </cell>
          <cell r="C460">
            <v>8292000</v>
          </cell>
        </row>
        <row r="461">
          <cell r="A461" t="str">
            <v>1.06 . 1.06.01 . 01 . 12</v>
          </cell>
          <cell r="B461" t="str">
            <v>Penyediaan Komponen Instalasi Listrik/Penerangan Bangunan Kantor</v>
          </cell>
          <cell r="C461">
            <v>2123000</v>
          </cell>
        </row>
        <row r="462">
          <cell r="A462" t="str">
            <v>1.06 . 1.06.01 . 01 . 14</v>
          </cell>
          <cell r="B462" t="str">
            <v>Penyediaan Peralatan Rumah Tangga</v>
          </cell>
          <cell r="C462">
            <v>2092800</v>
          </cell>
        </row>
        <row r="463">
          <cell r="A463" t="str">
            <v>1.06 . 1.06.01 . 01 . 15</v>
          </cell>
          <cell r="B463" t="str">
            <v>Penyediaan Bahan Bacaan dan Peraturan Perundang-Undangan</v>
          </cell>
          <cell r="C463">
            <v>7000000</v>
          </cell>
        </row>
        <row r="464">
          <cell r="A464" t="str">
            <v>1.06 . 1.06.01 . 01 . 17</v>
          </cell>
          <cell r="B464" t="str">
            <v>Penyediaan Makanan dan Minuman</v>
          </cell>
          <cell r="C464">
            <v>30125000</v>
          </cell>
        </row>
        <row r="465">
          <cell r="A465" t="str">
            <v>1.06 . 1.06.01 . 01 . 18</v>
          </cell>
          <cell r="B465" t="str">
            <v>Rapat-Rapat Koordinasi dan Konsultasi Ke Dalam/Luar Daerah</v>
          </cell>
          <cell r="C465">
            <v>117455000</v>
          </cell>
        </row>
        <row r="466">
          <cell r="A466" t="str">
            <v>1.06 . 1.06.01 . 02</v>
          </cell>
          <cell r="B466" t="str">
            <v>Program Peningkatan Sarana dan Prasarana Aparatur</v>
          </cell>
          <cell r="C466">
            <v>257164200</v>
          </cell>
        </row>
        <row r="467">
          <cell r="A467" t="str">
            <v>1.06 . 1.06.01 . 02 . 07</v>
          </cell>
          <cell r="B467" t="str">
            <v>Pengadaan Perlengkapan Gedung Kantor</v>
          </cell>
          <cell r="C467">
            <v>46900000</v>
          </cell>
        </row>
        <row r="468">
          <cell r="A468" t="str">
            <v>1.06 . 1.06.01 . 02 . 10</v>
          </cell>
          <cell r="B468" t="str">
            <v>Pengadaan Mebeleur</v>
          </cell>
          <cell r="C468">
            <v>16900000</v>
          </cell>
        </row>
        <row r="469">
          <cell r="A469" t="str">
            <v>1.06 . 1.06.01 . 02 . 22</v>
          </cell>
          <cell r="B469" t="str">
            <v>Pemeliharaan Rutin/Berkala Gedung Kantor</v>
          </cell>
          <cell r="C469">
            <v>15786400</v>
          </cell>
        </row>
        <row r="470">
          <cell r="A470" t="str">
            <v>1.06 . 1.06.01 . 02 . 24</v>
          </cell>
          <cell r="B470" t="str">
            <v>Pemeliharaan Rutin/Berkala Kendaraan Dinas/Operasional</v>
          </cell>
          <cell r="C470">
            <v>157077800</v>
          </cell>
        </row>
        <row r="471">
          <cell r="A471" t="str">
            <v>1.06 . 1.06.01 . 02 . 26</v>
          </cell>
          <cell r="B471" t="str">
            <v>Pemeliharaan Rutin/Berkala Perlengkapan Gedung Kantor</v>
          </cell>
          <cell r="C471">
            <v>5500000</v>
          </cell>
        </row>
        <row r="472">
          <cell r="A472" t="str">
            <v>1.06 . 1.06.01 . 02 . 28</v>
          </cell>
          <cell r="B472" t="str">
            <v>Pemeliharaan Rutin/Berkala Peralatan Gedung Kantor</v>
          </cell>
          <cell r="C472">
            <v>10000000</v>
          </cell>
        </row>
        <row r="473">
          <cell r="A473" t="str">
            <v>1.06 . 1.06.01 . 02 . 77</v>
          </cell>
          <cell r="B473" t="str">
            <v>Pemeliharaan Web Site BAPPEDA Kabupaten Karanganyar</v>
          </cell>
          <cell r="C473">
            <v>5000000</v>
          </cell>
        </row>
        <row r="474">
          <cell r="A474" t="str">
            <v>1.06 . 1.06.01 . 05</v>
          </cell>
          <cell r="B474" t="str">
            <v>Program Peningkatan Kapasitas Sumber Daya Aparatur</v>
          </cell>
          <cell r="C474">
            <v>100000000</v>
          </cell>
        </row>
        <row r="475">
          <cell r="A475" t="str">
            <v>1.06 . 1.06.01 . 05 . 01</v>
          </cell>
          <cell r="B475" t="str">
            <v>Pendidikan dan Pelatihan Formal</v>
          </cell>
          <cell r="C475">
            <v>100000000</v>
          </cell>
        </row>
        <row r="476">
          <cell r="A476" t="str">
            <v>1.06 . 1.06.01 . 06</v>
          </cell>
          <cell r="B476" t="str">
            <v>Program Peningkatan Pengembangan Sistem Pelaporan Capaian Kinerja dan Keuangan</v>
          </cell>
          <cell r="C476">
            <v>97192900</v>
          </cell>
        </row>
        <row r="477">
          <cell r="A477" t="str">
            <v>1.06 . 1.06.01 . 06 . 01</v>
          </cell>
          <cell r="B477" t="str">
            <v>Penyusunan Laporan Capaian Kinerja dan Ikhtisar Realisasi Kinerja SKPD</v>
          </cell>
          <cell r="C477">
            <v>97192900</v>
          </cell>
        </row>
        <row r="478">
          <cell r="A478" t="str">
            <v>1.06 . 1.06.01 . 15</v>
          </cell>
          <cell r="B478" t="str">
            <v>Program Pengembangan Data/Informasi</v>
          </cell>
          <cell r="C478">
            <v>303784500</v>
          </cell>
        </row>
        <row r="479">
          <cell r="A479" t="str">
            <v>1.06 . 1.06.01 . 15 . 08</v>
          </cell>
          <cell r="B479" t="str">
            <v>Sosialisasi APBD</v>
          </cell>
          <cell r="C479">
            <v>38784500</v>
          </cell>
        </row>
        <row r="480">
          <cell r="A480" t="str">
            <v>1.06 . 1.06.01 . 15 . 11</v>
          </cell>
          <cell r="B480" t="str">
            <v>Penyusunan Buku Potensi Daerah</v>
          </cell>
          <cell r="C480">
            <v>15000000</v>
          </cell>
        </row>
        <row r="481">
          <cell r="A481" t="str">
            <v>1.06 . 1.06.01 . 15 . 12</v>
          </cell>
          <cell r="B481" t="str">
            <v>Penyusunan Buku Kecamatan dalam Angka</v>
          </cell>
          <cell r="C481">
            <v>30000000</v>
          </cell>
        </row>
        <row r="482">
          <cell r="A482" t="str">
            <v>1.06 . 1.06.01 . 15 . 13</v>
          </cell>
          <cell r="B482" t="str">
            <v>Penyusunan Buku Indeks Harga Konsumen</v>
          </cell>
          <cell r="C482">
            <v>20000000</v>
          </cell>
        </row>
        <row r="483">
          <cell r="A483" t="str">
            <v>1.06 . 1.06.01 . 15 . 14</v>
          </cell>
          <cell r="B483" t="str">
            <v>Penyusunan Buku Indikator Ekonomi</v>
          </cell>
          <cell r="C483">
            <v>20000000</v>
          </cell>
        </row>
        <row r="484">
          <cell r="A484" t="str">
            <v>1.06 . 1.06.01 . 15 . 15</v>
          </cell>
          <cell r="B484" t="str">
            <v>Penyusunan Buku Karanganyar dalam Angka</v>
          </cell>
          <cell r="C484">
            <v>45000000</v>
          </cell>
        </row>
        <row r="485">
          <cell r="A485" t="str">
            <v>1.06 . 1.06.01 . 15 . 16</v>
          </cell>
          <cell r="B485" t="str">
            <v>Penyusunan Buku Produk Domestik Regional Bruto</v>
          </cell>
          <cell r="C485">
            <v>35000000</v>
          </cell>
        </row>
        <row r="486">
          <cell r="A486" t="str">
            <v>1.06 . 1.06.01 . 15 . 20</v>
          </cell>
          <cell r="B486" t="str">
            <v>Sistem Informasi Pembangunan Daerah</v>
          </cell>
          <cell r="C486">
            <v>100000000</v>
          </cell>
        </row>
        <row r="487">
          <cell r="A487" t="str">
            <v>1.06 . 1.06.01 . 16</v>
          </cell>
          <cell r="B487" t="str">
            <v>Program Kerjasama Pembangunan</v>
          </cell>
          <cell r="C487">
            <v>140000000</v>
          </cell>
        </row>
        <row r="488">
          <cell r="A488" t="str">
            <v>1.06 . 1.06.01 . 16 . 06</v>
          </cell>
          <cell r="B488" t="str">
            <v>Koordinasi Kelitbangan</v>
          </cell>
          <cell r="C488">
            <v>55000000</v>
          </cell>
        </row>
        <row r="489">
          <cell r="A489" t="str">
            <v>1.06 . 1.06.01 . 16 . 07</v>
          </cell>
          <cell r="B489" t="str">
            <v>KRENOVA</v>
          </cell>
          <cell r="C489">
            <v>85000000</v>
          </cell>
        </row>
        <row r="490">
          <cell r="A490" t="str">
            <v>1.06 . 1.06.01 . 21</v>
          </cell>
          <cell r="B490" t="str">
            <v>Program Perencanaan Pembangunan Daerah</v>
          </cell>
          <cell r="C490">
            <v>1174564000</v>
          </cell>
        </row>
        <row r="491">
          <cell r="A491" t="str">
            <v>1.06 . 1.06.01 . 21 . 03</v>
          </cell>
          <cell r="B491" t="str">
            <v>Penyelenggaraan Musrenbang dan Penyusunan Buku RKPD</v>
          </cell>
          <cell r="C491">
            <v>219506500</v>
          </cell>
        </row>
        <row r="492">
          <cell r="A492" t="str">
            <v>1.06 . 1.06.01 . 21 . 15</v>
          </cell>
          <cell r="B492" t="str">
            <v>Perencanaan Umum Pembangunan Daerah</v>
          </cell>
          <cell r="C492">
            <v>172976000</v>
          </cell>
        </row>
        <row r="493">
          <cell r="A493" t="str">
            <v>1.06 . 1.06.01 . 21 . 16</v>
          </cell>
          <cell r="B493" t="str">
            <v>Penyusunan KUA dan PPAS APBD Perubahan Tahun Berjalan dan Penyusunan KUA dan PPAS APBD Tahun Rencana</v>
          </cell>
          <cell r="C493">
            <v>262081500</v>
          </cell>
        </row>
        <row r="494">
          <cell r="A494" t="str">
            <v>1.06 . 1.06.01 . 21 . 19</v>
          </cell>
          <cell r="B494" t="str">
            <v>Evaluasi Kinerja Pembangunan Daerah</v>
          </cell>
          <cell r="C494">
            <v>50000000</v>
          </cell>
        </row>
        <row r="495">
          <cell r="A495" t="str">
            <v>1.06 . 1.06.01 . 21 . 23</v>
          </cell>
          <cell r="B495" t="str">
            <v>Penyusunan Indikator Makro</v>
          </cell>
          <cell r="C495">
            <v>80000000</v>
          </cell>
        </row>
        <row r="496">
          <cell r="A496" t="str">
            <v>1.06 . 1.06.01 . 21 . 26</v>
          </cell>
          <cell r="B496" t="str">
            <v>Koordinasi Pelaksanaan Dana APBN di Kabupaten Karanganyar</v>
          </cell>
          <cell r="C496">
            <v>25000000</v>
          </cell>
        </row>
        <row r="497">
          <cell r="A497" t="str">
            <v>1.06 . 1.06.01 . 21 . 28</v>
          </cell>
          <cell r="B497" t="str">
            <v>Pelayanan Penerbitan Ijin Riset / Survey</v>
          </cell>
          <cell r="C497">
            <v>10000000</v>
          </cell>
        </row>
        <row r="498">
          <cell r="A498" t="str">
            <v>1.06 . 1.06.01 . 21 . 30</v>
          </cell>
          <cell r="B498" t="str">
            <v>Koordinasi Pelaksanaan Aksi Daerah Percepatan Pencapaian Tujuan MDGs</v>
          </cell>
          <cell r="C498">
            <v>30000000</v>
          </cell>
        </row>
        <row r="499">
          <cell r="A499" t="str">
            <v>1.06 . 1.06.01 . 21 . 31</v>
          </cell>
          <cell r="B499" t="str">
            <v>Pembahasan dan Sosialisasi RAPERDA RPJMD Kabupaten Karanganyar Tahun 2014 - 2018</v>
          </cell>
          <cell r="C499">
            <v>310000000</v>
          </cell>
        </row>
        <row r="500">
          <cell r="A500" t="str">
            <v>1.06 . 1.06.01 . 21 . 32</v>
          </cell>
          <cell r="B500" t="str">
            <v>Pembinaan Desa Inovasi</v>
          </cell>
          <cell r="C500">
            <v>15000000</v>
          </cell>
        </row>
        <row r="501">
          <cell r="A501" t="str">
            <v>1.06 . 1.06.01 . 22</v>
          </cell>
          <cell r="B501" t="str">
            <v>Program Perencanaan Pembangunan Ekonomi</v>
          </cell>
          <cell r="C501">
            <v>300000000</v>
          </cell>
        </row>
        <row r="502">
          <cell r="A502" t="str">
            <v>1.06 . 1.06.01 . 22 . 09</v>
          </cell>
          <cell r="B502" t="str">
            <v>Forum Pengembangan Ekonomi Daerah dan Penciptaan Lapangan Kerja (FEDEP)</v>
          </cell>
          <cell r="C502">
            <v>155000000</v>
          </cell>
        </row>
        <row r="503">
          <cell r="A503" t="str">
            <v>1.06 . 1.06.01 . 22 . 10</v>
          </cell>
          <cell r="B503" t="str">
            <v>Pemetaan Potensi Ekonomi Daerah</v>
          </cell>
          <cell r="C503">
            <v>50000000</v>
          </cell>
        </row>
        <row r="504">
          <cell r="A504" t="str">
            <v>1.06 . 1.06.01 . 22 . 18</v>
          </cell>
          <cell r="B504" t="str">
            <v>Studi Membangun Wirausaha Mandiri berdasarkan potensi lokal</v>
          </cell>
          <cell r="C504">
            <v>50000000</v>
          </cell>
        </row>
        <row r="505">
          <cell r="A505" t="str">
            <v>1.06 . 1.06.01 . 22 . 31</v>
          </cell>
          <cell r="B505" t="str">
            <v>Pendataan Listrik Rumah Tangga</v>
          </cell>
          <cell r="C505">
            <v>45000000</v>
          </cell>
        </row>
        <row r="506">
          <cell r="A506" t="str">
            <v>1.06 . 1.06.01 . 23</v>
          </cell>
          <cell r="B506" t="str">
            <v>Program Perencanaan Sosial dan Budaya</v>
          </cell>
          <cell r="C506">
            <v>455000000</v>
          </cell>
        </row>
        <row r="507">
          <cell r="A507" t="str">
            <v>1.06 . 1.06.01 . 23 . 05</v>
          </cell>
          <cell r="B507" t="str">
            <v>BOP Pelaksanaan KKN dan Pemberdayaan Masyarakat Bagi Perguruan TInggi</v>
          </cell>
          <cell r="C507">
            <v>5000000</v>
          </cell>
        </row>
        <row r="508">
          <cell r="A508" t="str">
            <v>1.06 . 1.06.01 . 23 . 10</v>
          </cell>
          <cell r="B508" t="str">
            <v>BOP Perencanaan, Penetapan dan Sosialisasi PAMSIMAS</v>
          </cell>
          <cell r="C508">
            <v>60000000</v>
          </cell>
        </row>
        <row r="509">
          <cell r="A509" t="str">
            <v>1.06 . 1.06.01 . 23 . 13</v>
          </cell>
          <cell r="B509" t="str">
            <v>Koordinasi Program Keluarga Harapan (PKH)</v>
          </cell>
          <cell r="C509">
            <v>30000000</v>
          </cell>
        </row>
        <row r="510">
          <cell r="A510" t="str">
            <v>1.06 . 1.06.01 . 23 . 14</v>
          </cell>
          <cell r="B510" t="str">
            <v>BOP PNPM Mandiri di Perkotaan P2KP (Reguler)</v>
          </cell>
          <cell r="C510">
            <v>110000000</v>
          </cell>
        </row>
        <row r="511">
          <cell r="A511" t="str">
            <v>1.06 . 1.06.01 . 23 . 17</v>
          </cell>
          <cell r="B511" t="str">
            <v>Koordinasi Penaggulangan Kemiskinan</v>
          </cell>
          <cell r="C511">
            <v>150000000</v>
          </cell>
        </row>
        <row r="512">
          <cell r="A512" t="str">
            <v>1.06 . 1.06.01 . 23 . 18</v>
          </cell>
          <cell r="B512" t="str">
            <v>Fasilitasi Pengembangan Pendidikan Untuk Semua (PUS)</v>
          </cell>
          <cell r="C512">
            <v>80000000</v>
          </cell>
        </row>
        <row r="513">
          <cell r="A513" t="str">
            <v>1.06 . 1.06.01 . 23 . 21</v>
          </cell>
          <cell r="B513" t="str">
            <v>Sosialisasi Program Pembangunan Infrastruktur Pedesaan (PPIP)</v>
          </cell>
          <cell r="C513">
            <v>20000000</v>
          </cell>
        </row>
        <row r="514">
          <cell r="A514" t="str">
            <v>1.06 . 1.06.01 . 24</v>
          </cell>
          <cell r="B514" t="str">
            <v>Program Perancanaan Prasarana Wilayah dan Sumber Daya Alam</v>
          </cell>
          <cell r="C514">
            <v>267000000</v>
          </cell>
        </row>
        <row r="515">
          <cell r="A515" t="str">
            <v>1.06 . 1.06.01 . 24 . 06</v>
          </cell>
          <cell r="B515" t="str">
            <v>Pendampingan Water Resources &amp; Irigations Sector Management Program (WISMP)</v>
          </cell>
          <cell r="C515">
            <v>55000000</v>
          </cell>
        </row>
        <row r="516">
          <cell r="A516" t="str">
            <v>1.06 . 1.06.01 . 24 . 09</v>
          </cell>
          <cell r="B516" t="str">
            <v>Operasional Pokja Air Minum dan Penyehatan Lingkungan (AMPL)</v>
          </cell>
          <cell r="C516">
            <v>50000000</v>
          </cell>
        </row>
        <row r="517">
          <cell r="A517" t="str">
            <v>1.06 . 1.06.01 . 24 . 13</v>
          </cell>
          <cell r="B517" t="str">
            <v>Pengelolaan Sumber Daya Air dan Irigasi / Water Resources &amp; Irigations Sector Management Program (WISMP)</v>
          </cell>
          <cell r="C517">
            <v>162000000</v>
          </cell>
        </row>
        <row r="518">
          <cell r="A518" t="str">
            <v>1.06 . 1.08.02</v>
          </cell>
          <cell r="B518" t="str">
            <v>Dinas Kebersihan dan Pertamanan</v>
          </cell>
          <cell r="C518">
            <v>230000000</v>
          </cell>
        </row>
        <row r="519">
          <cell r="A519" t="str">
            <v>1.06 . 1.08.02 . 24</v>
          </cell>
          <cell r="B519" t="str">
            <v>Program Perancanaan Prasarana Wilayah dan Sumber Daya Alam</v>
          </cell>
          <cell r="C519">
            <v>230000000</v>
          </cell>
        </row>
        <row r="520">
          <cell r="A520" t="str">
            <v>1.06 . 1.08.02 . 24 . 07</v>
          </cell>
          <cell r="B520" t="str">
            <v>Perencanaan Program Penyehatan Lingkungan Pemukiman dan Penataan Infrastruktur Perkotaan Tahun 2015</v>
          </cell>
          <cell r="C520">
            <v>15000000</v>
          </cell>
        </row>
        <row r="521">
          <cell r="A521" t="str">
            <v>1.06 . 1.08.02 . 24 . 08</v>
          </cell>
          <cell r="B521" t="str">
            <v>Survey Design TA. 2015</v>
          </cell>
          <cell r="C521">
            <v>30000000</v>
          </cell>
        </row>
        <row r="522">
          <cell r="A522" t="str">
            <v>1.06 . 1.08.02 . 24 . 15</v>
          </cell>
          <cell r="B522" t="str">
            <v>Pembuatan Renstra 2013 - 2018</v>
          </cell>
          <cell r="C522">
            <v>15000000</v>
          </cell>
        </row>
        <row r="523">
          <cell r="A523" t="str">
            <v>1.06 . 1.08.02 . 24 . 16</v>
          </cell>
          <cell r="B523" t="str">
            <v>Penyusunan SOP DKP Kabupaten Karanganyar</v>
          </cell>
          <cell r="C523">
            <v>20000000</v>
          </cell>
        </row>
        <row r="524">
          <cell r="A524" t="str">
            <v>1.06 . 1.08.02 . 24 . 17</v>
          </cell>
          <cell r="B524" t="str">
            <v>Pembuatan DED Taman Pancasila Karanganyar</v>
          </cell>
          <cell r="C524">
            <v>50000000</v>
          </cell>
        </row>
        <row r="525">
          <cell r="A525" t="str">
            <v>1.06 . 1.08.02 . 24 . 22</v>
          </cell>
          <cell r="B525" t="str">
            <v>Re Design Alun Alun Karanganyar</v>
          </cell>
          <cell r="C525">
            <v>50000000</v>
          </cell>
        </row>
        <row r="526">
          <cell r="A526" t="str">
            <v>1.06 . 1.08.02 . 24 . 28</v>
          </cell>
          <cell r="B526" t="str">
            <v>Pembuatan Master Plan TPU Munggur</v>
          </cell>
          <cell r="C526">
            <v>50000000</v>
          </cell>
        </row>
        <row r="527">
          <cell r="A527" t="str">
            <v>1.06 . 1.20.03</v>
          </cell>
          <cell r="B527" t="str">
            <v>Sekretariat Daerah</v>
          </cell>
          <cell r="C527">
            <v>275939700</v>
          </cell>
        </row>
        <row r="528">
          <cell r="A528" t="str">
            <v>1.06 . 1.20.03 . 23</v>
          </cell>
          <cell r="B528" t="str">
            <v>Program Perencanaan Sosial dan Budaya</v>
          </cell>
          <cell r="C528">
            <v>275939700</v>
          </cell>
        </row>
        <row r="529">
          <cell r="A529" t="str">
            <v>1.06 . 1.20.03 . 23 . 08</v>
          </cell>
          <cell r="B529" t="str">
            <v>Monitoring dan Evaluasi Belanja Hibah</v>
          </cell>
          <cell r="C529">
            <v>275939700</v>
          </cell>
        </row>
        <row r="530">
          <cell r="A530" t="str">
            <v>1.06 . 1.20.05</v>
          </cell>
          <cell r="B530" t="str">
            <v>Dinas Pendapatan Pengelolaan Keuangan dan Aset Daerah</v>
          </cell>
          <cell r="C530">
            <v>106566000</v>
          </cell>
        </row>
        <row r="531">
          <cell r="A531" t="str">
            <v>1.06 . 1.20.05 . 21</v>
          </cell>
          <cell r="B531" t="str">
            <v>Program Perencanaan Pembangunan Daerah</v>
          </cell>
          <cell r="C531">
            <v>106566000</v>
          </cell>
        </row>
        <row r="532">
          <cell r="A532" t="str">
            <v>1.06 . 1.20.05 . 21 . 18</v>
          </cell>
          <cell r="B532" t="str">
            <v>Verifikasi DPA dan DPA Perubahan SKPD</v>
          </cell>
          <cell r="C532">
            <v>106566000</v>
          </cell>
        </row>
        <row r="533">
          <cell r="A533" t="str">
            <v>1.06 . 2.04.01</v>
          </cell>
          <cell r="B533" t="str">
            <v>Dinas Pariwisata dan Kebudayaan</v>
          </cell>
          <cell r="C533">
            <v>5977000</v>
          </cell>
        </row>
        <row r="534">
          <cell r="A534" t="str">
            <v>1.06 . 2.04.01 . 24</v>
          </cell>
          <cell r="B534" t="str">
            <v>Program Perancanaan Prasarana Wilayah dan Sumber Daya Alam</v>
          </cell>
          <cell r="C534">
            <v>5977000</v>
          </cell>
        </row>
        <row r="535">
          <cell r="A535" t="str">
            <v>1.06 . 2.04.01 . 24 . 11</v>
          </cell>
          <cell r="B535" t="str">
            <v>Penyusunan Dokumen Renstra dan RPJMD SKPD</v>
          </cell>
          <cell r="C535">
            <v>5977000</v>
          </cell>
        </row>
        <row r="536">
          <cell r="A536" t="str">
            <v>1.07</v>
          </cell>
          <cell r="B536" t="str">
            <v>Perhubungan</v>
          </cell>
          <cell r="C536">
            <v>3441494100</v>
          </cell>
        </row>
        <row r="537">
          <cell r="A537" t="str">
            <v>1.07 . 1.07.01</v>
          </cell>
          <cell r="B537" t="str">
            <v>Dinas Perhubungan Komunikasi dan Informatika</v>
          </cell>
          <cell r="C537">
            <v>3441494100</v>
          </cell>
        </row>
        <row r="538">
          <cell r="A538" t="str">
            <v>1.07 . 1.07.01 . 01</v>
          </cell>
          <cell r="B538" t="str">
            <v>Program Pelayanan Administrasi Perkantoran</v>
          </cell>
          <cell r="C538">
            <v>260350000</v>
          </cell>
        </row>
        <row r="539">
          <cell r="A539" t="str">
            <v>1.07 . 1.07.01 . 01 . 01</v>
          </cell>
          <cell r="B539" t="str">
            <v>Penyediaan Jasa Surat Menyurat</v>
          </cell>
          <cell r="C539">
            <v>300000</v>
          </cell>
        </row>
        <row r="540">
          <cell r="A540" t="str">
            <v>1.07 . 1.07.01 . 01 . 02</v>
          </cell>
          <cell r="B540" t="str">
            <v>Penyediaan Jasa Komunikasi, Sumber Daya Air dan Listrik</v>
          </cell>
          <cell r="C540">
            <v>114000000</v>
          </cell>
        </row>
        <row r="541">
          <cell r="A541" t="str">
            <v>1.07 . 1.07.01 . 01 . 06</v>
          </cell>
          <cell r="B541" t="str">
            <v>Penyediaan Jasa Pemeliharaan dan Perizinan Kendaraan Dinas/Operasional</v>
          </cell>
          <cell r="C541">
            <v>10000000</v>
          </cell>
        </row>
        <row r="542">
          <cell r="A542" t="str">
            <v>1.07 . 1.07.01 . 01 . 08</v>
          </cell>
          <cell r="B542" t="str">
            <v>Penyediaan Jasa Kebersihan Kantor</v>
          </cell>
          <cell r="C542">
            <v>600000</v>
          </cell>
        </row>
        <row r="543">
          <cell r="A543" t="str">
            <v>1.07 . 1.07.01 . 01 . 10</v>
          </cell>
          <cell r="B543" t="str">
            <v>Penyediaan Alat Tulis Kantor</v>
          </cell>
          <cell r="C543">
            <v>20000000</v>
          </cell>
        </row>
        <row r="544">
          <cell r="A544" t="str">
            <v>1.07 . 1.07.01 . 01 . 11</v>
          </cell>
          <cell r="B544" t="str">
            <v>Penyediaan Barang Cetakan dan Penggandaan</v>
          </cell>
          <cell r="C544">
            <v>15000000</v>
          </cell>
        </row>
        <row r="545">
          <cell r="A545" t="str">
            <v>1.07 . 1.07.01 . 01 . 12</v>
          </cell>
          <cell r="B545" t="str">
            <v>Penyediaan Komponen Instalasi Listrik/Penerangan Bangunan Kantor</v>
          </cell>
          <cell r="C545">
            <v>2500000</v>
          </cell>
        </row>
        <row r="546">
          <cell r="A546" t="str">
            <v>1.07 . 1.07.01 . 01 . 13</v>
          </cell>
          <cell r="B546" t="str">
            <v>Penyediaan Peralatan dan Perlengkapan Kantor</v>
          </cell>
          <cell r="C546">
            <v>12950000</v>
          </cell>
        </row>
        <row r="547">
          <cell r="A547" t="str">
            <v>1.07 . 1.07.01 . 01 . 15</v>
          </cell>
          <cell r="B547" t="str">
            <v>Penyediaan Bahan Bacaan dan Peraturan Perundang-Undangan</v>
          </cell>
          <cell r="C547">
            <v>15000000</v>
          </cell>
        </row>
        <row r="548">
          <cell r="A548" t="str">
            <v>1.07 . 1.07.01 . 01 . 17</v>
          </cell>
          <cell r="B548" t="str">
            <v>Penyediaan Makanan dan Minuman</v>
          </cell>
          <cell r="C548">
            <v>10000000</v>
          </cell>
        </row>
        <row r="549">
          <cell r="A549" t="str">
            <v>1.07 . 1.07.01 . 01 . 18</v>
          </cell>
          <cell r="B549" t="str">
            <v>Rapat-Rapat Koordinasi dan Konsultasi Ke Dalam/Luar Daerah</v>
          </cell>
          <cell r="C549">
            <v>60000000</v>
          </cell>
        </row>
        <row r="550">
          <cell r="A550" t="str">
            <v>1.07 . 1.07.01 . 02</v>
          </cell>
          <cell r="B550" t="str">
            <v>Program Peningkatan Sarana dan Prasarana Aparatur</v>
          </cell>
          <cell r="C550">
            <v>169150000</v>
          </cell>
        </row>
        <row r="551">
          <cell r="A551" t="str">
            <v>1.07 . 1.07.01 . 02 . 09</v>
          </cell>
          <cell r="B551" t="str">
            <v>Pengadaan Peralatan Gedung Kantor</v>
          </cell>
          <cell r="C551">
            <v>60900000</v>
          </cell>
        </row>
        <row r="552">
          <cell r="A552" t="str">
            <v>1.07 . 1.07.01 . 02 . 22</v>
          </cell>
          <cell r="B552" t="str">
            <v>Pemeliharaan Rutin/Berkala Gedung Kantor</v>
          </cell>
          <cell r="C552">
            <v>7500000</v>
          </cell>
        </row>
        <row r="553">
          <cell r="A553" t="str">
            <v>1.07 . 1.07.01 . 02 . 24</v>
          </cell>
          <cell r="B553" t="str">
            <v>Pemeliharaan Rutin/Berkala Kendaraan Dinas/Operasional</v>
          </cell>
          <cell r="C553">
            <v>54250000</v>
          </cell>
        </row>
        <row r="554">
          <cell r="A554" t="str">
            <v>1.07 . 1.07.01 . 02 . 28</v>
          </cell>
          <cell r="B554" t="str">
            <v>Pemeliharaan Rutin/Berkala Peralatan Gedung Kantor</v>
          </cell>
          <cell r="C554">
            <v>33400000</v>
          </cell>
        </row>
        <row r="555">
          <cell r="A555" t="str">
            <v>1.07 . 1.07.01 . 02 . 33</v>
          </cell>
          <cell r="B555" t="str">
            <v>Pemeliharaan Rutin/Berkala Hardware, Software dan Jaringan Komputer</v>
          </cell>
          <cell r="C555">
            <v>2500000</v>
          </cell>
        </row>
        <row r="556">
          <cell r="A556" t="str">
            <v>1.07 . 1.07.01 . 02 . 44</v>
          </cell>
          <cell r="B556" t="str">
            <v>Rehabilitasi Sedang/Berat Kendaraan Dinas/Operasional</v>
          </cell>
          <cell r="C556">
            <v>10600000</v>
          </cell>
        </row>
        <row r="557">
          <cell r="A557" t="str">
            <v>1.07 . 1.07.01 . 02 . 96</v>
          </cell>
          <cell r="B557" t="str">
            <v>Rehabiltasi / Pemeliharaan Gedung RSPD</v>
          </cell>
          <cell r="C557">
            <v>0</v>
          </cell>
        </row>
        <row r="558">
          <cell r="A558" t="str">
            <v>1.07 . 1.07.01 . 05</v>
          </cell>
          <cell r="B558" t="str">
            <v>Program Peningkatan Kapasitas Sumber Daya Aparatur</v>
          </cell>
          <cell r="C558">
            <v>175000000</v>
          </cell>
        </row>
        <row r="559">
          <cell r="A559" t="str">
            <v>1.07 . 1.07.01 . 05 . 01</v>
          </cell>
          <cell r="B559" t="str">
            <v>Pendidikan dan Pelatihan Formal</v>
          </cell>
          <cell r="C559">
            <v>40000000</v>
          </cell>
        </row>
        <row r="560">
          <cell r="A560" t="str">
            <v>1.07 . 1.07.01 . 05 . 04</v>
          </cell>
          <cell r="B560" t="str">
            <v>Peningkatan SDM</v>
          </cell>
          <cell r="C560">
            <v>135000000</v>
          </cell>
        </row>
        <row r="561">
          <cell r="A561" t="str">
            <v>1.07 . 1.07.01 . 06</v>
          </cell>
          <cell r="B561" t="str">
            <v>Program Peningkatan Pengembangan Sistem Pelaporan Capaian Kinerja dan Keuangan</v>
          </cell>
          <cell r="C561">
            <v>178600000</v>
          </cell>
        </row>
        <row r="562">
          <cell r="A562" t="str">
            <v>1.07 . 1.07.01 . 06 . 01</v>
          </cell>
          <cell r="B562" t="str">
            <v>Penyusunan Laporan Capaian Kinerja dan Ikhtisar Realisasi Kinerja SKPD</v>
          </cell>
          <cell r="C562">
            <v>96400000</v>
          </cell>
        </row>
        <row r="563">
          <cell r="A563" t="str">
            <v>1.07 . 1.07.01 . 06 . 02</v>
          </cell>
          <cell r="B563" t="str">
            <v>Penyusunan SOP dan Renstra SKPD</v>
          </cell>
          <cell r="C563">
            <v>23350000</v>
          </cell>
        </row>
        <row r="564">
          <cell r="A564" t="str">
            <v>1.07 . 1.07.01 . 06 . 05</v>
          </cell>
          <cell r="B564" t="str">
            <v>Penyusunan RKA/DPA</v>
          </cell>
          <cell r="C564">
            <v>16850000</v>
          </cell>
        </row>
        <row r="565">
          <cell r="A565" t="str">
            <v>1.07 . 1.07.01 . 06 . 11</v>
          </cell>
          <cell r="B565" t="str">
            <v>Intensifikasi Pendapatan dan Penagihan Piutang Retribusi Daerah</v>
          </cell>
          <cell r="C565">
            <v>12000000</v>
          </cell>
        </row>
        <row r="566">
          <cell r="A566" t="str">
            <v>1.07 . 1.07.01 . 06 . 12</v>
          </cell>
          <cell r="B566" t="str">
            <v>Pembuatan Laporan SKPD</v>
          </cell>
          <cell r="C566">
            <v>30000000</v>
          </cell>
        </row>
        <row r="567">
          <cell r="A567" t="str">
            <v>1.07 . 1.07.01 . 07</v>
          </cell>
          <cell r="B567" t="str">
            <v>Penataan Penguasaan Pemilikan, Penggunaan dan Pemanfaatan Tanah</v>
          </cell>
          <cell r="C567">
            <v>16000000</v>
          </cell>
        </row>
        <row r="568">
          <cell r="A568" t="str">
            <v>1.07 . 1.07.01 . 07 . 01</v>
          </cell>
          <cell r="B568" t="str">
            <v>Pembayaran sewa dan Kompensasi Tanah yang dipergunakan oleh Pemerintah Daerah</v>
          </cell>
          <cell r="C568">
            <v>16000000</v>
          </cell>
        </row>
        <row r="569">
          <cell r="A569" t="str">
            <v>1.07 . 1.07.01 . 15</v>
          </cell>
          <cell r="B569" t="str">
            <v>Program Pembangunan Prasarana dan Fasilitas Perhubungan</v>
          </cell>
          <cell r="C569">
            <v>300732000</v>
          </cell>
        </row>
        <row r="570">
          <cell r="A570" t="str">
            <v>1.07 . 1.07.01 . 15 . 01</v>
          </cell>
          <cell r="B570" t="str">
            <v>Perencanaan Pembangunan Prasarana dan Fasilitas Perhubungan</v>
          </cell>
          <cell r="C570">
            <v>7000000</v>
          </cell>
        </row>
        <row r="571">
          <cell r="A571" t="str">
            <v>1.07 . 1.07.01 . 15 . 02</v>
          </cell>
          <cell r="B571" t="str">
            <v>Pengadaan Prasarana Penunjang Penilaian WTN</v>
          </cell>
          <cell r="C571">
            <v>0</v>
          </cell>
        </row>
        <row r="572">
          <cell r="A572" t="str">
            <v>1.07 . 1.07.01 . 15 . 03</v>
          </cell>
          <cell r="B572" t="str">
            <v>Pengadaan Marka dan Rambu Parkir Jalan</v>
          </cell>
          <cell r="C572">
            <v>0</v>
          </cell>
        </row>
        <row r="573">
          <cell r="A573" t="str">
            <v>1.07 . 1.07.01 . 15 . 06</v>
          </cell>
          <cell r="B573" t="str">
            <v>Peningkatan Operasional ATCS</v>
          </cell>
          <cell r="C573">
            <v>25000000</v>
          </cell>
        </row>
        <row r="574">
          <cell r="A574" t="str">
            <v>1.07 . 1.07.01 . 15 . 07</v>
          </cell>
          <cell r="B574" t="str">
            <v>Peningkatan Pengelolaan Terminal Angkutan Darat</v>
          </cell>
          <cell r="C574">
            <v>85000000</v>
          </cell>
        </row>
        <row r="575">
          <cell r="A575" t="str">
            <v>1.07 . 1.07.01 . 15 . 09</v>
          </cell>
          <cell r="B575" t="str">
            <v>Pengadaan Perlengkapan Jalan Lapangan Parkir Pengujian Kendaraan Bermotor</v>
          </cell>
          <cell r="C575">
            <v>10000000</v>
          </cell>
        </row>
        <row r="576">
          <cell r="A576" t="str">
            <v>1.07 . 1.07.01 . 15 . 11</v>
          </cell>
          <cell r="B576" t="str">
            <v>Pemeliharaan Gapura Tugu Batas Kabupaten di Jurug</v>
          </cell>
          <cell r="C576">
            <v>56232000</v>
          </cell>
        </row>
        <row r="577">
          <cell r="A577" t="str">
            <v>1.07 . 1.07.01 . 15 . 12</v>
          </cell>
          <cell r="B577" t="str">
            <v>Koordinasi Dalam Pembangunan Fasilitas LLAJ</v>
          </cell>
          <cell r="C577">
            <v>8000000</v>
          </cell>
        </row>
        <row r="578">
          <cell r="A578" t="str">
            <v>1.07 . 1.07.01 . 15 . 13</v>
          </cell>
          <cell r="B578" t="str">
            <v>Pengadaan Marka Jalan Terminal Se Kabupaten Karanganyar</v>
          </cell>
          <cell r="C578">
            <v>0</v>
          </cell>
        </row>
        <row r="579">
          <cell r="A579" t="str">
            <v>1.07 . 1.07.01 . 15 . 14</v>
          </cell>
          <cell r="B579" t="str">
            <v>Penyusunan Database LLAJ</v>
          </cell>
          <cell r="C579">
            <v>7000000</v>
          </cell>
        </row>
        <row r="580">
          <cell r="A580" t="str">
            <v>1.07 . 1.07.01 . 15 . 15</v>
          </cell>
          <cell r="B580" t="str">
            <v>Pengadaan Moving Display Light</v>
          </cell>
          <cell r="C580">
            <v>25000000</v>
          </cell>
        </row>
        <row r="581">
          <cell r="A581" t="str">
            <v>1.07 . 1.07.01 . 15 . 16</v>
          </cell>
          <cell r="B581" t="str">
            <v>Pengadaan dan Pengecatan Zona Selamat Sekolah</v>
          </cell>
          <cell r="C581">
            <v>40000000</v>
          </cell>
        </row>
        <row r="582">
          <cell r="A582" t="str">
            <v>1.07 . 1.07.01 . 15 . 17</v>
          </cell>
          <cell r="B582" t="str">
            <v>Pengadaan Sarana Penunjang Petugas Terminal</v>
          </cell>
          <cell r="C582">
            <v>25000000</v>
          </cell>
        </row>
        <row r="583">
          <cell r="A583" t="str">
            <v>1.07 . 1.07.01 . 15 . 18</v>
          </cell>
          <cell r="B583" t="str">
            <v>Pengadaan Sarana Penunjang Petugas Penguji Kendaraan Bermotor</v>
          </cell>
          <cell r="C583">
            <v>12500000</v>
          </cell>
        </row>
        <row r="584">
          <cell r="A584" t="str">
            <v>1.07 . 1.07.01 . 16</v>
          </cell>
          <cell r="B584" t="str">
            <v>Program Rehabilitasi dan Pemeliharaan Prasarana dan Fasilitas LLAJ</v>
          </cell>
          <cell r="C584">
            <v>694300000</v>
          </cell>
        </row>
        <row r="585">
          <cell r="A585" t="str">
            <v>1.07 . 1.07.01 . 16 . 01</v>
          </cell>
          <cell r="B585" t="str">
            <v>Rehabilitasi/Pemeliharaan Sarana Alat Pengujian Kendaraan Bermotor</v>
          </cell>
          <cell r="C585">
            <v>98200000</v>
          </cell>
        </row>
        <row r="586">
          <cell r="A586" t="str">
            <v>1.07 . 1.07.01 . 16 . 02</v>
          </cell>
          <cell r="B586" t="str">
            <v>Rehabilitasi/Pemeliharaan Prasarana Balai Pengujian Kendaraan Bermotor</v>
          </cell>
          <cell r="C586">
            <v>25000000</v>
          </cell>
        </row>
        <row r="587">
          <cell r="A587" t="str">
            <v>1.07 . 1.07.01 . 16 . 04</v>
          </cell>
          <cell r="B587" t="str">
            <v>Rehabilitasi/Pemeliharaan Terminal/Pelabuhan</v>
          </cell>
          <cell r="C587">
            <v>145000000</v>
          </cell>
        </row>
        <row r="588">
          <cell r="A588" t="str">
            <v>1.07 . 1.07.01 . 16 . 05</v>
          </cell>
          <cell r="B588" t="str">
            <v>Perbaikan dan Pemeliharaan Trafight Light</v>
          </cell>
          <cell r="C588">
            <v>60000000</v>
          </cell>
        </row>
        <row r="589">
          <cell r="A589" t="str">
            <v>1.07 . 1.07.01 . 16 . 06</v>
          </cell>
          <cell r="B589" t="str">
            <v>Peningkatan Kapasitas Pelayanan Terminal</v>
          </cell>
          <cell r="C589">
            <v>217200000</v>
          </cell>
        </row>
        <row r="590">
          <cell r="A590" t="str">
            <v>1.07 . 1.07.01 . 16 . 10</v>
          </cell>
          <cell r="B590" t="str">
            <v>Perbaikan dan pemeliharaan Lampu Flashing</v>
          </cell>
          <cell r="C590">
            <v>20000000</v>
          </cell>
        </row>
        <row r="591">
          <cell r="A591" t="str">
            <v>1.07 . 1.07.01 . 16 . 12</v>
          </cell>
          <cell r="B591" t="str">
            <v>Peningkatan Kapasitas Sumber Daya Pelayanan Parkir</v>
          </cell>
          <cell r="C591">
            <v>83900000</v>
          </cell>
        </row>
        <row r="592">
          <cell r="A592" t="str">
            <v>1.07 . 1.07.01 . 16 . 21</v>
          </cell>
          <cell r="B592" t="str">
            <v>Rehabilitasi dan Perbaikan Rambu lalu Lintas</v>
          </cell>
          <cell r="C592">
            <v>10000000</v>
          </cell>
        </row>
        <row r="593">
          <cell r="A593" t="str">
            <v>1.07 . 1.07.01 . 16 . 23</v>
          </cell>
          <cell r="B593" t="str">
            <v>Pengadaan Fasilitas Terminal</v>
          </cell>
          <cell r="C593">
            <v>0</v>
          </cell>
        </row>
        <row r="594">
          <cell r="A594" t="str">
            <v>1.07 . 1.07.01 . 16 . 25</v>
          </cell>
          <cell r="B594" t="str">
            <v>Rehabilitasi dan Pemeliharaan Halte</v>
          </cell>
          <cell r="C594">
            <v>8000000</v>
          </cell>
        </row>
        <row r="595">
          <cell r="A595" t="str">
            <v>1.07 . 1.07.01 . 16 . 27</v>
          </cell>
          <cell r="B595" t="str">
            <v>Rehabilitasi dan Pemeliharaan RPPJ</v>
          </cell>
          <cell r="C595">
            <v>9000000</v>
          </cell>
        </row>
        <row r="596">
          <cell r="A596" t="str">
            <v>1.07 . 1.07.01 . 16 . 28</v>
          </cell>
          <cell r="B596" t="str">
            <v>Pengadaan Papan Informasi Tarif Parkir</v>
          </cell>
          <cell r="C596">
            <v>10000000</v>
          </cell>
        </row>
        <row r="597">
          <cell r="A597" t="str">
            <v>1.07 . 1.07.01 . 16 . 30</v>
          </cell>
          <cell r="B597" t="str">
            <v>Rehabilitasi dan Perbaikan Fasilitas Pendukung Keselamatan Lalu Lintas</v>
          </cell>
          <cell r="C597">
            <v>8000000</v>
          </cell>
        </row>
        <row r="598">
          <cell r="A598" t="str">
            <v>1.07 . 1.07.01 . 17</v>
          </cell>
          <cell r="B598" t="str">
            <v>Pogram Peningkatan Pelayanan Angkutan</v>
          </cell>
          <cell r="C598">
            <v>273200000</v>
          </cell>
        </row>
        <row r="599">
          <cell r="A599" t="str">
            <v>1.07 . 1.07.01 . 17 . 01</v>
          </cell>
          <cell r="B599" t="str">
            <v>Kegiatan Penyuluhan Bagi Para Sopir/Juru Mudi Untuk Peningkatan Keselamatan Penumpang</v>
          </cell>
          <cell r="C599">
            <v>20000000</v>
          </cell>
        </row>
        <row r="600">
          <cell r="A600" t="str">
            <v>1.07 . 1.07.01 . 17 . 02</v>
          </cell>
          <cell r="B600" t="str">
            <v>Kegiatan Peningkatan Disiplin Masyarakat Menggunakan Angkutan</v>
          </cell>
          <cell r="C600">
            <v>13200000</v>
          </cell>
        </row>
        <row r="601">
          <cell r="A601" t="str">
            <v>1.07 . 1.07.01 . 17 . 11</v>
          </cell>
          <cell r="B601" t="str">
            <v>Pengumpulan dan Analisis Data Base Pelayanan Angkutan</v>
          </cell>
          <cell r="C601">
            <v>0</v>
          </cell>
        </row>
        <row r="602">
          <cell r="A602" t="str">
            <v>1.07 . 1.07.01 . 17 . 13</v>
          </cell>
          <cell r="B602" t="str">
            <v>Fasilitasi Perijinan Di Bidang Perhubungan</v>
          </cell>
          <cell r="C602">
            <v>49000000</v>
          </cell>
        </row>
        <row r="603">
          <cell r="A603" t="str">
            <v>1.07 . 1.07.01 . 17 . 15</v>
          </cell>
          <cell r="B603" t="str">
            <v>Kegiatan Pemilihan dan Pemberian Penghargaan Sopir/Juru Mudi/Awak Kendaraan Angkutan Umum Teladan</v>
          </cell>
          <cell r="C603">
            <v>13500000</v>
          </cell>
        </row>
        <row r="604">
          <cell r="A604" t="str">
            <v>1.07 . 1.07.01 . 17 . 17</v>
          </cell>
          <cell r="B604" t="str">
            <v>Penyelenggaraan Posko Angkutan Lebaran</v>
          </cell>
          <cell r="C604">
            <v>40000000</v>
          </cell>
        </row>
        <row r="605">
          <cell r="A605" t="str">
            <v>1.07 . 1.07.01 . 17 . 19</v>
          </cell>
          <cell r="B605" t="str">
            <v>Pelayanan Angkutan Mudik Lebaran</v>
          </cell>
          <cell r="C605">
            <v>137500000</v>
          </cell>
        </row>
        <row r="606">
          <cell r="A606" t="str">
            <v>1.07 . 1.07.01 . 19</v>
          </cell>
          <cell r="B606" t="str">
            <v>Program Pengendalian dan Pengamanan Lalu Lintas</v>
          </cell>
          <cell r="C606">
            <v>731439500</v>
          </cell>
        </row>
        <row r="607">
          <cell r="A607" t="str">
            <v>1.07 . 1.07.01 . 19 . 02</v>
          </cell>
          <cell r="B607" t="str">
            <v>Pengadaan dan Pemasangan Marka Jalan Pada Ruas Jalan Dalam Kota Karanganyar</v>
          </cell>
          <cell r="C607">
            <v>96389500</v>
          </cell>
        </row>
        <row r="608">
          <cell r="A608" t="str">
            <v>1.07 . 1.07.01 . 19 . 03</v>
          </cell>
          <cell r="B608" t="str">
            <v>Pengadaan Traffic Cone</v>
          </cell>
          <cell r="C608">
            <v>0</v>
          </cell>
        </row>
        <row r="609">
          <cell r="A609" t="str">
            <v>1.07 . 1.07.01 . 19 . 11</v>
          </cell>
          <cell r="B609" t="str">
            <v>Pengadaan dan Pemasangan Rambu Tipe Sedang</v>
          </cell>
          <cell r="C609">
            <v>40850000</v>
          </cell>
        </row>
        <row r="610">
          <cell r="A610" t="str">
            <v>1.07 . 1.07.01 . 19 . 12</v>
          </cell>
          <cell r="B610" t="str">
            <v>Pengadaan dan Pemasangan Rambu Standar</v>
          </cell>
          <cell r="C610">
            <v>69100000</v>
          </cell>
        </row>
        <row r="611">
          <cell r="A611" t="str">
            <v>1.07 . 1.07.01 . 19 . 13</v>
          </cell>
          <cell r="B611" t="str">
            <v>Pengadaan dan Pemasangan RPPJ</v>
          </cell>
          <cell r="C611">
            <v>74750000</v>
          </cell>
        </row>
        <row r="612">
          <cell r="A612" t="str">
            <v>1.07 . 1.07.01 . 19 . 14</v>
          </cell>
          <cell r="B612" t="str">
            <v>Pengadaan dan Pemasangan Lampu Flashing</v>
          </cell>
          <cell r="C612">
            <v>74750000</v>
          </cell>
        </row>
        <row r="613">
          <cell r="A613" t="str">
            <v>1.07 . 1.07.01 . 19 . 16</v>
          </cell>
          <cell r="B613" t="str">
            <v>Pengadaan dan Pemasangan Marka Jalan Luar Kota Karanganyar</v>
          </cell>
          <cell r="C613">
            <v>30000000</v>
          </cell>
        </row>
        <row r="614">
          <cell r="A614" t="str">
            <v>1.07 . 1.07.01 . 19 . 18</v>
          </cell>
          <cell r="B614" t="str">
            <v>Pengadaan dan Pemasangan Guard Rail</v>
          </cell>
          <cell r="C614">
            <v>115600000</v>
          </cell>
        </row>
        <row r="615">
          <cell r="A615" t="str">
            <v>1.07 . 1.07.01 . 19 . 20</v>
          </cell>
          <cell r="B615" t="str">
            <v>Pengadaan dan Pemasangan CCTV di Karanganyar</v>
          </cell>
          <cell r="C615">
            <v>0</v>
          </cell>
        </row>
        <row r="616">
          <cell r="A616" t="str">
            <v>1.07 . 1.07.01 . 19 . 21</v>
          </cell>
          <cell r="B616" t="str">
            <v>Pengadaan Prasarana Penunjang Operasional Lalu Lintas</v>
          </cell>
          <cell r="C616">
            <v>40000000</v>
          </cell>
        </row>
        <row r="617">
          <cell r="A617" t="str">
            <v>1.07 . 1.07.01 . 19 . 23</v>
          </cell>
          <cell r="B617" t="str">
            <v>Pengadaan dan Pemasangan Portal Car Free Day</v>
          </cell>
          <cell r="C617">
            <v>50000000</v>
          </cell>
        </row>
        <row r="618">
          <cell r="A618" t="str">
            <v>1.07 . 1.07.01 . 19 . 24</v>
          </cell>
          <cell r="B618" t="str">
            <v>Rehabilitasi Traffic Light Dagen - Jaten dan Depan Balai Desa Tegalgede</v>
          </cell>
          <cell r="C618">
            <v>140000000</v>
          </cell>
        </row>
        <row r="619">
          <cell r="A619" t="str">
            <v>1.07 . 1.07.01 . 20</v>
          </cell>
          <cell r="B619" t="str">
            <v>Program Peningkatan Kelaikan Pengoperasian Kendaraan Bermotor</v>
          </cell>
          <cell r="C619">
            <v>228869000</v>
          </cell>
        </row>
        <row r="620">
          <cell r="A620" t="str">
            <v>1.07 . 1.07.01 . 20 . 04</v>
          </cell>
          <cell r="B620" t="str">
            <v>Pendukung Opersional Pengujian Kend. Bermotor</v>
          </cell>
          <cell r="C620">
            <v>140400000</v>
          </cell>
        </row>
        <row r="621">
          <cell r="A621" t="str">
            <v>1.07 . 1.07.01 . 20 . 08</v>
          </cell>
          <cell r="B621" t="str">
            <v>Kalibrasi dan Perawatan Alat Uji</v>
          </cell>
          <cell r="C621">
            <v>88469000</v>
          </cell>
        </row>
        <row r="622">
          <cell r="A622" t="str">
            <v>1.07 . 1.07.01 . 21</v>
          </cell>
          <cell r="B622" t="str">
            <v>Peningkatan Pengawasan dan Penerbitan Lalu Lintas</v>
          </cell>
          <cell r="C622">
            <v>340753600</v>
          </cell>
        </row>
        <row r="623">
          <cell r="A623" t="str">
            <v>1.07 . 1.07.01 . 21 . 01</v>
          </cell>
          <cell r="B623" t="str">
            <v>Kampanye Keselamatan Lalu Lintas</v>
          </cell>
          <cell r="C623">
            <v>7000000</v>
          </cell>
        </row>
        <row r="624">
          <cell r="A624" t="str">
            <v>1.07 . 1.07.01 . 21 . 02</v>
          </cell>
          <cell r="B624" t="str">
            <v>Penjagaan Perlintasan Palang Kereta Api</v>
          </cell>
          <cell r="C624">
            <v>34000000</v>
          </cell>
        </row>
        <row r="625">
          <cell r="A625" t="str">
            <v>1.07 . 1.07.01 . 21 . 03</v>
          </cell>
          <cell r="B625" t="str">
            <v>Operasi Penertiban dan Pemeriksaan Kendaraan</v>
          </cell>
          <cell r="C625">
            <v>20000000</v>
          </cell>
        </row>
        <row r="626">
          <cell r="A626" t="str">
            <v>1.07 . 1.07.01 . 21 . 04</v>
          </cell>
          <cell r="B626" t="str">
            <v>Pengaturan, Pengamanan dan Pengendalian Lalu Lintas/P3L</v>
          </cell>
          <cell r="C626">
            <v>18900000</v>
          </cell>
        </row>
        <row r="627">
          <cell r="A627" t="str">
            <v>1.07 . 1.07.01 . 21 . 05</v>
          </cell>
          <cell r="B627" t="str">
            <v>Patroli dan Pengawasan Lalu Lintas</v>
          </cell>
          <cell r="C627">
            <v>13000000</v>
          </cell>
        </row>
        <row r="628">
          <cell r="A628" t="str">
            <v>1.07 . 1.07.01 . 21 . 07</v>
          </cell>
          <cell r="B628" t="str">
            <v>Pemberdayaan Forum LLAJ</v>
          </cell>
          <cell r="C628">
            <v>22653600</v>
          </cell>
        </row>
        <row r="629">
          <cell r="A629" t="str">
            <v>1.07 . 1.07.01 . 21 . 08</v>
          </cell>
          <cell r="B629" t="str">
            <v>Pengawasan Ijin Dispensasi Jalan</v>
          </cell>
          <cell r="C629">
            <v>25200000</v>
          </cell>
        </row>
        <row r="630">
          <cell r="A630" t="str">
            <v>1.07 . 1.07.01 . 21 . 09</v>
          </cell>
          <cell r="B630" t="str">
            <v>Penyelenggaraan Karanganyar Car Free Day</v>
          </cell>
          <cell r="C630">
            <v>140000000</v>
          </cell>
        </row>
        <row r="631">
          <cell r="A631" t="str">
            <v>1.07 . 1.07.01 . 21 . 11</v>
          </cell>
          <cell r="B631" t="str">
            <v>Pembinaan Wahana Tata Nugraha</v>
          </cell>
          <cell r="C631">
            <v>60000000</v>
          </cell>
        </row>
        <row r="632">
          <cell r="A632" t="str">
            <v>1.07 . 1.07.01 . 22</v>
          </cell>
          <cell r="B632" t="str">
            <v>Program Pengkajian dan Penelitian Bidang perhubungan</v>
          </cell>
          <cell r="C632">
            <v>73100000</v>
          </cell>
        </row>
        <row r="633">
          <cell r="A633" t="str">
            <v>1.07 . 1.07.01 . 22 . 02</v>
          </cell>
          <cell r="B633" t="str">
            <v>Survai Unjuk Kerja Angkutan</v>
          </cell>
          <cell r="C633">
            <v>20000000</v>
          </cell>
        </row>
        <row r="634">
          <cell r="A634" t="str">
            <v>1.07 . 1.07.01 . 22 . 04</v>
          </cell>
          <cell r="B634" t="str">
            <v>Peningkatan Pelayanan Perizinan Angkutan Jalan</v>
          </cell>
          <cell r="C634">
            <v>53100000</v>
          </cell>
        </row>
        <row r="635">
          <cell r="A635" t="str">
            <v>1.08</v>
          </cell>
          <cell r="B635" t="str">
            <v>Lingkungan Hidup</v>
          </cell>
          <cell r="C635">
            <v>21068871500</v>
          </cell>
        </row>
        <row r="636">
          <cell r="A636" t="str">
            <v>1.08 . 1.01.01</v>
          </cell>
          <cell r="B636" t="str">
            <v>Dinas Pendidikan Pemuda dan Olahraga</v>
          </cell>
          <cell r="C636">
            <v>30000000</v>
          </cell>
        </row>
        <row r="637">
          <cell r="A637" t="str">
            <v>1.08 . 1.01.01 . 16</v>
          </cell>
          <cell r="B637" t="str">
            <v>Program Pengendalian Pencemaran dan Perusakan Lingkungan Hidup</v>
          </cell>
          <cell r="C637">
            <v>30000000</v>
          </cell>
        </row>
        <row r="638">
          <cell r="A638" t="str">
            <v>1.08 . 1.01.01 . 16 . 30</v>
          </cell>
          <cell r="B638" t="str">
            <v>Penyusunan UKL - UPL RM Said</v>
          </cell>
          <cell r="C638">
            <v>30000000</v>
          </cell>
        </row>
        <row r="639">
          <cell r="A639" t="str">
            <v>1.08 . 1.03.01</v>
          </cell>
          <cell r="B639" t="str">
            <v>Dinas Pekerjaan Umum</v>
          </cell>
          <cell r="C639">
            <v>50000000</v>
          </cell>
        </row>
        <row r="640">
          <cell r="A640" t="str">
            <v>1.08 . 1.03.01 . 25</v>
          </cell>
          <cell r="B640" t="str">
            <v>Program Pemeliharaan Prasarana dan Sarana Penerangan Jalan, Taman, dan Lingkungan Pemukiman</v>
          </cell>
          <cell r="C640">
            <v>50000000</v>
          </cell>
        </row>
        <row r="641">
          <cell r="A641" t="str">
            <v>1.08 . 1.03.01 . 25 . 23</v>
          </cell>
          <cell r="B641" t="str">
            <v>Pembangunan Tiang Bendera Alun Alun Karanganyar</v>
          </cell>
          <cell r="C641">
            <v>50000000</v>
          </cell>
        </row>
        <row r="642">
          <cell r="A642" t="str">
            <v>1.08 . 1.08.01</v>
          </cell>
          <cell r="B642" t="str">
            <v>Badan Lingkungan Hidup</v>
          </cell>
          <cell r="C642">
            <v>4515028000</v>
          </cell>
        </row>
        <row r="643">
          <cell r="A643" t="str">
            <v>1.08 . 1.08.01 . 01</v>
          </cell>
          <cell r="B643" t="str">
            <v>Program Pelayanan Administrasi Perkantoran</v>
          </cell>
          <cell r="C643">
            <v>300258000</v>
          </cell>
        </row>
        <row r="644">
          <cell r="A644" t="str">
            <v>1.08 . 1.08.01 . 01 . 01</v>
          </cell>
          <cell r="B644" t="str">
            <v>Penyediaan Jasa Surat Menyurat</v>
          </cell>
          <cell r="C644">
            <v>958000</v>
          </cell>
        </row>
        <row r="645">
          <cell r="A645" t="str">
            <v>1.08 . 1.08.01 . 01 . 02</v>
          </cell>
          <cell r="B645" t="str">
            <v>Penyediaan Jasa Komunikasi, Sumber Daya Air dan Listrik</v>
          </cell>
          <cell r="C645">
            <v>25000000</v>
          </cell>
        </row>
        <row r="646">
          <cell r="A646" t="str">
            <v>1.08 . 1.08.01 . 01 . 03</v>
          </cell>
          <cell r="B646" t="str">
            <v>Penyediaan Jasa Peralatan dan Perlengkapan Kantor</v>
          </cell>
          <cell r="C646">
            <v>15000000</v>
          </cell>
        </row>
        <row r="647">
          <cell r="A647" t="str">
            <v>1.08 . 1.08.01 . 01 . 06</v>
          </cell>
          <cell r="B647" t="str">
            <v>Penyediaan Jasa Pemeliharaan dan Perizinan Kendaraan Dinas/Operasional</v>
          </cell>
          <cell r="C647">
            <v>100300000</v>
          </cell>
        </row>
        <row r="648">
          <cell r="A648" t="str">
            <v>1.08 . 1.08.01 . 01 . 08</v>
          </cell>
          <cell r="B648" t="str">
            <v>Penyediaan Jasa Kebersihan Kantor</v>
          </cell>
          <cell r="C648">
            <v>4000000</v>
          </cell>
        </row>
        <row r="649">
          <cell r="A649" t="str">
            <v>1.08 . 1.08.01 . 01 . 10</v>
          </cell>
          <cell r="B649" t="str">
            <v>Penyediaan Alat Tulis Kantor</v>
          </cell>
          <cell r="C649">
            <v>15000000</v>
          </cell>
        </row>
        <row r="650">
          <cell r="A650" t="str">
            <v>1.08 . 1.08.01 . 01 . 11</v>
          </cell>
          <cell r="B650" t="str">
            <v>Penyediaan Barang Cetakan dan Penggandaan</v>
          </cell>
          <cell r="C650">
            <v>12000000</v>
          </cell>
        </row>
        <row r="651">
          <cell r="A651" t="str">
            <v>1.08 . 1.08.01 . 01 . 12</v>
          </cell>
          <cell r="B651" t="str">
            <v>Penyediaan Komponen Instalasi Listrik/Penerangan Bangunan Kantor</v>
          </cell>
          <cell r="C651">
            <v>4000000</v>
          </cell>
        </row>
        <row r="652">
          <cell r="A652" t="str">
            <v>1.08 . 1.08.01 . 01 . 13</v>
          </cell>
          <cell r="B652" t="str">
            <v>Penyediaan Peralatan dan Perlengkapan Kantor</v>
          </cell>
          <cell r="C652">
            <v>45000000</v>
          </cell>
        </row>
        <row r="653">
          <cell r="A653" t="str">
            <v>1.08 . 1.08.01 . 01 . 15</v>
          </cell>
          <cell r="B653" t="str">
            <v>Penyediaan Bahan Bacaan dan Peraturan Perundang-Undangan</v>
          </cell>
          <cell r="C653">
            <v>2000000</v>
          </cell>
        </row>
        <row r="654">
          <cell r="A654" t="str">
            <v>1.08 . 1.08.01 . 01 . 17</v>
          </cell>
          <cell r="B654" t="str">
            <v>Penyediaan Makanan dan Minuman</v>
          </cell>
          <cell r="C654">
            <v>17000000</v>
          </cell>
        </row>
        <row r="655">
          <cell r="A655" t="str">
            <v>1.08 . 1.08.01 . 01 . 18</v>
          </cell>
          <cell r="B655" t="str">
            <v>Rapat-Rapat Koordinasi dan Konsultasi Ke Dalam/Luar Daerah</v>
          </cell>
          <cell r="C655">
            <v>60000000</v>
          </cell>
        </row>
        <row r="656">
          <cell r="A656" t="str">
            <v>1.08 . 1.08.01 . 02</v>
          </cell>
          <cell r="B656" t="str">
            <v>Program Peningkatan Sarana dan Prasarana Aparatur</v>
          </cell>
          <cell r="C656">
            <v>105000000</v>
          </cell>
        </row>
        <row r="657">
          <cell r="A657" t="str">
            <v>1.08 . 1.08.01 . 02 . 15</v>
          </cell>
          <cell r="B657" t="str">
            <v>Penambahan Daya Listrik Kantor</v>
          </cell>
          <cell r="C657">
            <v>60000000</v>
          </cell>
        </row>
        <row r="658">
          <cell r="A658" t="str">
            <v>1.08 . 1.08.01 . 02 . 16</v>
          </cell>
          <cell r="B658" t="str">
            <v>Pemeliharaan Rutin/Berkala Peralatan Laboratorium Lingkungan</v>
          </cell>
          <cell r="C658">
            <v>30000000</v>
          </cell>
        </row>
        <row r="659">
          <cell r="A659" t="str">
            <v>1.08 . 1.08.01 . 02 . 22</v>
          </cell>
          <cell r="B659" t="str">
            <v>Pemeliharaan Rutin/Berkala Gedung Kantor</v>
          </cell>
          <cell r="C659">
            <v>15000000</v>
          </cell>
        </row>
        <row r="660">
          <cell r="A660" t="str">
            <v>1.08 . 1.08.01 . 05</v>
          </cell>
          <cell r="B660" t="str">
            <v>Program Peningkatan Kapasitas Sumber Daya Aparatur</v>
          </cell>
          <cell r="C660">
            <v>90000000</v>
          </cell>
        </row>
        <row r="661">
          <cell r="A661" t="str">
            <v>1.08 . 1.08.01 . 05 . 04</v>
          </cell>
          <cell r="B661" t="str">
            <v>Peningkatan SDM</v>
          </cell>
          <cell r="C661">
            <v>25000000</v>
          </cell>
        </row>
        <row r="662">
          <cell r="A662" t="str">
            <v>1.08 . 1.08.01 . 05 . 05</v>
          </cell>
          <cell r="B662" t="str">
            <v>Peningkatan Kompetensi Aparatur Lingkungan Hidup</v>
          </cell>
          <cell r="C662">
            <v>65000000</v>
          </cell>
        </row>
        <row r="663">
          <cell r="A663" t="str">
            <v>1.08 . 1.08.01 . 06</v>
          </cell>
          <cell r="B663" t="str">
            <v>Program Peningkatan Pengembangan Sistem Pelaporan Capaian Kinerja dan Keuangan</v>
          </cell>
          <cell r="C663">
            <v>77200000</v>
          </cell>
        </row>
        <row r="664">
          <cell r="A664" t="str">
            <v>1.08 . 1.08.01 . 06 . 05</v>
          </cell>
          <cell r="B664" t="str">
            <v>Penyusunan LAKIP</v>
          </cell>
          <cell r="C664">
            <v>7500000</v>
          </cell>
        </row>
        <row r="665">
          <cell r="A665" t="str">
            <v>1.08 . 1.08.01 . 06 . 06</v>
          </cell>
          <cell r="B665" t="str">
            <v>Penyusunan Laporan Pengelolaaan Keuangan SKPD</v>
          </cell>
          <cell r="C665">
            <v>44700000</v>
          </cell>
        </row>
        <row r="666">
          <cell r="A666" t="str">
            <v>1.08 . 1.08.01 . 06 . 07</v>
          </cell>
          <cell r="B666" t="str">
            <v>Penyusunan DPA dan RKA</v>
          </cell>
          <cell r="C666">
            <v>15000000</v>
          </cell>
        </row>
        <row r="667">
          <cell r="A667" t="str">
            <v>1.08 . 1.08.01 . 06 . 08</v>
          </cell>
          <cell r="B667" t="str">
            <v>Penyempurnaan SOP</v>
          </cell>
          <cell r="C667">
            <v>10000000</v>
          </cell>
        </row>
        <row r="668">
          <cell r="A668" t="str">
            <v>1.08 . 1.08.01 . 15</v>
          </cell>
          <cell r="B668" t="str">
            <v>Program Pengembangan Kinerja Pengelolaan Persampahan</v>
          </cell>
          <cell r="C668">
            <v>389000000</v>
          </cell>
        </row>
        <row r="669">
          <cell r="A669" t="str">
            <v>1.08 . 1.08.01 . 15 . 02</v>
          </cell>
          <cell r="B669" t="str">
            <v>Penyediaan Prasarana dan Sarana Pengelolaaan Persampahan</v>
          </cell>
          <cell r="C669">
            <v>339000000</v>
          </cell>
        </row>
        <row r="670">
          <cell r="A670" t="str">
            <v>1.08 . 1.08.01 . 15 . 06</v>
          </cell>
          <cell r="B670" t="str">
            <v>Pembinaan Pengelolaan Bank Sampah</v>
          </cell>
          <cell r="C670">
            <v>50000000</v>
          </cell>
        </row>
        <row r="671">
          <cell r="A671" t="str">
            <v>1.08 . 1.08.01 . 16</v>
          </cell>
          <cell r="B671" t="str">
            <v>Program Pengendalian Pencemaran dan Perusakan Lingkungan Hidup</v>
          </cell>
          <cell r="C671">
            <v>1227175000</v>
          </cell>
        </row>
        <row r="672">
          <cell r="A672" t="str">
            <v>1.08 . 1.08.01 . 16 . 01</v>
          </cell>
          <cell r="B672" t="str">
            <v>Koordinasi Penilaian Kota Sehat/Adipura</v>
          </cell>
          <cell r="C672">
            <v>80000000</v>
          </cell>
        </row>
        <row r="673">
          <cell r="A673" t="str">
            <v>1.08 . 1.08.01 . 16 . 02</v>
          </cell>
          <cell r="B673" t="str">
            <v>Pengendalian dan Pemantauan Kualitas Udara</v>
          </cell>
          <cell r="C673">
            <v>25000000</v>
          </cell>
        </row>
        <row r="674">
          <cell r="A674" t="str">
            <v>1.08 . 1.08.01 . 16 . 03</v>
          </cell>
          <cell r="B674" t="str">
            <v>Pengadaan Peralatan/Perlengkapan Pengendalian dan Pengawasan Lingkungan Hidup</v>
          </cell>
          <cell r="C674">
            <v>25000000</v>
          </cell>
        </row>
        <row r="675">
          <cell r="A675" t="str">
            <v>1.08 . 1.08.01 . 16 . 04</v>
          </cell>
          <cell r="B675" t="str">
            <v>Pengawasan Pelaksanaan Kebijakan Bidang Lingkungan Hidup</v>
          </cell>
          <cell r="C675">
            <v>67500000</v>
          </cell>
        </row>
        <row r="676">
          <cell r="A676" t="str">
            <v>1.08 . 1.08.01 . 16 . 05</v>
          </cell>
          <cell r="B676" t="str">
            <v>Pengendalian Pencemaran Air</v>
          </cell>
          <cell r="C676">
            <v>40000000</v>
          </cell>
        </row>
        <row r="677">
          <cell r="A677" t="str">
            <v>1.08 . 1.08.01 . 16 . 06</v>
          </cell>
          <cell r="B677" t="str">
            <v>Pengelolaan B3 dan Limbah B3</v>
          </cell>
          <cell r="C677">
            <v>34650000</v>
          </cell>
        </row>
        <row r="678">
          <cell r="A678" t="str">
            <v>1.08 . 1.08.01 . 16 . 07</v>
          </cell>
          <cell r="B678" t="str">
            <v>Pengkajian Dampak Lingkungan</v>
          </cell>
          <cell r="C678">
            <v>50000000</v>
          </cell>
        </row>
        <row r="679">
          <cell r="A679" t="str">
            <v>1.08 . 1.08.01 . 16 . 09</v>
          </cell>
          <cell r="B679" t="str">
            <v>Peningkatan Peringkat Kinerja Perusahaan (Proper)</v>
          </cell>
          <cell r="C679">
            <v>20000000</v>
          </cell>
        </row>
        <row r="680">
          <cell r="A680" t="str">
            <v>1.08 . 1.08.01 . 16 . 13</v>
          </cell>
          <cell r="B680" t="str">
            <v>Pemantauan Penerapan Manajemen Limbah Industri Hasil Tembakau</v>
          </cell>
          <cell r="C680">
            <v>311375000</v>
          </cell>
        </row>
        <row r="681">
          <cell r="A681" t="str">
            <v>1.08 . 1.08.01 . 16 . 15</v>
          </cell>
          <cell r="B681" t="str">
            <v>Inventarisasi dan Mapping Sumber Air Penerima Buangan Air Limbah</v>
          </cell>
          <cell r="C681">
            <v>40000000</v>
          </cell>
        </row>
        <row r="682">
          <cell r="A682" t="str">
            <v>1.08 . 1.08.01 . 16 . 17</v>
          </cell>
          <cell r="B682" t="str">
            <v>Pengelolaan Teknis Dampak Lingkungan</v>
          </cell>
          <cell r="C682">
            <v>27500000</v>
          </cell>
        </row>
        <row r="683">
          <cell r="A683" t="str">
            <v>1.08 . 1.08.01 . 16 . 18</v>
          </cell>
          <cell r="B683" t="str">
            <v>Pengembangan Kapasitas Kelembagaan Lingkungan Hidup</v>
          </cell>
          <cell r="C683">
            <v>25000000</v>
          </cell>
        </row>
        <row r="684">
          <cell r="A684" t="str">
            <v>1.08 . 1.08.01 . 16 . 19</v>
          </cell>
          <cell r="B684" t="str">
            <v>Penertiban Ijin Gangguan</v>
          </cell>
          <cell r="C684">
            <v>25000000</v>
          </cell>
        </row>
        <row r="685">
          <cell r="A685" t="str">
            <v>1.08 . 1.08.01 . 16 . 20</v>
          </cell>
          <cell r="B685" t="str">
            <v>Pos Pengaduan</v>
          </cell>
          <cell r="C685">
            <v>20000000</v>
          </cell>
        </row>
        <row r="686">
          <cell r="A686" t="str">
            <v>1.08 . 1.08.01 . 16 . 22</v>
          </cell>
          <cell r="B686" t="str">
            <v>Pemantauan Kualitas Air Sungai dan Pembinaan Prokasih/Superkasih</v>
          </cell>
          <cell r="C686">
            <v>20000000</v>
          </cell>
        </row>
        <row r="687">
          <cell r="A687" t="str">
            <v>1.08 . 1.08.01 . 16 . 23</v>
          </cell>
          <cell r="B687" t="str">
            <v>Program Menuju Sekolah Adiwiyata</v>
          </cell>
          <cell r="C687">
            <v>15000000</v>
          </cell>
        </row>
        <row r="688">
          <cell r="A688" t="str">
            <v>1.08 . 1.08.01 . 16 . 25</v>
          </cell>
          <cell r="B688" t="str">
            <v>Pengadaan Pembuatan IPAL Biogas</v>
          </cell>
          <cell r="C688">
            <v>401150000</v>
          </cell>
        </row>
        <row r="689">
          <cell r="A689" t="str">
            <v>1.08 . 1.08.01 . 17</v>
          </cell>
          <cell r="B689" t="str">
            <v>Program Perlindungan dan Konservasi Sumber Daya Alam</v>
          </cell>
          <cell r="C689">
            <v>1131737300</v>
          </cell>
        </row>
        <row r="690">
          <cell r="A690" t="str">
            <v>1.08 . 1.08.01 . 17 . 05</v>
          </cell>
          <cell r="B690" t="str">
            <v>Pengendalian Dampak Perubahan Iklim</v>
          </cell>
          <cell r="C690">
            <v>125000000</v>
          </cell>
        </row>
        <row r="691">
          <cell r="A691" t="str">
            <v>1.08 . 1.08.01 . 17 . 07</v>
          </cell>
          <cell r="B691" t="str">
            <v>Peningkatan Konservasi Daerah Tangkapan Air dan Sumber-Sumber Air</v>
          </cell>
          <cell r="C691">
            <v>146900000</v>
          </cell>
        </row>
        <row r="692">
          <cell r="A692" t="str">
            <v>1.08 . 1.08.01 . 17 . 10</v>
          </cell>
          <cell r="B692" t="str">
            <v>Pengelolaan Keanekaragaman Hayati dan Ekosistem</v>
          </cell>
          <cell r="C692">
            <v>102350000</v>
          </cell>
        </row>
        <row r="693">
          <cell r="A693" t="str">
            <v>1.08 . 1.08.01 . 17 . 11</v>
          </cell>
          <cell r="B693" t="str">
            <v>Pelestarian Ekosistem Perairan</v>
          </cell>
          <cell r="C693">
            <v>50000000</v>
          </cell>
        </row>
        <row r="694">
          <cell r="A694" t="str">
            <v>1.08 . 1.08.01 . 17 . 13</v>
          </cell>
          <cell r="B694" t="str">
            <v>Pembinaan Kampung Iklim</v>
          </cell>
          <cell r="C694">
            <v>50000000</v>
          </cell>
        </row>
        <row r="695">
          <cell r="A695" t="str">
            <v>1.08 . 1.08.01 . 17 . 14</v>
          </cell>
          <cell r="B695" t="str">
            <v>Peningkatan Peran Serta Masyarakat Dalam Perlindungan dan Konservasi SDA</v>
          </cell>
          <cell r="C695">
            <v>125000000</v>
          </cell>
        </row>
        <row r="696">
          <cell r="A696" t="str">
            <v>1.08 . 1.08.01 . 17 . 17</v>
          </cell>
          <cell r="B696" t="str">
            <v>Konservasi Daerah Rawan Bencana Tanah Longsor dan Bantaran Sungai</v>
          </cell>
          <cell r="C696">
            <v>277087300</v>
          </cell>
        </row>
        <row r="697">
          <cell r="A697" t="str">
            <v>1.08 . 1.08.01 . 17 . 20</v>
          </cell>
          <cell r="B697" t="str">
            <v>Pembuatan Biopori</v>
          </cell>
          <cell r="C697">
            <v>90400000</v>
          </cell>
        </row>
        <row r="698">
          <cell r="A698" t="str">
            <v>1.08 . 1.08.01 . 17 . 21</v>
          </cell>
          <cell r="B698" t="str">
            <v>Pembuatan Papan Informasi Perlindungan Sumber Daya Alam</v>
          </cell>
          <cell r="C698">
            <v>20000000</v>
          </cell>
        </row>
        <row r="699">
          <cell r="A699" t="str">
            <v>1.08 . 1.08.01 . 17 . 22</v>
          </cell>
          <cell r="B699" t="str">
            <v>Pengelolaan Bank Pohon</v>
          </cell>
          <cell r="C699">
            <v>130000000</v>
          </cell>
        </row>
        <row r="700">
          <cell r="A700" t="str">
            <v>1.08 . 1.08.01 . 17 . 23</v>
          </cell>
          <cell r="B700" t="str">
            <v>Pembinaan Lingkungan</v>
          </cell>
          <cell r="C700">
            <v>15000000</v>
          </cell>
        </row>
        <row r="701">
          <cell r="A701" t="str">
            <v>1.08 . 1.08.01 . 18</v>
          </cell>
          <cell r="B701" t="str">
            <v>Program Rehabilitasi dan Pemulihan Cadangan Sumber Daya Alam</v>
          </cell>
          <cell r="C701">
            <v>340000000</v>
          </cell>
        </row>
        <row r="702">
          <cell r="A702" t="str">
            <v>1.08 . 1.08.01 . 18 . 09</v>
          </cell>
          <cell r="B702" t="str">
            <v>Peningkatan Pelestarian Pemulihan dan Rehabilitasi Cadangan Sumber Daya Alam</v>
          </cell>
          <cell r="C702">
            <v>75000000</v>
          </cell>
        </row>
        <row r="703">
          <cell r="A703" t="str">
            <v>1.08 . 1.08.01 . 18 . 10</v>
          </cell>
          <cell r="B703" t="str">
            <v>Pelestarian Cadangan Sumber Air Dangkal dengan Pembuatan Sumur Resapan</v>
          </cell>
          <cell r="C703">
            <v>60000000</v>
          </cell>
        </row>
        <row r="704">
          <cell r="A704" t="str">
            <v>1.08 . 1.08.01 . 18 . 13</v>
          </cell>
          <cell r="B704" t="str">
            <v>Pemulihan Kualitas Lingkungan Pemukiman Sekitar Kawasan Resapan Air dengan Pemberdayaan Siswa Sekolah</v>
          </cell>
          <cell r="C704">
            <v>55000000</v>
          </cell>
        </row>
        <row r="705">
          <cell r="A705" t="str">
            <v>1.08 . 1.08.01 . 18 . 16</v>
          </cell>
          <cell r="B705" t="str">
            <v>Pemulihan Kualitas Lingkungan</v>
          </cell>
          <cell r="C705">
            <v>150000000</v>
          </cell>
        </row>
        <row r="706">
          <cell r="A706" t="str">
            <v>1.08 . 1.08.01 . 19</v>
          </cell>
          <cell r="B706" t="str">
            <v>Program Peningkatan Kualitas dan Akses Informasi Sumber Daya Alam dan Lingkungan Hidup</v>
          </cell>
          <cell r="C706">
            <v>520957700</v>
          </cell>
        </row>
        <row r="707">
          <cell r="A707" t="str">
            <v>1.08 . 1.08.01 . 19 . 01</v>
          </cell>
          <cell r="B707" t="str">
            <v>Peningkatan Edukasi dan Komunikasi Masyarakat Di Bidang Lingkungan</v>
          </cell>
          <cell r="C707">
            <v>55000000</v>
          </cell>
        </row>
        <row r="708">
          <cell r="A708" t="str">
            <v>1.08 . 1.08.01 . 19 . 03</v>
          </cell>
          <cell r="B708" t="str">
            <v>Pengembangan Masyarakat Ramah Lingkungan</v>
          </cell>
          <cell r="C708">
            <v>35000000</v>
          </cell>
        </row>
        <row r="709">
          <cell r="A709" t="str">
            <v>1.08 . 1.08.01 . 19 . 04</v>
          </cell>
          <cell r="B709" t="str">
            <v>Pembuatan Database dan Pemetaan Sebaran Industri</v>
          </cell>
          <cell r="C709">
            <v>30000000</v>
          </cell>
        </row>
        <row r="710">
          <cell r="A710" t="str">
            <v>1.08 . 1.08.01 . 19 . 05</v>
          </cell>
          <cell r="B710" t="str">
            <v>Monitoring, Evaluasi dan Pelaporan</v>
          </cell>
          <cell r="C710">
            <v>20000000</v>
          </cell>
        </row>
        <row r="711">
          <cell r="A711" t="str">
            <v>1.08 . 1.08.01 . 19 . 06</v>
          </cell>
          <cell r="B711" t="str">
            <v>Inventarisasi Gas Rumah Kaca</v>
          </cell>
          <cell r="C711">
            <v>15000000</v>
          </cell>
        </row>
        <row r="712">
          <cell r="A712" t="str">
            <v>1.08 . 1.08.01 . 19 . 07</v>
          </cell>
          <cell r="B712" t="str">
            <v>Penyusunan Database Industri Hasil Tembakau</v>
          </cell>
          <cell r="C712">
            <v>50000000</v>
          </cell>
        </row>
        <row r="713">
          <cell r="A713" t="str">
            <v>1.08 . 1.08.01 . 19 . 08</v>
          </cell>
          <cell r="B713" t="str">
            <v>Penyusunan Program Kerja Pengelolaan Lingkungan HIdup</v>
          </cell>
          <cell r="C713">
            <v>10000000</v>
          </cell>
        </row>
        <row r="714">
          <cell r="A714" t="str">
            <v>1.08 . 1.08.01 . 19 . 09</v>
          </cell>
          <cell r="B714" t="str">
            <v>Status Lingkungan HIdup Daerah</v>
          </cell>
          <cell r="C714">
            <v>30000000</v>
          </cell>
        </row>
        <row r="715">
          <cell r="A715" t="str">
            <v>1.08 . 1.08.01 . 19 . 10</v>
          </cell>
          <cell r="B715" t="str">
            <v>Pembinaan Saka Kalpataru</v>
          </cell>
          <cell r="C715">
            <v>30000000</v>
          </cell>
        </row>
        <row r="716">
          <cell r="A716" t="str">
            <v>1.08 . 1.08.01 . 19 . 11</v>
          </cell>
          <cell r="B716" t="str">
            <v>Pusat Informasi Lingkungan (PIL/Bank Data)</v>
          </cell>
          <cell r="C716">
            <v>25957700</v>
          </cell>
        </row>
        <row r="717">
          <cell r="A717" t="str">
            <v>1.08 . 1.08.01 . 19 . 12</v>
          </cell>
          <cell r="B717" t="str">
            <v>Penyusunan KLHS Renstra Badan Lingkungan Hidup</v>
          </cell>
          <cell r="C717">
            <v>50000000</v>
          </cell>
        </row>
        <row r="718">
          <cell r="A718" t="str">
            <v>1.08 . 1.08.01 . 19 . 13</v>
          </cell>
          <cell r="B718" t="str">
            <v>Peringatan Hari Besar Lingkungan Hidup</v>
          </cell>
          <cell r="C718">
            <v>65000000</v>
          </cell>
        </row>
        <row r="719">
          <cell r="A719" t="str">
            <v>1.08 . 1.08.01 . 19 . 14</v>
          </cell>
          <cell r="B719" t="str">
            <v>Inventarisasi Bahan Perusak Ozon</v>
          </cell>
          <cell r="C719">
            <v>20000000</v>
          </cell>
        </row>
        <row r="720">
          <cell r="A720" t="str">
            <v>1.08 . 1.08.01 . 19 . 15</v>
          </cell>
          <cell r="B720" t="str">
            <v>Penyusunan Laporan SPM Bidang Lingkungan Hidup</v>
          </cell>
          <cell r="C720">
            <v>10000000</v>
          </cell>
        </row>
        <row r="721">
          <cell r="A721" t="str">
            <v>1.08 . 1.08.01 . 19 . 16</v>
          </cell>
          <cell r="B721" t="str">
            <v>Evaluasi Pelayanan Publik Bidang Lingkungan Hidup</v>
          </cell>
          <cell r="C721">
            <v>20000000</v>
          </cell>
        </row>
        <row r="722">
          <cell r="A722" t="str">
            <v>1.08 . 1.08.01 . 19 . 17</v>
          </cell>
          <cell r="B722" t="str">
            <v>Informasi Status Kerusakan Lahan/Tanah Untuk Produksi Biomassa</v>
          </cell>
          <cell r="C722">
            <v>40000000</v>
          </cell>
        </row>
        <row r="723">
          <cell r="A723" t="str">
            <v>1.08 . 1.08.01 . 19 . 18</v>
          </cell>
          <cell r="B723" t="str">
            <v>Menuju Indonesia Hijau</v>
          </cell>
          <cell r="C723">
            <v>15000000</v>
          </cell>
        </row>
        <row r="724">
          <cell r="A724" t="str">
            <v>1.08 . 1.08.01 . 20</v>
          </cell>
          <cell r="B724" t="str">
            <v>Program Peningkatan Pengendalian Polusi</v>
          </cell>
          <cell r="C724">
            <v>130300000</v>
          </cell>
        </row>
        <row r="725">
          <cell r="A725" t="str">
            <v>1.08 . 1.08.01 . 20 . 08</v>
          </cell>
          <cell r="B725" t="str">
            <v>Operasional Laboratorium Lingkungan Hidup</v>
          </cell>
          <cell r="C725">
            <v>55300000</v>
          </cell>
        </row>
        <row r="726">
          <cell r="A726" t="str">
            <v>1.08 . 1.08.01 . 20 . 10</v>
          </cell>
          <cell r="B726" t="str">
            <v>Dokumen Mutu Laboratorium</v>
          </cell>
          <cell r="C726">
            <v>75000000</v>
          </cell>
        </row>
        <row r="727">
          <cell r="A727" t="str">
            <v>1.08 . 1.08.01 . 24</v>
          </cell>
          <cell r="B727" t="str">
            <v>Program Pengelolaan Ruang Terbuka Hijau (RTH)</v>
          </cell>
          <cell r="C727">
            <v>203400000</v>
          </cell>
        </row>
        <row r="728">
          <cell r="A728" t="str">
            <v>1.08 . 1.08.01 . 24 . 05</v>
          </cell>
          <cell r="B728" t="str">
            <v>Penataan RTH</v>
          </cell>
          <cell r="C728">
            <v>203400000</v>
          </cell>
        </row>
        <row r="729">
          <cell r="A729" t="str">
            <v>1.08 . 1.08.02</v>
          </cell>
          <cell r="B729" t="str">
            <v>Dinas Kebersihan dan Pertamanan</v>
          </cell>
          <cell r="C729">
            <v>15075227000</v>
          </cell>
        </row>
        <row r="730">
          <cell r="A730" t="str">
            <v>1.08 . 1.08.02 . 01</v>
          </cell>
          <cell r="B730" t="str">
            <v>Program Pelayanan Administrasi Perkantoran</v>
          </cell>
          <cell r="C730">
            <v>272500000</v>
          </cell>
        </row>
        <row r="731">
          <cell r="A731" t="str">
            <v>1.08 . 1.08.02 . 01 . 01</v>
          </cell>
          <cell r="B731" t="str">
            <v>Penyediaan Jasa Surat Menyurat</v>
          </cell>
          <cell r="C731">
            <v>10000000</v>
          </cell>
        </row>
        <row r="732">
          <cell r="A732" t="str">
            <v>1.08 . 1.08.02 . 01 . 02</v>
          </cell>
          <cell r="B732" t="str">
            <v>Penyediaan Jasa Komunikasi, Sumber Daya Air dan Listrik</v>
          </cell>
          <cell r="C732">
            <v>57700000</v>
          </cell>
        </row>
        <row r="733">
          <cell r="A733" t="str">
            <v>1.08 . 1.08.02 . 01 . 06</v>
          </cell>
          <cell r="B733" t="str">
            <v>Penyediaan Jasa Pemeliharaan dan Perizinan Kendaraan Dinas/Operasional</v>
          </cell>
          <cell r="C733">
            <v>30000000</v>
          </cell>
        </row>
        <row r="734">
          <cell r="A734" t="str">
            <v>1.08 . 1.08.02 . 01 . 08</v>
          </cell>
          <cell r="B734" t="str">
            <v>Penyediaan Jasa Kebersihan Kantor</v>
          </cell>
          <cell r="C734">
            <v>26600000</v>
          </cell>
        </row>
        <row r="735">
          <cell r="A735" t="str">
            <v>1.08 . 1.08.02 . 01 . 10</v>
          </cell>
          <cell r="B735" t="str">
            <v>Penyediaan Alat Tulis Kantor</v>
          </cell>
          <cell r="C735">
            <v>25000000</v>
          </cell>
        </row>
        <row r="736">
          <cell r="A736" t="str">
            <v>1.08 . 1.08.02 . 01 . 11</v>
          </cell>
          <cell r="B736" t="str">
            <v>Penyediaan Barang Cetakan dan Penggandaan</v>
          </cell>
          <cell r="C736">
            <v>15000000</v>
          </cell>
        </row>
        <row r="737">
          <cell r="A737" t="str">
            <v>1.08 . 1.08.02 . 01 . 12</v>
          </cell>
          <cell r="B737" t="str">
            <v>Penyediaan Komponen Instalasi Listrik/Penerangan Bangunan Kantor</v>
          </cell>
          <cell r="C737">
            <v>5000000</v>
          </cell>
        </row>
        <row r="738">
          <cell r="A738" t="str">
            <v>1.08 . 1.08.02 . 01 . 15</v>
          </cell>
          <cell r="B738" t="str">
            <v>Penyediaan Bahan Bacaan dan Peraturan Perundang-Undangan</v>
          </cell>
          <cell r="C738">
            <v>3000000</v>
          </cell>
        </row>
        <row r="739">
          <cell r="A739" t="str">
            <v>1.08 . 1.08.02 . 01 . 17</v>
          </cell>
          <cell r="B739" t="str">
            <v>Penyediaan Makanan dan Minuman</v>
          </cell>
          <cell r="C739">
            <v>25000000</v>
          </cell>
        </row>
        <row r="740">
          <cell r="A740" t="str">
            <v>1.08 . 1.08.02 . 01 . 18</v>
          </cell>
          <cell r="B740" t="str">
            <v>Rapat-Rapat Koordinasi dan Konsultasi Ke Dalam/Luar Daerah</v>
          </cell>
          <cell r="C740">
            <v>75200000</v>
          </cell>
        </row>
        <row r="741">
          <cell r="A741" t="str">
            <v>1.08 . 1.08.02 . 02</v>
          </cell>
          <cell r="B741" t="str">
            <v>Program Peningkatan Sarana dan Prasarana Aparatur</v>
          </cell>
          <cell r="C741">
            <v>240000000</v>
          </cell>
        </row>
        <row r="742">
          <cell r="A742" t="str">
            <v>1.08 . 1.08.02 . 02 . 07</v>
          </cell>
          <cell r="B742" t="str">
            <v>Pengadaan Perlengkapan Gedung Kantor</v>
          </cell>
          <cell r="C742">
            <v>15000000</v>
          </cell>
        </row>
        <row r="743">
          <cell r="A743" t="str">
            <v>1.08 . 1.08.02 . 02 . 11</v>
          </cell>
          <cell r="B743" t="str">
            <v>Pengadaan Komputer</v>
          </cell>
          <cell r="C743">
            <v>20000000</v>
          </cell>
        </row>
        <row r="744">
          <cell r="A744" t="str">
            <v>1.08 . 1.08.02 . 02 . 13</v>
          </cell>
          <cell r="B744" t="str">
            <v>Pembangunan/Peningkatan Gedung/Ruang Laboratorium</v>
          </cell>
          <cell r="C744">
            <v>100000000</v>
          </cell>
        </row>
        <row r="745">
          <cell r="A745" t="str">
            <v>1.08 . 1.08.02 . 02 . 14</v>
          </cell>
          <cell r="B745" t="str">
            <v>Pengadaan Alat-alat Studio</v>
          </cell>
          <cell r="C745">
            <v>15000000</v>
          </cell>
        </row>
        <row r="746">
          <cell r="A746" t="str">
            <v>1.08 . 1.08.02 . 02 . 22</v>
          </cell>
          <cell r="B746" t="str">
            <v>Pemeliharaan Rutin/Berkala Gedung Kantor</v>
          </cell>
          <cell r="C746">
            <v>35000000</v>
          </cell>
        </row>
        <row r="747">
          <cell r="A747" t="str">
            <v>1.08 . 1.08.02 . 02 . 24</v>
          </cell>
          <cell r="B747" t="str">
            <v>Pemeliharaan Rutin/Berkala Kendaraan Dinas/Operasional</v>
          </cell>
          <cell r="C747">
            <v>40000000</v>
          </cell>
        </row>
        <row r="748">
          <cell r="A748" t="str">
            <v>1.08 . 1.08.02 . 02 . 29</v>
          </cell>
          <cell r="B748" t="str">
            <v>Pemeliharaan Rutin/Berkala Mebeleur</v>
          </cell>
          <cell r="C748">
            <v>5000000</v>
          </cell>
        </row>
        <row r="749">
          <cell r="A749" t="str">
            <v>1.08 . 1.08.02 . 02 . 33</v>
          </cell>
          <cell r="B749" t="str">
            <v>Pemeliharaan Rutin/Berkala Hardware, Software dan Jaringan Komputer</v>
          </cell>
          <cell r="C749">
            <v>10000000</v>
          </cell>
        </row>
        <row r="750">
          <cell r="A750" t="str">
            <v>1.08 . 1.08.02 . 05</v>
          </cell>
          <cell r="B750" t="str">
            <v>Program Peningkatan Kapasitas Sumber Daya Aparatur</v>
          </cell>
          <cell r="C750">
            <v>50000000</v>
          </cell>
        </row>
        <row r="751">
          <cell r="A751" t="str">
            <v>1.08 . 1.08.02 . 05 . 04</v>
          </cell>
          <cell r="B751" t="str">
            <v>Peningkatan SDM</v>
          </cell>
          <cell r="C751">
            <v>50000000</v>
          </cell>
        </row>
        <row r="752">
          <cell r="A752" t="str">
            <v>1.08 . 1.08.02 . 06</v>
          </cell>
          <cell r="B752" t="str">
            <v>Program Peningkatan Pengembangan Sistem Pelaporan Capaian Kinerja dan Keuangan</v>
          </cell>
          <cell r="C752">
            <v>60000000</v>
          </cell>
        </row>
        <row r="753">
          <cell r="A753" t="str">
            <v>1.08 . 1.08.02 . 06 . 01</v>
          </cell>
          <cell r="B753" t="str">
            <v>Penyusunan Laporan Capaian Kinerja dan Ikhtisar Realisasi Kinerja SKPD</v>
          </cell>
          <cell r="C753">
            <v>60000000</v>
          </cell>
        </row>
        <row r="754">
          <cell r="A754" t="str">
            <v>1.08 . 1.08.02 . 15</v>
          </cell>
          <cell r="B754" t="str">
            <v>Program Pengembangan Kinerja Pengelolaan Persampahan</v>
          </cell>
          <cell r="C754">
            <v>2951397000</v>
          </cell>
        </row>
        <row r="755">
          <cell r="A755" t="str">
            <v>1.08 . 1.08.02 . 15 . 02</v>
          </cell>
          <cell r="B755" t="str">
            <v>Penyediaan Prasarana dan Sarana Pengelolaaan Persampahan</v>
          </cell>
          <cell r="C755">
            <v>10000000</v>
          </cell>
        </row>
        <row r="756">
          <cell r="A756" t="str">
            <v>1.08 . 1.08.02 . 15 . 03</v>
          </cell>
          <cell r="B756" t="str">
            <v>Peningkatan Operasional dan Pemeliharaan Kebersihan</v>
          </cell>
          <cell r="C756">
            <v>609761000</v>
          </cell>
        </row>
        <row r="757">
          <cell r="A757" t="str">
            <v>1.08 . 1.08.02 . 15 . 04</v>
          </cell>
          <cell r="B757" t="str">
            <v>Peningkatan Operasi dan Pemeliharaan Prasarana dan Sarana Persampahan</v>
          </cell>
          <cell r="C757">
            <v>1719200900</v>
          </cell>
        </row>
        <row r="758">
          <cell r="A758" t="str">
            <v>1.08 . 1.08.02 . 15 . 12</v>
          </cell>
          <cell r="B758" t="str">
            <v>Pengerasan Jalan Beton (Jalan Masuk IPLT Kaliboto)</v>
          </cell>
          <cell r="C758">
            <v>117435100</v>
          </cell>
        </row>
        <row r="759">
          <cell r="A759" t="str">
            <v>1.08 . 1.08.02 . 15 . 16</v>
          </cell>
          <cell r="B759" t="str">
            <v>Pemeliharaan Kontainer Sampah</v>
          </cell>
          <cell r="C759">
            <v>25000000</v>
          </cell>
        </row>
        <row r="760">
          <cell r="A760" t="str">
            <v>1.08 . 1.08.02 . 15 . 19</v>
          </cell>
          <cell r="B760" t="str">
            <v>Pengadaan Kendaraan Operasional Pengelolaan Persampahan</v>
          </cell>
          <cell r="C760">
            <v>280000000</v>
          </cell>
        </row>
        <row r="761">
          <cell r="A761" t="str">
            <v>1.08 . 1.08.02 . 15 . 30</v>
          </cell>
          <cell r="B761" t="str">
            <v>Rehabilitasi TPS</v>
          </cell>
          <cell r="C761">
            <v>25000000</v>
          </cell>
        </row>
        <row r="762">
          <cell r="A762" t="str">
            <v>1.08 . 1.08.02 . 15 . 31</v>
          </cell>
          <cell r="B762" t="str">
            <v>Sosialisasi Perda Pengelolaan Sampah dan Retribusi Pelayanan Kebersihan</v>
          </cell>
          <cell r="C762">
            <v>40000000</v>
          </cell>
        </row>
        <row r="763">
          <cell r="A763" t="str">
            <v>1.08 . 1.08.02 . 15 . 32</v>
          </cell>
          <cell r="B763" t="str">
            <v>Pembuatan Garasi Alat Berat TPA Sukosari Jumantono</v>
          </cell>
          <cell r="C763">
            <v>100000000</v>
          </cell>
        </row>
        <row r="764">
          <cell r="A764" t="str">
            <v>1.08 . 1.08.02 . 15 . 33</v>
          </cell>
          <cell r="B764" t="str">
            <v>Pembangunan Sumur Pantau TPA Sukosari Jumantono</v>
          </cell>
          <cell r="C764">
            <v>25000000</v>
          </cell>
        </row>
        <row r="765">
          <cell r="A765" t="str">
            <v>1.08 . 1.08.02 . 24</v>
          </cell>
          <cell r="B765" t="str">
            <v>Program Pengelolaan Ruang Terbuka Hijau (RTH)</v>
          </cell>
          <cell r="C765">
            <v>3873920000</v>
          </cell>
        </row>
        <row r="766">
          <cell r="A766" t="str">
            <v>1.08 . 1.08.02 . 24 . 05</v>
          </cell>
          <cell r="B766" t="str">
            <v>Penataan Ruang Terbuka Hijau Kota Kabupaten Karanganyar (APBD Prop)</v>
          </cell>
          <cell r="C766">
            <v>3090000000</v>
          </cell>
        </row>
        <row r="767">
          <cell r="A767" t="str">
            <v>1.08 . 1.08.02 . 24 . 11</v>
          </cell>
          <cell r="B767" t="str">
            <v>Pemeliharaan Taman dan Monumen</v>
          </cell>
          <cell r="C767">
            <v>508920000</v>
          </cell>
        </row>
        <row r="768">
          <cell r="A768" t="str">
            <v>1.08 . 1.08.02 . 24 . 16</v>
          </cell>
          <cell r="B768" t="str">
            <v>Pengadaan Pot Bunga dan Tanaman Hias</v>
          </cell>
          <cell r="C768">
            <v>50000000</v>
          </cell>
        </row>
        <row r="769">
          <cell r="A769" t="str">
            <v>1.08 . 1.08.02 . 24 . 37</v>
          </cell>
          <cell r="B769" t="str">
            <v>Rehabilitasi Trotoar Kota Kecamatan</v>
          </cell>
          <cell r="C769">
            <v>125000000</v>
          </cell>
        </row>
        <row r="770">
          <cell r="A770" t="str">
            <v>1.08 . 1.08.02 . 24 . 38</v>
          </cell>
          <cell r="B770" t="str">
            <v>Pembangunan Trotoar Kecamatan Tawangmangu</v>
          </cell>
          <cell r="C770">
            <v>100000000</v>
          </cell>
        </row>
        <row r="771">
          <cell r="A771" t="str">
            <v>1.08 . 1.08.02 . 25</v>
          </cell>
          <cell r="B771" t="str">
            <v>Program Pemeliharaan Prasarana dan Sarana Penerangan Jalan, Taman, dan Lingkungan Pemukiman</v>
          </cell>
          <cell r="C771">
            <v>7627410000</v>
          </cell>
        </row>
        <row r="772">
          <cell r="A772" t="str">
            <v>1.08 . 1.08.02 . 25 . 01</v>
          </cell>
          <cell r="B772" t="str">
            <v>Pemeliharaan Lampu Penerangan Jalan se Kab. Karanganyar</v>
          </cell>
          <cell r="C772">
            <v>392410000</v>
          </cell>
        </row>
        <row r="773">
          <cell r="A773" t="str">
            <v>1.08 . 1.08.02 . 25 . 02</v>
          </cell>
          <cell r="B773" t="str">
            <v>Pemasangan Lampu Penerangan Jalan Solo-Purwodadi (Tuban,Wonosari)</v>
          </cell>
          <cell r="C773">
            <v>25000000</v>
          </cell>
        </row>
        <row r="774">
          <cell r="A774" t="str">
            <v>1.08 . 1.08.02 . 25 . 03</v>
          </cell>
          <cell r="B774" t="str">
            <v>Pengadaan dan Pemasangan Penerangan Jalan Umum (PJU) Tenaga Surya Kec. Karanganyar (APBD Prov.)</v>
          </cell>
          <cell r="C774">
            <v>1030000000</v>
          </cell>
        </row>
        <row r="775">
          <cell r="A775" t="str">
            <v>1.08 . 1.08.02 . 25 . 04</v>
          </cell>
          <cell r="B775" t="str">
            <v>Pengadaan dan Pemasangan Penerangan Jalan Umum (PJU) Tenaga Surya Kec. Jaten (APBD Prov.)</v>
          </cell>
          <cell r="C775">
            <v>1030000000</v>
          </cell>
        </row>
        <row r="776">
          <cell r="A776" t="str">
            <v>1.08 . 1.08.02 . 25 . 05</v>
          </cell>
          <cell r="B776" t="str">
            <v>Pengadaan dan Pemasangan Penerangan Jalan Umum (PJU) Tenaga Surya Kec. Gondangrejo (APBD Prov.)</v>
          </cell>
          <cell r="C776">
            <v>1030000000</v>
          </cell>
        </row>
        <row r="777">
          <cell r="A777" t="str">
            <v>1.08 . 1.08.02 . 25 . 06</v>
          </cell>
          <cell r="B777" t="str">
            <v>Pengadaan dan Pemasangan Penerangan Jalan Umum (PJU) Tenaga Surya Kec. Ngargoyoso (APBD Prov.)</v>
          </cell>
          <cell r="C777">
            <v>1030000000</v>
          </cell>
        </row>
        <row r="778">
          <cell r="A778" t="str">
            <v>1.08 . 1.08.02 . 25 . 07</v>
          </cell>
          <cell r="B778" t="str">
            <v>Pengadaan dan Pemasangan Lampu Taman di Alun Alun GSI/Wisma Aksara/Taman Pancasila (APBD Prov.)</v>
          </cell>
          <cell r="C778">
            <v>412000000</v>
          </cell>
        </row>
        <row r="779">
          <cell r="A779" t="str">
            <v>1.08 . 1.08.02 . 25 . 08</v>
          </cell>
          <cell r="B779" t="str">
            <v>Pengadaan dan Pemasangan Penerangan Jalan Umum (PJU) Tenaga Surya Kec. Tawangmangu (APBD Prov.)</v>
          </cell>
          <cell r="C779">
            <v>1545000000</v>
          </cell>
        </row>
        <row r="780">
          <cell r="A780" t="str">
            <v>1.08 . 1.08.02 . 25 . 22</v>
          </cell>
          <cell r="B780" t="str">
            <v>Pengadaan dan Pemasangan Lampu High Mass di Kabupaten Karanganyar (APBD Prov.)</v>
          </cell>
          <cell r="C780">
            <v>1133000000</v>
          </cell>
        </row>
        <row r="781">
          <cell r="A781" t="str">
            <v>1.08 . 1.20.03</v>
          </cell>
          <cell r="B781" t="str">
            <v>Sekretariat Daerah</v>
          </cell>
          <cell r="C781">
            <v>150000000</v>
          </cell>
        </row>
        <row r="782">
          <cell r="A782" t="str">
            <v>1.08 . 1.20.03 . 18</v>
          </cell>
          <cell r="B782" t="str">
            <v>Program Rehabilitasi dan Pemulihan Cadangan Sumber Daya Alam</v>
          </cell>
          <cell r="C782">
            <v>150000000</v>
          </cell>
        </row>
        <row r="783">
          <cell r="A783" t="str">
            <v>1.08 . 1.20.03 . 18 . 15</v>
          </cell>
          <cell r="B783" t="str">
            <v>Sosialisasi Pengendalian Cadangan Energi dan Air</v>
          </cell>
          <cell r="C783">
            <v>90000000</v>
          </cell>
        </row>
        <row r="784">
          <cell r="A784" t="str">
            <v>1.08 . 1.20.03 . 18 . 17</v>
          </cell>
          <cell r="B784" t="str">
            <v>Penyusunan Data Informasi Sumber Daya Alam</v>
          </cell>
          <cell r="C784">
            <v>60000000</v>
          </cell>
        </row>
        <row r="785">
          <cell r="A785" t="str">
            <v>1.08 . 1.20.24</v>
          </cell>
          <cell r="B785" t="str">
            <v>Kecamatan Colomadu</v>
          </cell>
          <cell r="C785">
            <v>10390000</v>
          </cell>
        </row>
        <row r="786">
          <cell r="A786" t="str">
            <v>1.08 . 1.20.24 . 15</v>
          </cell>
          <cell r="B786" t="str">
            <v>Program Pengembangan Kinerja Pengelolaan Persampahan</v>
          </cell>
          <cell r="C786">
            <v>10390000</v>
          </cell>
        </row>
        <row r="787">
          <cell r="A787" t="str">
            <v>1.08 . 1.20.24 . 15 . 10</v>
          </cell>
          <cell r="B787" t="str">
            <v>Sosialisasi Kebijakan Pengelolaan Persampahan</v>
          </cell>
          <cell r="C787">
            <v>10390000</v>
          </cell>
        </row>
        <row r="788">
          <cell r="A788" t="str">
            <v>1.08 . 2.06.01</v>
          </cell>
          <cell r="B788" t="str">
            <v>Dinas Perindustrian, Perdagangan, Koperasi dan UMKM</v>
          </cell>
          <cell r="C788">
            <v>1238226500</v>
          </cell>
        </row>
        <row r="789">
          <cell r="A789" t="str">
            <v>1.08 . 2.06.01 . 15</v>
          </cell>
          <cell r="B789" t="str">
            <v>Program Pengembangan Kinerja Pengelolaan Persampahan</v>
          </cell>
          <cell r="C789">
            <v>1238226500</v>
          </cell>
        </row>
        <row r="790">
          <cell r="A790" t="str">
            <v>1.08 . 2.06.01 . 15 . 04</v>
          </cell>
          <cell r="B790" t="str">
            <v>Peningkatan Operasional dan Pemeliharaan Prasarana dan Sarana Persampahan</v>
          </cell>
          <cell r="C790">
            <v>1036226500</v>
          </cell>
        </row>
        <row r="791">
          <cell r="A791" t="str">
            <v>1.08 . 2.06.01 . 15 . 17</v>
          </cell>
          <cell r="B791" t="str">
            <v>Pengadaan Kontainer</v>
          </cell>
          <cell r="C791">
            <v>112000000</v>
          </cell>
        </row>
        <row r="792">
          <cell r="A792" t="str">
            <v>1.08 . 2.06.01 . 15 . 19</v>
          </cell>
          <cell r="B792" t="str">
            <v>Pengadaan Gerobak Operasional Pengelolaan Persampahan</v>
          </cell>
          <cell r="C792">
            <v>90000000</v>
          </cell>
        </row>
        <row r="793">
          <cell r="A793" t="str">
            <v>1.09</v>
          </cell>
          <cell r="B793" t="str">
            <v>Pertanahan</v>
          </cell>
          <cell r="C793">
            <v>1162600000</v>
          </cell>
        </row>
        <row r="794">
          <cell r="A794" t="str">
            <v>1.09 . 1.01.01</v>
          </cell>
          <cell r="B794" t="str">
            <v>Dinas Pendidikan Pemuda dan Olahraga</v>
          </cell>
          <cell r="C794">
            <v>20000000</v>
          </cell>
        </row>
        <row r="795">
          <cell r="A795" t="str">
            <v>1.09 . 1.01.01 . 16</v>
          </cell>
          <cell r="B795" t="str">
            <v>Program Penataan Penguasaan, Pemilikan, Penggunaan dan Pemanfaatan Tanah</v>
          </cell>
          <cell r="C795">
            <v>20000000</v>
          </cell>
        </row>
        <row r="796">
          <cell r="A796" t="str">
            <v>1.09 . 1.01.01 . 16 . 11</v>
          </cell>
          <cell r="B796" t="str">
            <v>Pembayaran Sewa Tanah SMA Negeri Colomadu</v>
          </cell>
          <cell r="C796">
            <v>20000000</v>
          </cell>
        </row>
        <row r="797">
          <cell r="A797" t="str">
            <v>1.09 . 1.20.03</v>
          </cell>
          <cell r="B797" t="str">
            <v>Sekretariat Daerah</v>
          </cell>
          <cell r="C797">
            <v>1142600000</v>
          </cell>
        </row>
        <row r="798">
          <cell r="A798" t="str">
            <v>1.09 . 1.20.03 . 16</v>
          </cell>
          <cell r="B798" t="str">
            <v>Program Penataan Penguasaan, Pemilikan, Penggunaan dan Pemanfaatan Tanah</v>
          </cell>
          <cell r="C798">
            <v>1142600000</v>
          </cell>
        </row>
        <row r="799">
          <cell r="A799" t="str">
            <v>1.09 . 1.20.03 . 16 . 04</v>
          </cell>
          <cell r="B799" t="str">
            <v>Pensertifikatan dan Inventarisasi Tanah</v>
          </cell>
          <cell r="C799">
            <v>256000000</v>
          </cell>
        </row>
        <row r="800">
          <cell r="A800" t="str">
            <v>1.09 . 1.20.03 . 16 . 08</v>
          </cell>
          <cell r="B800" t="str">
            <v>Penamaan Rupa Bumi Kabupaten Karanganyar</v>
          </cell>
          <cell r="C800">
            <v>25000000</v>
          </cell>
        </row>
        <row r="801">
          <cell r="A801" t="str">
            <v>1.09 . 1.20.03 . 16 . 10</v>
          </cell>
          <cell r="B801" t="str">
            <v>Pengukuran Tanah Ex Bondo Desa yang Desanya Menjadi Kelurahan</v>
          </cell>
          <cell r="C801">
            <v>400000000</v>
          </cell>
        </row>
        <row r="802">
          <cell r="A802" t="str">
            <v>1.09 . 1.20.03 . 16 . 13</v>
          </cell>
          <cell r="B802" t="str">
            <v>Penyelesaian Pengadaan Tanah untuk Pelebaran Jalan Sangiran</v>
          </cell>
          <cell r="C802">
            <v>401600000</v>
          </cell>
        </row>
        <row r="803">
          <cell r="A803" t="str">
            <v>1.09 . 1.20.03 . 16 . 14</v>
          </cell>
          <cell r="B803" t="str">
            <v>Penyelesaian Pengadaan Tanah untuk Pelebaran Jalan Tembus Tawangmangu - Cemoro Sewu</v>
          </cell>
          <cell r="C803">
            <v>50000000</v>
          </cell>
        </row>
        <row r="804">
          <cell r="A804" t="str">
            <v>1.09 . 1.20.03 . 16 . 15</v>
          </cell>
          <cell r="B804" t="str">
            <v>Penyelesaian Permasalahan Pertanahan</v>
          </cell>
          <cell r="C804">
            <v>10000000</v>
          </cell>
        </row>
        <row r="805">
          <cell r="A805" t="str">
            <v>1.10</v>
          </cell>
          <cell r="B805" t="str">
            <v>Kependudukan dan Catatan Sipil</v>
          </cell>
          <cell r="C805">
            <v>2992284000</v>
          </cell>
        </row>
        <row r="806">
          <cell r="A806" t="str">
            <v>1.10 . 1.10.01</v>
          </cell>
          <cell r="B806" t="str">
            <v>Dinas Kependudukan dan Capil</v>
          </cell>
          <cell r="C806">
            <v>2986010000</v>
          </cell>
        </row>
        <row r="807">
          <cell r="A807" t="str">
            <v>1.10 . 1.10.01 . 01</v>
          </cell>
          <cell r="B807" t="str">
            <v>Program Pelayanan Administrasi Perkantoran</v>
          </cell>
          <cell r="C807">
            <v>459317500</v>
          </cell>
        </row>
        <row r="808">
          <cell r="A808" t="str">
            <v>1.10 . 1.10.01 . 01 . 01</v>
          </cell>
          <cell r="B808" t="str">
            <v>Penyediaan Jasa Surat Menyurat</v>
          </cell>
          <cell r="C808">
            <v>3527000</v>
          </cell>
        </row>
        <row r="809">
          <cell r="A809" t="str">
            <v>1.10 . 1.10.01 . 01 . 02</v>
          </cell>
          <cell r="B809" t="str">
            <v>Penyediaan Jasa Komunikasi, Sumber Daya Air dan Listrik</v>
          </cell>
          <cell r="C809">
            <v>163600000</v>
          </cell>
        </row>
        <row r="810">
          <cell r="A810" t="str">
            <v>1.10 . 1.10.01 . 01 . 07</v>
          </cell>
          <cell r="B810" t="str">
            <v>Penyediaan Jasa Administrasi Keuangan</v>
          </cell>
          <cell r="C810">
            <v>49819500</v>
          </cell>
        </row>
        <row r="811">
          <cell r="A811" t="str">
            <v>1.10 . 1.10.01 . 01 . 08</v>
          </cell>
          <cell r="B811" t="str">
            <v>Penyediaan Jasa Kebersihan Kantor</v>
          </cell>
          <cell r="C811">
            <v>34800000</v>
          </cell>
        </row>
        <row r="812">
          <cell r="A812" t="str">
            <v>1.10 . 1.10.01 . 01 . 10</v>
          </cell>
          <cell r="B812" t="str">
            <v>Penyediaan Alat Tulis Kantor</v>
          </cell>
          <cell r="C812">
            <v>37943000</v>
          </cell>
        </row>
        <row r="813">
          <cell r="A813" t="str">
            <v>1.10 . 1.10.01 . 01 . 11</v>
          </cell>
          <cell r="B813" t="str">
            <v>Penyediaan Barang Cetakan dan Penggandaan</v>
          </cell>
          <cell r="C813">
            <v>31794000</v>
          </cell>
        </row>
        <row r="814">
          <cell r="A814" t="str">
            <v>1.10 . 1.10.01 . 01 . 12</v>
          </cell>
          <cell r="B814" t="str">
            <v>Penyediaan Komponen Instalasi Listrik/Penerangan Bangunan Kantor</v>
          </cell>
          <cell r="C814">
            <v>5500000</v>
          </cell>
        </row>
        <row r="815">
          <cell r="A815" t="str">
            <v>1.10 . 1.10.01 . 01 . 13</v>
          </cell>
          <cell r="B815" t="str">
            <v>Penyediaan Peralatan dan Perlengkapan Kantor</v>
          </cell>
          <cell r="C815">
            <v>43634000</v>
          </cell>
        </row>
        <row r="816">
          <cell r="A816" t="str">
            <v>1.10 . 1.10.01 . 01 . 15</v>
          </cell>
          <cell r="B816" t="str">
            <v>Penyediaan Bahan Bacaan dan Peraturan Perundang-Undangan</v>
          </cell>
          <cell r="C816">
            <v>3700000</v>
          </cell>
        </row>
        <row r="817">
          <cell r="A817" t="str">
            <v>1.10 . 1.10.01 . 01 . 16</v>
          </cell>
          <cell r="B817" t="str">
            <v>Penyediaan Bahan Logistik Kantor</v>
          </cell>
          <cell r="C817">
            <v>12500000</v>
          </cell>
        </row>
        <row r="818">
          <cell r="A818" t="str">
            <v>1.10 . 1.10.01 . 01 . 17</v>
          </cell>
          <cell r="B818" t="str">
            <v>Penyediaan Makanan dan Minuman</v>
          </cell>
          <cell r="C818">
            <v>11250000</v>
          </cell>
        </row>
        <row r="819">
          <cell r="A819" t="str">
            <v>1.10 . 1.10.01 . 01 . 18</v>
          </cell>
          <cell r="B819" t="str">
            <v>Rapat-Rapat Koordinasi dan Konsultasi Ke Dalam/ Luar Daerah</v>
          </cell>
          <cell r="C819">
            <v>61250000</v>
          </cell>
        </row>
        <row r="820">
          <cell r="A820" t="str">
            <v>1.10 . 1.10.01 . 02</v>
          </cell>
          <cell r="B820" t="str">
            <v>Program Peningkatan Sarana dan Prasarana Aparatur</v>
          </cell>
          <cell r="C820">
            <v>490620000</v>
          </cell>
        </row>
        <row r="821">
          <cell r="A821" t="str">
            <v>1.10 . 1.10.01 . 02 . 09</v>
          </cell>
          <cell r="B821" t="str">
            <v>Pengadaan Peralatan Gedung Kantor</v>
          </cell>
          <cell r="C821">
            <v>119765000</v>
          </cell>
        </row>
        <row r="822">
          <cell r="A822" t="str">
            <v>1.10 . 1.10.01 . 02 . 22</v>
          </cell>
          <cell r="B822" t="str">
            <v>Pemeliharaan Rutin/Berkala Gedung Kantor</v>
          </cell>
          <cell r="C822">
            <v>40950000</v>
          </cell>
        </row>
        <row r="823">
          <cell r="A823" t="str">
            <v>1.10 . 1.10.01 . 02 . 23</v>
          </cell>
          <cell r="B823" t="str">
            <v>Pemeliharaan Rutin/Berkala Mobil Jabatan</v>
          </cell>
          <cell r="C823">
            <v>37824000</v>
          </cell>
        </row>
        <row r="824">
          <cell r="A824" t="str">
            <v>1.10 . 1.10.01 . 02 . 24</v>
          </cell>
          <cell r="B824" t="str">
            <v>Pemeliharaan Rutin/Berkala Kendaraan Dinas/Operasional</v>
          </cell>
          <cell r="C824">
            <v>110351000</v>
          </cell>
        </row>
        <row r="825">
          <cell r="A825" t="str">
            <v>1.10 . 1.10.01 . 02 . 28</v>
          </cell>
          <cell r="B825" t="str">
            <v>Pemeliharaan Rutin/Berkala Peralatan Gedung Kantor</v>
          </cell>
          <cell r="C825">
            <v>22300000</v>
          </cell>
        </row>
        <row r="826">
          <cell r="A826" t="str">
            <v>1.10 . 1.10.01 . 02 . 42</v>
          </cell>
          <cell r="B826" t="str">
            <v>Rehabilitasi Sedang/Berat Gedung Kantor</v>
          </cell>
          <cell r="C826">
            <v>159430000</v>
          </cell>
        </row>
        <row r="827">
          <cell r="A827" t="str">
            <v>1.10 . 1.10.01 . 05</v>
          </cell>
          <cell r="B827" t="str">
            <v>Program Peningkatan Kapasitas Sumber Daya Aparatur</v>
          </cell>
          <cell r="C827">
            <v>42325000</v>
          </cell>
        </row>
        <row r="828">
          <cell r="A828" t="str">
            <v>1.10 . 1.10.01 . 05 . 01</v>
          </cell>
          <cell r="B828" t="str">
            <v>Pendidikan dan Pelatihan Formal</v>
          </cell>
          <cell r="C828">
            <v>42325000</v>
          </cell>
        </row>
        <row r="829">
          <cell r="A829" t="str">
            <v>1.10 . 1.10.01 . 06</v>
          </cell>
          <cell r="B829" t="str">
            <v>Program Peningkatan Pengembangan Sistem Pelaporan Capaian Kinerja dan Keuangan</v>
          </cell>
          <cell r="C829">
            <v>67277500</v>
          </cell>
        </row>
        <row r="830">
          <cell r="A830" t="str">
            <v>1.10 . 1.10.01 . 06 . 01</v>
          </cell>
          <cell r="B830" t="str">
            <v>Penyusunan Laporan Capaian Kinerja dan Ikhtisar Realisasi Kinerja SKPD</v>
          </cell>
          <cell r="C830">
            <v>8450000</v>
          </cell>
        </row>
        <row r="831">
          <cell r="A831" t="str">
            <v>1.10 . 1.10.01 . 06 . 02</v>
          </cell>
          <cell r="B831" t="str">
            <v>Penyusunan Pelaporan Keuangan</v>
          </cell>
          <cell r="C831">
            <v>33083000</v>
          </cell>
        </row>
        <row r="832">
          <cell r="A832" t="str">
            <v>1.10 . 1.10.01 . 06 . 05</v>
          </cell>
          <cell r="B832" t="str">
            <v>Penyusunan RKA dan DPA</v>
          </cell>
          <cell r="C832">
            <v>7400000</v>
          </cell>
        </row>
        <row r="833">
          <cell r="A833" t="str">
            <v>1.10 . 1.10.01 . 06 . 06</v>
          </cell>
          <cell r="B833" t="str">
            <v>Penyusunan RENSTRA</v>
          </cell>
          <cell r="C833">
            <v>7875500</v>
          </cell>
        </row>
        <row r="834">
          <cell r="A834" t="str">
            <v>1.10 . 1.10.01 . 06 . 07</v>
          </cell>
          <cell r="B834" t="str">
            <v>Penyusunan SOP</v>
          </cell>
          <cell r="C834">
            <v>10469000</v>
          </cell>
        </row>
        <row r="835">
          <cell r="A835" t="str">
            <v>1.10 . 1.10.01 . 15</v>
          </cell>
          <cell r="B835" t="str">
            <v>Program Penataan Administrasi Kependudukan</v>
          </cell>
          <cell r="C835">
            <v>1926470000</v>
          </cell>
        </row>
        <row r="836">
          <cell r="A836" t="str">
            <v>1.10 . 1.10.01 . 15 . 02</v>
          </cell>
          <cell r="B836" t="str">
            <v>Fasilitasi Pelayanan Akta-akta Catatan Sipil</v>
          </cell>
          <cell r="C836">
            <v>208446000</v>
          </cell>
        </row>
        <row r="837">
          <cell r="A837" t="str">
            <v>1.10 . 1.10.01 . 15 . 03</v>
          </cell>
          <cell r="B837" t="str">
            <v>Implementasi Sistem Administrasi Kependudukan (SIAK)</v>
          </cell>
          <cell r="C837">
            <v>169692500</v>
          </cell>
        </row>
        <row r="838">
          <cell r="A838" t="str">
            <v>1.10 . 1.10.01 . 15 . 07</v>
          </cell>
          <cell r="B838" t="str">
            <v>Pengadaan Sarana dan Prasarana Pelayanan ADMINDUK</v>
          </cell>
          <cell r="C838">
            <v>258115000</v>
          </cell>
        </row>
        <row r="839">
          <cell r="A839" t="str">
            <v>1.10 . 1.10.01 . 15 . 11</v>
          </cell>
          <cell r="B839" t="str">
            <v>Sosialisasi Kebijakan ADMINDUK</v>
          </cell>
          <cell r="C839">
            <v>51485000</v>
          </cell>
        </row>
        <row r="840">
          <cell r="A840" t="str">
            <v>1.10 . 1.10.01 . 15 . 13</v>
          </cell>
          <cell r="B840" t="str">
            <v>Monitoring, Evaluasi dan Pelaporan</v>
          </cell>
          <cell r="C840">
            <v>33696000</v>
          </cell>
        </row>
        <row r="841">
          <cell r="A841" t="str">
            <v>1.10 . 1.10.01 . 15 . 14</v>
          </cell>
          <cell r="B841" t="str">
            <v>Pengelolaan Arsip Pencatatan Sipil</v>
          </cell>
          <cell r="C841">
            <v>48364500</v>
          </cell>
        </row>
        <row r="842">
          <cell r="A842" t="str">
            <v>1.10 . 1.10.01 . 15 . 17</v>
          </cell>
          <cell r="B842" t="str">
            <v>Koordinasi Pencatatan Perkawinan</v>
          </cell>
          <cell r="C842">
            <v>63330000</v>
          </cell>
        </row>
        <row r="843">
          <cell r="A843" t="str">
            <v>1.10 . 1.10.01 . 15 . 20</v>
          </cell>
          <cell r="B843" t="str">
            <v>Pelayanan Dokumen Kependudukan dan Pencatatan Sipil melalui RATNAPANDUSIMA</v>
          </cell>
          <cell r="C843">
            <v>121961000</v>
          </cell>
        </row>
        <row r="844">
          <cell r="A844" t="str">
            <v>1.10 . 1.10.01 . 15 . 25</v>
          </cell>
          <cell r="B844" t="str">
            <v>Peningkatan Pelayanan KTP - el</v>
          </cell>
          <cell r="C844">
            <v>314129000</v>
          </cell>
        </row>
        <row r="845">
          <cell r="A845" t="str">
            <v>1.10 . 1.10.01 . 15 . 27</v>
          </cell>
          <cell r="B845" t="str">
            <v>Digitalisasi Arsip Pencatatan Sipil</v>
          </cell>
          <cell r="C845">
            <v>58425000</v>
          </cell>
        </row>
        <row r="846">
          <cell r="A846" t="str">
            <v>1.10 . 1.10.01 . 15 . 28</v>
          </cell>
          <cell r="B846" t="str">
            <v>Penyusunan Profil Perkembangan Kependudukan</v>
          </cell>
          <cell r="C846">
            <v>24387000</v>
          </cell>
        </row>
        <row r="847">
          <cell r="A847" t="str">
            <v>1.10 . 1.10.01 . 15 . 29</v>
          </cell>
          <cell r="B847" t="str">
            <v>Penyediaan Informasi Kependudukan dan Pencatatan Sipil</v>
          </cell>
          <cell r="C847">
            <v>56200000</v>
          </cell>
        </row>
        <row r="848">
          <cell r="A848" t="str">
            <v>1.10 . 1.10.01 . 15 . 30</v>
          </cell>
          <cell r="B848" t="str">
            <v>Peningkatan Pelayanan Publik Bidang Pencatatan Sipil</v>
          </cell>
          <cell r="C848">
            <v>96612000</v>
          </cell>
        </row>
        <row r="849">
          <cell r="A849" t="str">
            <v>1.10 . 1.10.01 . 15 . 31</v>
          </cell>
          <cell r="B849" t="str">
            <v>Inventarisasi Akta Kelahiran Balita dan Pasangan Berakta Nikah</v>
          </cell>
          <cell r="C849">
            <v>63831000</v>
          </cell>
        </row>
        <row r="850">
          <cell r="A850" t="str">
            <v>1.10 . 1.10.01 . 15 . 32</v>
          </cell>
          <cell r="B850" t="str">
            <v>Pembinaan ADMINDUK</v>
          </cell>
          <cell r="C850">
            <v>37428000</v>
          </cell>
        </row>
        <row r="851">
          <cell r="A851" t="str">
            <v>1.10 . 1.10.01 . 15 . 34</v>
          </cell>
          <cell r="B851" t="str">
            <v>Penanganan Penduduk Rentan</v>
          </cell>
          <cell r="C851">
            <v>20370000</v>
          </cell>
        </row>
        <row r="852">
          <cell r="A852" t="str">
            <v>1.10 . 1.10.01 . 15 . 35</v>
          </cell>
          <cell r="B852" t="str">
            <v>Pemantauan Dokumen Kependudukan Bagi WNA</v>
          </cell>
          <cell r="C852">
            <v>14717000</v>
          </cell>
        </row>
        <row r="853">
          <cell r="A853" t="str">
            <v>1.10 . 1.10.01 . 15 . 36</v>
          </cell>
          <cell r="B853" t="str">
            <v>Pengadaan Sarana, Prasarana dan Fasilitas Ruang Arsip Dokumen Pencatatan Sipil</v>
          </cell>
          <cell r="C853">
            <v>31136000</v>
          </cell>
        </row>
        <row r="854">
          <cell r="A854" t="str">
            <v>1.10 . 1.10.01 . 15 . 37</v>
          </cell>
          <cell r="B854" t="str">
            <v>Penyelesaian Kasus-Kasus Pelayanan Administrasi Kependudukan</v>
          </cell>
          <cell r="C854">
            <v>33810000</v>
          </cell>
        </row>
        <row r="855">
          <cell r="A855" t="str">
            <v>1.10 . 1.10.01 . 15 . 38</v>
          </cell>
          <cell r="B855" t="str">
            <v>Pengolahan dan Penyajian Data ADMINDUK</v>
          </cell>
          <cell r="C855">
            <v>66302500</v>
          </cell>
        </row>
        <row r="856">
          <cell r="A856" t="str">
            <v>1.10 . 1.10.01 . 15 . 39</v>
          </cell>
          <cell r="B856" t="str">
            <v>Koordinasi dan Konsultasi Kebijakan Pencatatan Sipil</v>
          </cell>
          <cell r="C856">
            <v>12592000</v>
          </cell>
        </row>
        <row r="857">
          <cell r="A857" t="str">
            <v>1.10 . 1.10.01 . 15 . 41</v>
          </cell>
          <cell r="B857" t="str">
            <v>Pemeliharaan Jaringan SIAK</v>
          </cell>
          <cell r="C857">
            <v>73450000</v>
          </cell>
        </row>
        <row r="858">
          <cell r="A858" t="str">
            <v>1.10 . 1.10.01 . 15 . 42</v>
          </cell>
          <cell r="B858" t="str">
            <v>Monitoring Pelayanan ADMINDUK</v>
          </cell>
          <cell r="C858">
            <v>21543000</v>
          </cell>
        </row>
        <row r="859">
          <cell r="A859" t="str">
            <v>1.10 . 1.10.01 . 15 . 43</v>
          </cell>
          <cell r="B859" t="str">
            <v>Verifikasi dan Validasi Data Kependudukan</v>
          </cell>
          <cell r="C859">
            <v>46447500</v>
          </cell>
        </row>
        <row r="860">
          <cell r="A860" t="str">
            <v>1.10 . 1.20.31</v>
          </cell>
          <cell r="B860" t="str">
            <v>Kelurahan Jungke</v>
          </cell>
          <cell r="C860">
            <v>6274000</v>
          </cell>
        </row>
        <row r="861">
          <cell r="A861" t="str">
            <v>1.10 . 1.20.31 . 15</v>
          </cell>
          <cell r="B861" t="str">
            <v>Program Penataan Administrasi Kependudukan</v>
          </cell>
          <cell r="C861">
            <v>6274000</v>
          </cell>
        </row>
        <row r="862">
          <cell r="A862" t="str">
            <v>1.10 . 1.20.31 . 15 . 07</v>
          </cell>
          <cell r="B862" t="str">
            <v>Peningkatan Pelayanan Publik Dalam Bidang Kependudukan</v>
          </cell>
          <cell r="C862">
            <v>6274000</v>
          </cell>
        </row>
        <row r="863">
          <cell r="A863" t="str">
            <v>1.11</v>
          </cell>
          <cell r="B863" t="str">
            <v>Pemberdayaan Perempuan dan Perlindungan Anak</v>
          </cell>
          <cell r="C863">
            <v>1066341262</v>
          </cell>
        </row>
        <row r="864">
          <cell r="A864" t="str">
            <v>1.11 . 1.11.01</v>
          </cell>
          <cell r="B864" t="str">
            <v>Badan Pemberdayaan Perempuan Perlindungan Anak dan KB</v>
          </cell>
          <cell r="C864">
            <v>927884262</v>
          </cell>
        </row>
        <row r="865">
          <cell r="A865" t="str">
            <v>1.11 . 1.11.01 . 01</v>
          </cell>
          <cell r="B865" t="str">
            <v>Program Pelayanan Administrasi Perkantoran</v>
          </cell>
          <cell r="C865">
            <v>305995000</v>
          </cell>
        </row>
        <row r="866">
          <cell r="A866" t="str">
            <v>1.11 . 1.11.01 . 01 . 01</v>
          </cell>
          <cell r="B866" t="str">
            <v>Penyediaan Jasa Surat Menyurat</v>
          </cell>
          <cell r="C866">
            <v>10000000</v>
          </cell>
        </row>
        <row r="867">
          <cell r="A867" t="str">
            <v>1.11 . 1.11.01 . 01 . 02</v>
          </cell>
          <cell r="B867" t="str">
            <v>Penyediaan Jasa Komunikasi, Sumber Daya Air dan Listrik</v>
          </cell>
          <cell r="C867">
            <v>30840000</v>
          </cell>
        </row>
        <row r="868">
          <cell r="A868" t="str">
            <v>1.11 . 1.11.01 . 01 . 08</v>
          </cell>
          <cell r="B868" t="str">
            <v>Penyediaan Jasa Kebersihan Kantor</v>
          </cell>
          <cell r="C868">
            <v>9000000</v>
          </cell>
        </row>
        <row r="869">
          <cell r="A869" t="str">
            <v>1.11 . 1.11.01 . 01 . 10</v>
          </cell>
          <cell r="B869" t="str">
            <v>Penyediaan Alat Tulis Kantor</v>
          </cell>
          <cell r="C869">
            <v>60600000</v>
          </cell>
        </row>
        <row r="870">
          <cell r="A870" t="str">
            <v>1.11 . 1.11.01 . 01 . 11</v>
          </cell>
          <cell r="B870" t="str">
            <v>Penyediaan Barang Cetakan dan Penggandaan</v>
          </cell>
          <cell r="C870">
            <v>19100000</v>
          </cell>
        </row>
        <row r="871">
          <cell r="A871" t="str">
            <v>1.11 . 1.11.01 . 01 . 12</v>
          </cell>
          <cell r="B871" t="str">
            <v>Penyediaan Komponen Instalasi Listrik/Penerangan Bangunan Kantor</v>
          </cell>
          <cell r="C871">
            <v>2500000</v>
          </cell>
        </row>
        <row r="872">
          <cell r="A872" t="str">
            <v>1.11 . 1.11.01 . 01 . 13</v>
          </cell>
          <cell r="B872" t="str">
            <v>Penyediaan Peralatan dan Perlengkapan Kantor</v>
          </cell>
          <cell r="C872">
            <v>49500000</v>
          </cell>
        </row>
        <row r="873">
          <cell r="A873" t="str">
            <v>1.11 . 1.11.01 . 01 . 15</v>
          </cell>
          <cell r="B873" t="str">
            <v>Penyediaan Bahan Bacaan dan Peraturan Perundang-Undangan</v>
          </cell>
          <cell r="C873">
            <v>2160000</v>
          </cell>
        </row>
        <row r="874">
          <cell r="A874" t="str">
            <v>1.11 . 1.11.01 . 01 . 16</v>
          </cell>
          <cell r="B874" t="str">
            <v>Penyediaan Bahan Logistik Kantor</v>
          </cell>
          <cell r="C874">
            <v>13395000</v>
          </cell>
        </row>
        <row r="875">
          <cell r="A875" t="str">
            <v>1.11 . 1.11.01 . 01 . 17</v>
          </cell>
          <cell r="B875" t="str">
            <v>Penyediaan Makanan dan Minuman</v>
          </cell>
          <cell r="C875">
            <v>24900000</v>
          </cell>
        </row>
        <row r="876">
          <cell r="A876" t="str">
            <v>1.11 . 1.11.01 . 01 . 18</v>
          </cell>
          <cell r="B876" t="str">
            <v>Rapat-Rapat Koordinasi dan Konsultasi Ke Dalam/Luar Daerah</v>
          </cell>
          <cell r="C876">
            <v>84000000</v>
          </cell>
        </row>
        <row r="877">
          <cell r="A877" t="str">
            <v>1.11 . 1.11.01 . 02</v>
          </cell>
          <cell r="B877" t="str">
            <v>Program Peningkatan Sarana dan Prasarana Aparatur</v>
          </cell>
          <cell r="C877">
            <v>196889262</v>
          </cell>
        </row>
        <row r="878">
          <cell r="A878" t="str">
            <v>1.11 . 1.11.01 . 02 . 22</v>
          </cell>
          <cell r="B878" t="str">
            <v>Pemeliharaan Rutin/Berkala Gedung Kantor</v>
          </cell>
          <cell r="C878">
            <v>5000000</v>
          </cell>
        </row>
        <row r="879">
          <cell r="A879" t="str">
            <v>1.11 . 1.11.01 . 02 . 24</v>
          </cell>
          <cell r="B879" t="str">
            <v>Pemeliharaan Rutin/Berkala Kendaraan Dinas/Operasional</v>
          </cell>
          <cell r="C879">
            <v>126889262</v>
          </cell>
        </row>
        <row r="880">
          <cell r="A880" t="str">
            <v>1.11 . 1.11.01 . 02 . 28</v>
          </cell>
          <cell r="B880" t="str">
            <v>Pemeliharaan Rutin/Berkala Peralatan Gedung Kantor</v>
          </cell>
          <cell r="C880">
            <v>12500000</v>
          </cell>
        </row>
        <row r="881">
          <cell r="A881" t="str">
            <v>1.11 . 1.11.01 . 02 . 42</v>
          </cell>
          <cell r="B881" t="str">
            <v>Rehabilitasi Sedang/Berat Gedung Kantor</v>
          </cell>
          <cell r="C881">
            <v>52500000</v>
          </cell>
        </row>
        <row r="882">
          <cell r="A882" t="str">
            <v>1.11 . 1.11.01 . 05</v>
          </cell>
          <cell r="B882" t="str">
            <v>Program Peningkatan Kapasitas Sumber Daya Aparatur</v>
          </cell>
          <cell r="C882">
            <v>25000000</v>
          </cell>
        </row>
        <row r="883">
          <cell r="A883" t="str">
            <v>1.11 . 1.11.01 . 05 . 01</v>
          </cell>
          <cell r="B883" t="str">
            <v>Pendidikan dan Pelatihan Formal</v>
          </cell>
          <cell r="C883">
            <v>2500000</v>
          </cell>
        </row>
        <row r="884">
          <cell r="A884" t="str">
            <v>1.11 . 1.11.01 . 05 . 04</v>
          </cell>
          <cell r="B884" t="str">
            <v>Peningkatan SDM</v>
          </cell>
          <cell r="C884">
            <v>22500000</v>
          </cell>
        </row>
        <row r="885">
          <cell r="A885" t="str">
            <v>1.11 . 1.11.01 . 06</v>
          </cell>
          <cell r="B885" t="str">
            <v>Program Peningkatan Pengembangan Sistem Pelaporan Capaian Kinerja dan Keuangan</v>
          </cell>
          <cell r="C885">
            <v>85000000</v>
          </cell>
        </row>
        <row r="886">
          <cell r="A886" t="str">
            <v>1.11 . 1.11.01 . 06 . 01</v>
          </cell>
          <cell r="B886" t="str">
            <v>Penyusunan Laporan Capaian Kinerja dan Ikhtisar Realisasi Kinerja SKPD</v>
          </cell>
          <cell r="C886">
            <v>85000000</v>
          </cell>
        </row>
        <row r="887">
          <cell r="A887" t="str">
            <v>1.11 . 1.11.01 . 15</v>
          </cell>
          <cell r="B887" t="str">
            <v>Program Keserasian Kebijakan Peningkatan Kualitas Anak dan Perempuan</v>
          </cell>
          <cell r="C887">
            <v>110000000</v>
          </cell>
        </row>
        <row r="888">
          <cell r="A888" t="str">
            <v>1.11 . 1.11.01 . 15 . 02</v>
          </cell>
          <cell r="B888" t="str">
            <v>Workshop Hak Anak</v>
          </cell>
          <cell r="C888">
            <v>15000000</v>
          </cell>
        </row>
        <row r="889">
          <cell r="A889" t="str">
            <v>1.11 . 1.11.01 . 15 . 04</v>
          </cell>
          <cell r="B889" t="str">
            <v>Bimbingan Teknis Penyusunan, Perencanaan dan Penganggaran Responsif Gender</v>
          </cell>
          <cell r="C889">
            <v>40000000</v>
          </cell>
        </row>
        <row r="890">
          <cell r="A890" t="str">
            <v>1.11 . 1.11.01 . 15 . 06</v>
          </cell>
          <cell r="B890" t="str">
            <v>Operasional Forum Anak Kabupaten Karanganyar</v>
          </cell>
          <cell r="C890">
            <v>15000000</v>
          </cell>
        </row>
        <row r="891">
          <cell r="A891" t="str">
            <v>1.11 . 1.11.01 . 15 . 08</v>
          </cell>
          <cell r="B891" t="str">
            <v>Operasioanl POKJA PUG Kab. Karanganyar</v>
          </cell>
          <cell r="C891">
            <v>20000000</v>
          </cell>
        </row>
        <row r="892">
          <cell r="A892" t="str">
            <v>1.11 . 1.11.01 . 15 . 13</v>
          </cell>
          <cell r="B892" t="str">
            <v>Operasional Gugus Tugas Kabupaten Layak Anak</v>
          </cell>
          <cell r="C892">
            <v>20000000</v>
          </cell>
        </row>
        <row r="893">
          <cell r="A893" t="str">
            <v>1.11 . 1.11.01 . 17</v>
          </cell>
          <cell r="B893" t="str">
            <v>Program Peningkatan Kualitas Hidup dan Perlindungan Perempuan</v>
          </cell>
          <cell r="C893">
            <v>175000000</v>
          </cell>
        </row>
        <row r="894">
          <cell r="A894" t="str">
            <v>1.11 . 1.11.01 . 17 . 01</v>
          </cell>
          <cell r="B894" t="str">
            <v>Pengembangan Forum Kesejahteraan dan Perlindungan Anak (FKPA)</v>
          </cell>
          <cell r="C894">
            <v>45000000</v>
          </cell>
        </row>
        <row r="895">
          <cell r="A895" t="str">
            <v>1.11 . 1.11.01 . 17 . 02</v>
          </cell>
          <cell r="B895" t="str">
            <v>Pembinaan Forum Kesejahteraan dan Perlindungan Anak (FKPA)</v>
          </cell>
          <cell r="C895">
            <v>10000000</v>
          </cell>
        </row>
        <row r="896">
          <cell r="A896" t="str">
            <v>1.11 . 1.11.01 . 17 . 13</v>
          </cell>
          <cell r="B896" t="str">
            <v>Pelatihan Usaha Bagi Perempuan Miskin</v>
          </cell>
          <cell r="C896">
            <v>100000000</v>
          </cell>
        </row>
        <row r="897">
          <cell r="A897" t="str">
            <v>1.11 . 1.11.01 . 17 . 15</v>
          </cell>
          <cell r="B897" t="str">
            <v>KIE Pasca Kelahiran Tentang Kesehatan Ibu dan Anak</v>
          </cell>
          <cell r="C897">
            <v>20000000</v>
          </cell>
        </row>
        <row r="898">
          <cell r="A898" t="str">
            <v>1.11 . 1.11.01 . 18</v>
          </cell>
          <cell r="B898" t="str">
            <v>Program Peningkatan Peran Serta dan Kesetaraan Jender Dalam Pembangunan</v>
          </cell>
          <cell r="C898">
            <v>20000000</v>
          </cell>
        </row>
        <row r="899">
          <cell r="A899" t="str">
            <v>1.11 . 1.11.01 . 18 . 01</v>
          </cell>
          <cell r="B899" t="str">
            <v>Kegiatan Pembinaan Organisasi Perempuan</v>
          </cell>
          <cell r="C899">
            <v>20000000</v>
          </cell>
        </row>
        <row r="900">
          <cell r="A900" t="str">
            <v>1.11 . 1.11.01 . 19</v>
          </cell>
          <cell r="B900" t="str">
            <v>Program Penguatan Kelembagaan Pengarusutamaan Gender dan Anak</v>
          </cell>
          <cell r="C900">
            <v>10000000</v>
          </cell>
        </row>
        <row r="901">
          <cell r="A901" t="str">
            <v>1.11 . 1.11.01 . 19 . 03</v>
          </cell>
          <cell r="B901" t="str">
            <v>Penyusunan Data Pilah Gender</v>
          </cell>
          <cell r="C901">
            <v>10000000</v>
          </cell>
        </row>
        <row r="902">
          <cell r="A902" t="str">
            <v>1.11 . 1.20.15</v>
          </cell>
          <cell r="B902" t="str">
            <v>Kecamatan Jumantono</v>
          </cell>
          <cell r="C902">
            <v>7788500</v>
          </cell>
        </row>
        <row r="903">
          <cell r="A903" t="str">
            <v>1.11 . 1.20.15 . 17</v>
          </cell>
          <cell r="B903" t="str">
            <v>Program Peningkatan Kualitas Hidup dan Perlindungan Perempuan</v>
          </cell>
          <cell r="C903">
            <v>7788500</v>
          </cell>
        </row>
        <row r="904">
          <cell r="A904" t="str">
            <v>1.11 . 1.20.15 . 17 . 14</v>
          </cell>
          <cell r="B904" t="str">
            <v>Pembinaan PKK Kecamatan</v>
          </cell>
          <cell r="C904">
            <v>7788500</v>
          </cell>
        </row>
        <row r="905">
          <cell r="A905" t="str">
            <v>1.11 . 1.20.16</v>
          </cell>
          <cell r="B905" t="str">
            <v>Kecamatan Jumapolo</v>
          </cell>
          <cell r="C905">
            <v>7000000</v>
          </cell>
        </row>
        <row r="906">
          <cell r="A906" t="str">
            <v>1.11 . 1.20.16 . 17</v>
          </cell>
          <cell r="B906" t="str">
            <v>Program Peningkatan Kualitas Hidup dan Perlindungan Perempuan</v>
          </cell>
          <cell r="C906">
            <v>7000000</v>
          </cell>
        </row>
        <row r="907">
          <cell r="A907" t="str">
            <v>1.11 . 1.20.16 . 17 . 14</v>
          </cell>
          <cell r="B907" t="str">
            <v>Pembinaan PKK Kecamatan</v>
          </cell>
          <cell r="C907">
            <v>7000000</v>
          </cell>
        </row>
        <row r="908">
          <cell r="A908" t="str">
            <v>1.11 . 1.20.17</v>
          </cell>
          <cell r="B908" t="str">
            <v>Kecamatan Matesih</v>
          </cell>
          <cell r="C908">
            <v>5000000</v>
          </cell>
        </row>
        <row r="909">
          <cell r="A909" t="str">
            <v>1.11 . 1.20.17 . 17</v>
          </cell>
          <cell r="B909" t="str">
            <v>Program Peningkatan Kualitas Hidup dan Perlindungan Perempuan</v>
          </cell>
          <cell r="C909">
            <v>5000000</v>
          </cell>
        </row>
        <row r="910">
          <cell r="A910" t="str">
            <v>1.11 . 1.20.17 . 17 . 14</v>
          </cell>
          <cell r="B910" t="str">
            <v>Pembinaan PKK Kecamatan</v>
          </cell>
          <cell r="C910">
            <v>5000000</v>
          </cell>
        </row>
        <row r="911">
          <cell r="A911" t="str">
            <v>1.11 . 1.20.18</v>
          </cell>
          <cell r="B911" t="str">
            <v>Kecamatan Tawangmangu</v>
          </cell>
          <cell r="C911">
            <v>6000000</v>
          </cell>
        </row>
        <row r="912">
          <cell r="A912" t="str">
            <v>1.11 . 1.20.18 . 17</v>
          </cell>
          <cell r="B912" t="str">
            <v>Program Peningkatan Kualitas Hidup dan Perlindungan Perempuan</v>
          </cell>
          <cell r="C912">
            <v>6000000</v>
          </cell>
        </row>
        <row r="913">
          <cell r="A913" t="str">
            <v>1.11 . 1.20.18 . 17 . 14</v>
          </cell>
          <cell r="B913" t="str">
            <v>Pembinaan PKK Kecamatan</v>
          </cell>
          <cell r="C913">
            <v>6000000</v>
          </cell>
        </row>
        <row r="914">
          <cell r="A914" t="str">
            <v>1.11 . 1.20.19</v>
          </cell>
          <cell r="B914" t="str">
            <v>Kecamatan Ngargoyoso</v>
          </cell>
          <cell r="C914">
            <v>5000000</v>
          </cell>
        </row>
        <row r="915">
          <cell r="A915" t="str">
            <v>1.11 . 1.20.19 . 17</v>
          </cell>
          <cell r="B915" t="str">
            <v>Program Peningkatan Kualitas Hidup dan Perlindungan Perempuan</v>
          </cell>
          <cell r="C915">
            <v>5000000</v>
          </cell>
        </row>
        <row r="916">
          <cell r="A916" t="str">
            <v>1.11 . 1.20.19 . 17 . 14</v>
          </cell>
          <cell r="B916" t="str">
            <v>Pembinaan PKK Kecamatan</v>
          </cell>
          <cell r="C916">
            <v>5000000</v>
          </cell>
        </row>
        <row r="917">
          <cell r="A917" t="str">
            <v>1.11 . 1.20.22</v>
          </cell>
          <cell r="B917" t="str">
            <v>Kecamatan Tasikmadu</v>
          </cell>
          <cell r="C917">
            <v>16000000</v>
          </cell>
        </row>
        <row r="918">
          <cell r="A918" t="str">
            <v>1.11 . 1.20.22 . 16</v>
          </cell>
          <cell r="B918" t="str">
            <v>Program Penguatan Kelembagaan Pengarusutamaan Gender dan Anak</v>
          </cell>
          <cell r="C918">
            <v>8000000</v>
          </cell>
        </row>
        <row r="919">
          <cell r="A919" t="str">
            <v>1.11 . 1.20.22 . 16 . 05</v>
          </cell>
          <cell r="B919" t="str">
            <v>Penguatan Kelembagaan Pengarusutamaan Gender dan Anak</v>
          </cell>
          <cell r="C919">
            <v>8000000</v>
          </cell>
        </row>
        <row r="920">
          <cell r="A920" t="str">
            <v>1.11 . 1.20.22 . 17</v>
          </cell>
          <cell r="B920" t="str">
            <v>Program Peningkatan Kualitas Hidup dan Perlindungan Perempuan</v>
          </cell>
          <cell r="C920">
            <v>8000000</v>
          </cell>
        </row>
        <row r="921">
          <cell r="A921" t="str">
            <v>1.11 . 1.20.22 . 17 . 14</v>
          </cell>
          <cell r="B921" t="str">
            <v>Pembinaan PKK Kecamatan</v>
          </cell>
          <cell r="C921">
            <v>8000000</v>
          </cell>
        </row>
        <row r="922">
          <cell r="A922" t="str">
            <v>1.11 . 1.20.23</v>
          </cell>
          <cell r="B922" t="str">
            <v>Kecamatan Jaten</v>
          </cell>
          <cell r="C922">
            <v>7200000</v>
          </cell>
        </row>
        <row r="923">
          <cell r="A923" t="str">
            <v>1.11 . 1.20.23 . 17</v>
          </cell>
          <cell r="B923" t="str">
            <v>Program Peningkatan Kualitas Hidup dan Perlindungan Perempuan</v>
          </cell>
          <cell r="C923">
            <v>7200000</v>
          </cell>
        </row>
        <row r="924">
          <cell r="A924" t="str">
            <v>1.11 . 1.20.23 . 17 . 14</v>
          </cell>
          <cell r="B924" t="str">
            <v>Pembinaan PKK Kecamatan</v>
          </cell>
          <cell r="C924">
            <v>7200000</v>
          </cell>
        </row>
        <row r="925">
          <cell r="A925" t="str">
            <v>1.11 . 1.20.25</v>
          </cell>
          <cell r="B925" t="str">
            <v>Kecamatan Gondangrejo</v>
          </cell>
          <cell r="C925">
            <v>7000000</v>
          </cell>
        </row>
        <row r="926">
          <cell r="A926" t="str">
            <v>1.11 . 1.20.25 . 17</v>
          </cell>
          <cell r="B926" t="str">
            <v>Program Peningkatan Kualitas Hidup dan Perlindungan Perempuan</v>
          </cell>
          <cell r="C926">
            <v>7000000</v>
          </cell>
        </row>
        <row r="927">
          <cell r="A927" t="str">
            <v>1.11 . 1.20.25 . 17 . 14</v>
          </cell>
          <cell r="B927" t="str">
            <v>Pembinaan PKK Kecamatan</v>
          </cell>
          <cell r="C927">
            <v>7000000</v>
          </cell>
        </row>
        <row r="928">
          <cell r="A928" t="str">
            <v>1.11 . 1.20.26</v>
          </cell>
          <cell r="B928" t="str">
            <v>Kecamatan Mojogedang</v>
          </cell>
          <cell r="C928">
            <v>6000000</v>
          </cell>
        </row>
        <row r="929">
          <cell r="A929" t="str">
            <v>1.11 . 1.20.26 . 17</v>
          </cell>
          <cell r="B929" t="str">
            <v>Program Peningkatan Kualitas Hidup dan Perlindungan Perempuan</v>
          </cell>
          <cell r="C929">
            <v>6000000</v>
          </cell>
        </row>
        <row r="930">
          <cell r="A930" t="str">
            <v>1.11 . 1.20.26 . 17 . 14</v>
          </cell>
          <cell r="B930" t="str">
            <v>Pembinaan PKK Kecamatan</v>
          </cell>
          <cell r="C930">
            <v>6000000</v>
          </cell>
        </row>
        <row r="931">
          <cell r="A931" t="str">
            <v>1.11 . 1.20.27</v>
          </cell>
          <cell r="B931" t="str">
            <v>Kecamatan Kebakkramat</v>
          </cell>
          <cell r="C931">
            <v>5500000</v>
          </cell>
        </row>
        <row r="932">
          <cell r="A932" t="str">
            <v>1.11 . 1.20.27 . 15</v>
          </cell>
          <cell r="B932" t="str">
            <v>Program Keserasian Kebijakan Peningkatan Kualitas Anak dan Perempuan</v>
          </cell>
          <cell r="C932">
            <v>5500000</v>
          </cell>
        </row>
        <row r="933">
          <cell r="A933" t="str">
            <v>1.11 . 1.20.27 . 15 . 03</v>
          </cell>
          <cell r="B933" t="str">
            <v>Pelaksanaan Sosilaisasi yang Terkait Dengan Kesetaraan Gender, Pemberdayaan Perempuan dan Perlindungan Anak</v>
          </cell>
          <cell r="C933">
            <v>5500000</v>
          </cell>
        </row>
        <row r="934">
          <cell r="A934" t="str">
            <v>1.11 . 1.20.28</v>
          </cell>
          <cell r="B934" t="str">
            <v>Kecamatan Kerjo</v>
          </cell>
          <cell r="C934">
            <v>6000000</v>
          </cell>
        </row>
        <row r="935">
          <cell r="A935" t="str">
            <v>1.11 . 1.20.28 . 15</v>
          </cell>
          <cell r="B935" t="str">
            <v>Program Keserasian Kebijakan Peningkatan Kualitas Anak dan Perempuan</v>
          </cell>
          <cell r="C935">
            <v>6000000</v>
          </cell>
        </row>
        <row r="936">
          <cell r="A936" t="str">
            <v>1.11 . 1.20.28 . 15 . 03</v>
          </cell>
          <cell r="B936" t="str">
            <v>Pelaksanaan Sosilaisasi yang Terkait Dengan Kesetaraan Gender, Pemberdayaan Perempuan dan Perlindungan Anak</v>
          </cell>
          <cell r="C936">
            <v>6000000</v>
          </cell>
        </row>
        <row r="937">
          <cell r="A937" t="str">
            <v>1.11 . 1.20.29</v>
          </cell>
          <cell r="B937" t="str">
            <v>Kecamatan Jenawi</v>
          </cell>
          <cell r="C937">
            <v>6000000</v>
          </cell>
        </row>
        <row r="938">
          <cell r="A938" t="str">
            <v>1.11 . 1.20.29 . 17</v>
          </cell>
          <cell r="B938" t="str">
            <v>Program Peningkatan Kualitas Hidup dan Perlindungan Perempuan</v>
          </cell>
          <cell r="C938">
            <v>6000000</v>
          </cell>
        </row>
        <row r="939">
          <cell r="A939" t="str">
            <v>1.11 . 1.20.29 . 17 . 14</v>
          </cell>
          <cell r="B939" t="str">
            <v>Pembinaan PKK Kecamatan</v>
          </cell>
          <cell r="C939">
            <v>6000000</v>
          </cell>
        </row>
        <row r="940">
          <cell r="A940" t="str">
            <v>1.11 . 1.20.30</v>
          </cell>
          <cell r="B940" t="str">
            <v>Kelurahan Karanganyar</v>
          </cell>
          <cell r="C940">
            <v>14208500</v>
          </cell>
        </row>
        <row r="941">
          <cell r="A941" t="str">
            <v>1.11 . 1.20.30 . 18</v>
          </cell>
          <cell r="B941" t="str">
            <v>Program Peningkatan Peran Serta dan Kesetaraan Jender Dalam Pembangunan</v>
          </cell>
          <cell r="C941">
            <v>14208500</v>
          </cell>
        </row>
        <row r="942">
          <cell r="A942" t="str">
            <v>1.11 . 1.20.30 . 18 . 01</v>
          </cell>
          <cell r="B942" t="str">
            <v>Kegiatan Pembinaan Organisasi Perempuan</v>
          </cell>
          <cell r="C942">
            <v>14208500</v>
          </cell>
        </row>
        <row r="943">
          <cell r="A943" t="str">
            <v>1.11 . 1.20.33</v>
          </cell>
          <cell r="B943" t="str">
            <v>Kelurahan Cangakan</v>
          </cell>
          <cell r="C943">
            <v>7150000</v>
          </cell>
        </row>
        <row r="944">
          <cell r="A944" t="str">
            <v>1.11 . 1.20.33 . 18</v>
          </cell>
          <cell r="B944" t="str">
            <v>Program Peningkatan Peran Serta dan Kesetaraan Jender Dalam Pembangunan</v>
          </cell>
          <cell r="C944">
            <v>7150000</v>
          </cell>
        </row>
        <row r="945">
          <cell r="A945" t="str">
            <v>1.11 . 1.20.33 . 18 . 01</v>
          </cell>
          <cell r="B945" t="str">
            <v>Kegiatan Pembinaan Organisasi Perempuan</v>
          </cell>
          <cell r="C945">
            <v>5400000</v>
          </cell>
        </row>
        <row r="946">
          <cell r="A946" t="str">
            <v>1.11 . 1.20.33 . 18 . 03</v>
          </cell>
          <cell r="B946" t="str">
            <v>Kegiatan Penyuluhan Bagi Ibu Rumah Tangga Dalam Membangun Keluarga Sejahtera</v>
          </cell>
          <cell r="C946">
            <v>1750000</v>
          </cell>
        </row>
        <row r="947">
          <cell r="A947" t="str">
            <v>1.11 . 1.20.34</v>
          </cell>
          <cell r="B947" t="str">
            <v>Kelurahan Bolong</v>
          </cell>
          <cell r="C947">
            <v>5200000</v>
          </cell>
        </row>
        <row r="948">
          <cell r="A948" t="str">
            <v>1.11 . 1.20.34 . 18</v>
          </cell>
          <cell r="B948" t="str">
            <v>Program Peningkatan Peran Serta dan Kesetaraan Jender Dalam Pembangunan</v>
          </cell>
          <cell r="C948">
            <v>5200000</v>
          </cell>
        </row>
        <row r="949">
          <cell r="A949" t="str">
            <v>1.11 . 1.20.34 . 18 . 01</v>
          </cell>
          <cell r="B949" t="str">
            <v>Kegiatan Pembinaan Organisasi Perempuan</v>
          </cell>
          <cell r="C949">
            <v>5200000</v>
          </cell>
        </row>
        <row r="950">
          <cell r="A950" t="str">
            <v>1.11 . 1.20.36</v>
          </cell>
          <cell r="B950" t="str">
            <v>Kelurahan Gayamdompo</v>
          </cell>
          <cell r="C950">
            <v>8150000</v>
          </cell>
        </row>
        <row r="951">
          <cell r="A951" t="str">
            <v>1.11 . 1.20.36 . 18</v>
          </cell>
          <cell r="B951" t="str">
            <v>Program Peningkatan Peran Serta dan Kesetaraan Jender Dalam Pembangunan</v>
          </cell>
          <cell r="C951">
            <v>8150000</v>
          </cell>
        </row>
        <row r="952">
          <cell r="A952" t="str">
            <v>1.11 . 1.20.36 . 18 . 01</v>
          </cell>
          <cell r="B952" t="str">
            <v>Kegiatan Pembinaan Organisasi Perempuan</v>
          </cell>
          <cell r="C952">
            <v>8150000</v>
          </cell>
        </row>
        <row r="953">
          <cell r="A953" t="str">
            <v>1.11 . 1.20.38</v>
          </cell>
          <cell r="B953" t="str">
            <v>Kelurahan Lalung</v>
          </cell>
          <cell r="C953">
            <v>12330000</v>
          </cell>
        </row>
        <row r="954">
          <cell r="A954" t="str">
            <v>1.11 . 1.20.38 . 18</v>
          </cell>
          <cell r="B954" t="str">
            <v>Program Peningkatan Peran Serta dan Kesetaraan Jender Dalam Pembangunan</v>
          </cell>
          <cell r="C954">
            <v>12330000</v>
          </cell>
        </row>
        <row r="955">
          <cell r="A955" t="str">
            <v>1.11 . 1.20.38 . 18 . 01</v>
          </cell>
          <cell r="B955" t="str">
            <v>Kegiatan Pembinaan Organisasi Perempuan</v>
          </cell>
          <cell r="C955">
            <v>12330000</v>
          </cell>
        </row>
        <row r="956">
          <cell r="A956" t="str">
            <v>1.11 . 1.20.40</v>
          </cell>
          <cell r="B956" t="str">
            <v>Kelurahan Jantiharjo</v>
          </cell>
          <cell r="C956">
            <v>6930000</v>
          </cell>
        </row>
        <row r="957">
          <cell r="A957" t="str">
            <v>1.11 . 1.20.40 . 18</v>
          </cell>
          <cell r="B957" t="str">
            <v>Program Peningkatan Peran Serta dan Kesetaraan Jender Dalam Pembangunan</v>
          </cell>
          <cell r="C957">
            <v>6930000</v>
          </cell>
        </row>
        <row r="958">
          <cell r="A958" t="str">
            <v>1.11 . 1.20.40 . 18 . 01</v>
          </cell>
          <cell r="B958" t="str">
            <v>Kegiatan Pembinaan Organisasi Perempuan</v>
          </cell>
          <cell r="C958">
            <v>6930000</v>
          </cell>
        </row>
        <row r="959">
          <cell r="A959" t="str">
            <v>1.12</v>
          </cell>
          <cell r="B959" t="str">
            <v>Keluarga Berencana dan Keluarga Sejahtera</v>
          </cell>
          <cell r="C959">
            <v>2212853738</v>
          </cell>
        </row>
        <row r="960">
          <cell r="A960" t="str">
            <v>1.12 . 1.11.01</v>
          </cell>
          <cell r="B960" t="str">
            <v>Badan Pemberdayaan Perempuan Perlindungan Anak dan KB</v>
          </cell>
          <cell r="C960">
            <v>2201553738</v>
          </cell>
        </row>
        <row r="961">
          <cell r="A961" t="str">
            <v>1.12 . 1.11.01 . 15</v>
          </cell>
          <cell r="B961" t="str">
            <v>Program Keluarga Berencana</v>
          </cell>
          <cell r="C961">
            <v>1222506500</v>
          </cell>
        </row>
        <row r="962">
          <cell r="A962" t="str">
            <v>1.12 . 1.11.01 . 15 . 01</v>
          </cell>
          <cell r="B962" t="str">
            <v>Penyediaan Pelayanan KB dan Alat Kontrasepsi Bagi Keluarga Miskin</v>
          </cell>
          <cell r="C962">
            <v>60000000</v>
          </cell>
        </row>
        <row r="963">
          <cell r="A963" t="str">
            <v>1.12 . 1.11.01 . 15 . 02</v>
          </cell>
          <cell r="B963" t="str">
            <v>Pelayanan KIE</v>
          </cell>
          <cell r="C963">
            <v>15420000</v>
          </cell>
        </row>
        <row r="964">
          <cell r="A964" t="str">
            <v>1.12 . 1.11.01 . 15 . 03</v>
          </cell>
          <cell r="B964" t="str">
            <v>Operasional Tim Pengembangan Program Kependudukan dan KB</v>
          </cell>
          <cell r="C964">
            <v>15000000</v>
          </cell>
        </row>
        <row r="965">
          <cell r="A965" t="str">
            <v>1.12 . 1.11.01 . 15 . 05</v>
          </cell>
          <cell r="B965" t="str">
            <v>Pembinaan Keluarga Berencana</v>
          </cell>
          <cell r="C965">
            <v>13500000</v>
          </cell>
        </row>
        <row r="966">
          <cell r="A966" t="str">
            <v>1.12 . 1.11.01 . 15 . 09</v>
          </cell>
          <cell r="B966" t="str">
            <v>Peningkatan Partisipasi Pria dalam KB dan KR</v>
          </cell>
          <cell r="C966">
            <v>10000000</v>
          </cell>
        </row>
        <row r="967">
          <cell r="A967" t="str">
            <v>1.12 . 1.11.01 . 15 . 10</v>
          </cell>
          <cell r="B967" t="str">
            <v>Pengadaan Sarana Pelayanan Klinik KB</v>
          </cell>
          <cell r="C967">
            <v>190000000</v>
          </cell>
        </row>
        <row r="968">
          <cell r="A968" t="str">
            <v>1.12 . 1.11.01 . 15 . 12</v>
          </cell>
          <cell r="B968" t="str">
            <v>Pengadaan Kendaraan Fungsional Pengangkut Calon Peserta KB</v>
          </cell>
          <cell r="C968">
            <v>479870750</v>
          </cell>
        </row>
        <row r="969">
          <cell r="A969" t="str">
            <v>1.12 . 1.11.01 . 15 . 13</v>
          </cell>
          <cell r="B969" t="str">
            <v>Pengadaan Bina Keluarga Balita Kit</v>
          </cell>
          <cell r="C969">
            <v>251715750</v>
          </cell>
        </row>
        <row r="970">
          <cell r="A970" t="str">
            <v>1.12 . 1.11.01 . 15 . 14</v>
          </cell>
          <cell r="B970" t="str">
            <v>Pengadaan Sarana dan Prasarana Petugas Lapangan KB</v>
          </cell>
          <cell r="C970">
            <v>187000000</v>
          </cell>
        </row>
        <row r="971">
          <cell r="A971" t="str">
            <v>1.12 . 1.11.01 . 17</v>
          </cell>
          <cell r="B971" t="str">
            <v>Program Pelayanan Kontrasepsi</v>
          </cell>
          <cell r="C971">
            <v>13500000</v>
          </cell>
        </row>
        <row r="972">
          <cell r="A972" t="str">
            <v>1.12 . 1.11.01 . 17 . 02</v>
          </cell>
          <cell r="B972" t="str">
            <v>Pelayanan Pemasangan Kontrasepsi KB</v>
          </cell>
          <cell r="C972">
            <v>8500000</v>
          </cell>
        </row>
        <row r="973">
          <cell r="A973" t="str">
            <v>1.12 . 1.11.01 . 17 . 03</v>
          </cell>
          <cell r="B973" t="str">
            <v>Penyaluran dan Pengiriman Alat Kontrasepsi</v>
          </cell>
          <cell r="C973">
            <v>5000000</v>
          </cell>
        </row>
        <row r="974">
          <cell r="A974" t="str">
            <v>1.12 . 1.11.01 . 18</v>
          </cell>
          <cell r="B974" t="str">
            <v>Program Pembinaan Peran Serta Masyarakat Dalam Pelayanan KB/KR yang Mandiri</v>
          </cell>
          <cell r="C974">
            <v>950547238</v>
          </cell>
        </row>
        <row r="975">
          <cell r="A975" t="str">
            <v>1.12 . 1.11.01 . 18 . 01</v>
          </cell>
          <cell r="B975" t="str">
            <v>Operasional Kelompok Masyarakat Peduli KB</v>
          </cell>
          <cell r="C975">
            <v>600771000</v>
          </cell>
        </row>
        <row r="976">
          <cell r="A976" t="str">
            <v>1.12 . 1.11.01 . 18 . 02</v>
          </cell>
          <cell r="B976" t="str">
            <v>Koordinasi Pengelolaan Program</v>
          </cell>
          <cell r="C976">
            <v>172352000</v>
          </cell>
        </row>
        <row r="977">
          <cell r="A977" t="str">
            <v>1.12 . 1.11.01 . 18 . 03</v>
          </cell>
          <cell r="B977" t="str">
            <v>Pemberdayaan EKonomi Keluarga</v>
          </cell>
          <cell r="C977">
            <v>68025238</v>
          </cell>
        </row>
        <row r="978">
          <cell r="A978" t="str">
            <v>1.12 . 1.11.01 . 18 . 04</v>
          </cell>
          <cell r="B978" t="str">
            <v>Pengelolaan Data dan Informasi Program KB</v>
          </cell>
          <cell r="C978">
            <v>109399000</v>
          </cell>
        </row>
        <row r="979">
          <cell r="A979" t="str">
            <v>1.12 . 1.11.01 . 20</v>
          </cell>
          <cell r="B979" t="str">
            <v>Program Pengembangan Pusat Pelayanan Informasi dan Konseling KRR</v>
          </cell>
          <cell r="C979">
            <v>15000000</v>
          </cell>
        </row>
        <row r="980">
          <cell r="A980" t="str">
            <v>1.12 . 1.11.01 . 20 . 03</v>
          </cell>
          <cell r="B980" t="str">
            <v>Orientasi dan Bimtek Pengelola PIK-KRR</v>
          </cell>
          <cell r="C980">
            <v>15000000</v>
          </cell>
        </row>
        <row r="981">
          <cell r="A981" t="str">
            <v>1.12 . 1.20.42</v>
          </cell>
          <cell r="B981" t="str">
            <v>Kelurahan Tawangmangu</v>
          </cell>
          <cell r="C981">
            <v>11300000</v>
          </cell>
        </row>
        <row r="982">
          <cell r="A982" t="str">
            <v>1.12 . 1.20.42 . 24</v>
          </cell>
          <cell r="B982" t="str">
            <v>Program Pengembangan Model Operasional BKB-Posyandu-PADU</v>
          </cell>
          <cell r="C982">
            <v>11300000</v>
          </cell>
        </row>
        <row r="983">
          <cell r="A983" t="str">
            <v>1.12 . 1.20.42 . 24 . 01</v>
          </cell>
          <cell r="B983" t="str">
            <v>Pengkajian Pengembangan Model Operasional BKB-Posyandu-PADU</v>
          </cell>
          <cell r="C983">
            <v>11300000</v>
          </cell>
        </row>
        <row r="984">
          <cell r="A984" t="str">
            <v>1.13</v>
          </cell>
          <cell r="B984" t="str">
            <v>Sosial</v>
          </cell>
          <cell r="C984">
            <v>2109668000</v>
          </cell>
        </row>
        <row r="985">
          <cell r="A985" t="str">
            <v>1.13 . 1.14.01</v>
          </cell>
          <cell r="B985" t="str">
            <v>Dinas Sosial Tenaga Kerja dan Transmigrasi</v>
          </cell>
          <cell r="C985">
            <v>1001112000</v>
          </cell>
        </row>
        <row r="986">
          <cell r="A986" t="str">
            <v>1.13 . 1.14.01 . 15</v>
          </cell>
          <cell r="B986" t="str">
            <v>Program Pemberdayaan Fakir Miskin, Komunitas Adat Terpencil (KAT) dan Penyandang Masalah Kesejahteraan Sosial (PMKS) Lainnya</v>
          </cell>
          <cell r="C986">
            <v>158062000</v>
          </cell>
        </row>
        <row r="987">
          <cell r="A987" t="str">
            <v>1.13 . 1.14.01 . 15 . 03</v>
          </cell>
          <cell r="B987" t="str">
            <v>Operasional Sekretariat Unit Pelaksana Program Keluarga Harapan (UP-PKH)</v>
          </cell>
          <cell r="C987">
            <v>25000000</v>
          </cell>
        </row>
        <row r="988">
          <cell r="A988" t="str">
            <v>1.13 . 1.14.01 . 15 . 08</v>
          </cell>
          <cell r="B988" t="str">
            <v>Pembinaan Lanjut Lembaga Keuangan Mikro (LKM)</v>
          </cell>
          <cell r="C988">
            <v>11000000</v>
          </cell>
        </row>
        <row r="989">
          <cell r="A989" t="str">
            <v>1.13 . 1.14.01 . 15 . 13</v>
          </cell>
          <cell r="B989" t="str">
            <v>Bimbingan Sosial dan Latihan Ketrampilan Wanita Rawan Sosial EKonomi (WRSE)</v>
          </cell>
          <cell r="C989">
            <v>30000000</v>
          </cell>
        </row>
        <row r="990">
          <cell r="A990" t="str">
            <v>1.13 . 1.14.01 . 15 . 14</v>
          </cell>
          <cell r="B990" t="str">
            <v>Pembinaan BLPS</v>
          </cell>
          <cell r="C990">
            <v>49562000</v>
          </cell>
        </row>
        <row r="991">
          <cell r="A991" t="str">
            <v>1.13 . 1.14.01 . 15 . 15</v>
          </cell>
          <cell r="B991" t="str">
            <v>Pendampingan Kegiatan Program Bantuan Rumah Tidak Layak Huni (RTLH) Bagi Penyandang Cacat (Difabel)</v>
          </cell>
          <cell r="C991">
            <v>10000000</v>
          </cell>
        </row>
        <row r="992">
          <cell r="A992" t="str">
            <v>1.13 . 1.14.01 . 15 . 18</v>
          </cell>
          <cell r="B992" t="str">
            <v>Pendampingan Program Bantuan ALADIN</v>
          </cell>
          <cell r="C992">
            <v>32500000</v>
          </cell>
        </row>
        <row r="993">
          <cell r="A993" t="str">
            <v>1.13 . 1.14.01 . 16</v>
          </cell>
          <cell r="B993" t="str">
            <v>Program Pelayanan dan Rehabilitasi Kesejahteraan Daerah</v>
          </cell>
          <cell r="C993">
            <v>450000000</v>
          </cell>
        </row>
        <row r="994">
          <cell r="A994" t="str">
            <v>1.13 . 1.14.01 . 16 . 11</v>
          </cell>
          <cell r="B994" t="str">
            <v>Penyantunan Lansia, Anak Yatim, Piatu dan Yatim Piatu</v>
          </cell>
          <cell r="C994">
            <v>50000000</v>
          </cell>
        </row>
        <row r="995">
          <cell r="A995" t="str">
            <v>1.13 . 1.14.01 . 16 . 16</v>
          </cell>
          <cell r="B995" t="str">
            <v>Penyelenggaraan Dapur Umum</v>
          </cell>
          <cell r="C995">
            <v>50000000</v>
          </cell>
        </row>
        <row r="996">
          <cell r="A996" t="str">
            <v>1.13 . 1.14.01 . 16 . 18</v>
          </cell>
          <cell r="B996" t="str">
            <v>Paket Sembako kepada Fakir Miskin</v>
          </cell>
          <cell r="C996">
            <v>300000000</v>
          </cell>
        </row>
        <row r="997">
          <cell r="A997" t="str">
            <v>1.13 . 1.14.01 . 16 . 23</v>
          </cell>
          <cell r="B997" t="str">
            <v>Kegiatan Bantuan Masy. Kehabisan Bekal dan Warga Masyarakat tak dikenal meninggal</v>
          </cell>
          <cell r="C997">
            <v>25000000</v>
          </cell>
        </row>
        <row r="998">
          <cell r="A998" t="str">
            <v>1.13 . 1.14.01 . 16 . 30</v>
          </cell>
          <cell r="B998" t="str">
            <v>Biaya Operasional Bantuan Sosial</v>
          </cell>
          <cell r="C998">
            <v>25000000</v>
          </cell>
        </row>
        <row r="999">
          <cell r="A999" t="str">
            <v>1.13 . 1.14.01 . 18</v>
          </cell>
          <cell r="B999" t="str">
            <v>Program Pembinaan Para Penyandang Cacat dan Trauma</v>
          </cell>
          <cell r="C999">
            <v>120000000</v>
          </cell>
        </row>
        <row r="1000">
          <cell r="A1000" t="str">
            <v>1.13 . 1.14.01 . 18 . 06</v>
          </cell>
          <cell r="B1000" t="str">
            <v>Fasilitasi UPSK, Difabel, TAD, dan Hipenca</v>
          </cell>
          <cell r="C1000">
            <v>100000000</v>
          </cell>
        </row>
        <row r="1001">
          <cell r="A1001" t="str">
            <v>1.13 . 1.14.01 . 18 . 07</v>
          </cell>
          <cell r="B1001" t="str">
            <v>Pembinaan Bantuan Penyandang Cacat dan Jaminan Sosial Orang Dengan Kecacatan Berat</v>
          </cell>
          <cell r="C1001">
            <v>20000000</v>
          </cell>
        </row>
        <row r="1002">
          <cell r="A1002" t="str">
            <v>1.13 . 1.14.01 . 19</v>
          </cell>
          <cell r="B1002" t="str">
            <v>Program Pembinaan Panti Asuhan/Panti Jompo</v>
          </cell>
          <cell r="C1002">
            <v>20000000</v>
          </cell>
        </row>
        <row r="1003">
          <cell r="A1003" t="str">
            <v>1.13 . 1.14.01 . 19 . 08</v>
          </cell>
          <cell r="B1003" t="str">
            <v>Pembinaan dan Pemberian bantuan kepada Panti Asuhan</v>
          </cell>
          <cell r="C1003">
            <v>10000000</v>
          </cell>
        </row>
        <row r="1004">
          <cell r="A1004" t="str">
            <v>1.13 . 1.14.01 . 19 . 09</v>
          </cell>
          <cell r="B1004" t="str">
            <v>Pendataan Lanjut dan Penyuluhan Sosial</v>
          </cell>
          <cell r="C1004">
            <v>10000000</v>
          </cell>
        </row>
        <row r="1005">
          <cell r="A1005" t="str">
            <v>1.13 . 1.14.01 . 20</v>
          </cell>
          <cell r="B1005" t="str">
            <v>Program Pembinaan Eks Penyandang Penyakit Sosial (Eks Narapidana, PSK, Narkoba dan Penyakit Sosial Lainnya)</v>
          </cell>
          <cell r="C1005">
            <v>30000000</v>
          </cell>
        </row>
        <row r="1006">
          <cell r="A1006" t="str">
            <v>1.13 . 1.14.01 . 20 . 06</v>
          </cell>
          <cell r="B1006" t="str">
            <v>Tindak lanjut Razia PGOT</v>
          </cell>
          <cell r="C1006">
            <v>30000000</v>
          </cell>
        </row>
        <row r="1007">
          <cell r="A1007" t="str">
            <v>1.13 . 1.14.01 . 21</v>
          </cell>
          <cell r="B1007" t="str">
            <v>Program Pemberdayaan Kelembagaan Kesejahteraan Sosial</v>
          </cell>
          <cell r="C1007">
            <v>223050000</v>
          </cell>
        </row>
        <row r="1008">
          <cell r="A1008" t="str">
            <v>1.13 . 1.14.01 . 21 . 03</v>
          </cell>
          <cell r="B1008" t="str">
            <v>Pemberdayaan Tenaga Kesejahteraan Sosial Kecamatan (TKSK)</v>
          </cell>
          <cell r="C1008">
            <v>127000000</v>
          </cell>
        </row>
        <row r="1009">
          <cell r="A1009" t="str">
            <v>1.13 . 1.14.01 . 21 . 05</v>
          </cell>
          <cell r="B1009" t="str">
            <v>Pembinaan Karang Taruna</v>
          </cell>
          <cell r="C1009">
            <v>19050000</v>
          </cell>
        </row>
        <row r="1010">
          <cell r="A1010" t="str">
            <v>1.13 . 1.14.01 . 21 . 10</v>
          </cell>
          <cell r="B1010" t="str">
            <v>Pembinaan dan Penanaman Nilai Kepahlawanan dan Kestiakawanan Sosial</v>
          </cell>
          <cell r="C1010">
            <v>50000000</v>
          </cell>
        </row>
        <row r="1011">
          <cell r="A1011" t="str">
            <v>1.13 . 1.14.01 . 21 . 12</v>
          </cell>
          <cell r="B1011" t="str">
            <v>Bantuan Operasional TAGANA (Taruna Siaga Bencana)</v>
          </cell>
          <cell r="C1011">
            <v>27000000</v>
          </cell>
        </row>
        <row r="1012">
          <cell r="A1012" t="str">
            <v>1.13 . 1.20.03</v>
          </cell>
          <cell r="B1012" t="str">
            <v>Sekretariat Daerah</v>
          </cell>
          <cell r="C1012">
            <v>1108556000</v>
          </cell>
        </row>
        <row r="1013">
          <cell r="A1013" t="str">
            <v>1.13 . 1.20.03 . 16</v>
          </cell>
          <cell r="B1013" t="str">
            <v>Program Pelayanan dan Rehabilitasi Kesejahteraan Sosial</v>
          </cell>
          <cell r="C1013">
            <v>1108556000</v>
          </cell>
        </row>
        <row r="1014">
          <cell r="A1014" t="str">
            <v>1.13 . 1.20.03 . 16 . 10</v>
          </cell>
          <cell r="B1014" t="str">
            <v>Penanganan Masalah-Masalah Strategis yang Menyangkut Tanggap Cepat Darurat dan Kejadian Luar Biasa</v>
          </cell>
          <cell r="C1014">
            <v>25000000</v>
          </cell>
        </row>
        <row r="1015">
          <cell r="A1015" t="str">
            <v>1.13 . 1.20.03 . 16 . 18</v>
          </cell>
          <cell r="B1015" t="str">
            <v>Paket Sembako kepada Fakir Miskin</v>
          </cell>
          <cell r="C1015">
            <v>308556000</v>
          </cell>
        </row>
        <row r="1016">
          <cell r="A1016" t="str">
            <v>1.13 . 1.20.03 . 16 . 19</v>
          </cell>
          <cell r="B1016" t="str">
            <v>Monitoring dan Evaluasi Harga Barang Kepokmas dan Barang Strategis</v>
          </cell>
          <cell r="C1016">
            <v>25000000</v>
          </cell>
        </row>
        <row r="1017">
          <cell r="A1017" t="str">
            <v>1.13 . 1.20.03 . 16 . 20</v>
          </cell>
          <cell r="B1017" t="str">
            <v>Pasar Murah Menyambut Idul Fitri 2014</v>
          </cell>
          <cell r="C1017">
            <v>350000000</v>
          </cell>
        </row>
        <row r="1018">
          <cell r="A1018" t="str">
            <v>1.13 . 1.20.03 . 16 . 21</v>
          </cell>
          <cell r="B1018" t="str">
            <v>Operasional Penyaluran Raskin</v>
          </cell>
          <cell r="C1018">
            <v>100000000</v>
          </cell>
        </row>
        <row r="1019">
          <cell r="A1019" t="str">
            <v>1.13 . 1.20.03 . 16 . 29</v>
          </cell>
          <cell r="B1019" t="str">
            <v>Fasilitasi Penyelenggaraan Kegiatan Sosial Daerah</v>
          </cell>
          <cell r="C1019">
            <v>300000000</v>
          </cell>
        </row>
        <row r="1020">
          <cell r="A1020" t="str">
            <v>1.14</v>
          </cell>
          <cell r="B1020" t="str">
            <v>Ketenagakerjaan</v>
          </cell>
          <cell r="C1020">
            <v>3514819000</v>
          </cell>
        </row>
        <row r="1021">
          <cell r="A1021" t="str">
            <v>1.14 . 1.14.01</v>
          </cell>
          <cell r="B1021" t="str">
            <v>Dinas Sosial Tenaga Kerja dan Transmigrasi</v>
          </cell>
          <cell r="C1021">
            <v>3514819000</v>
          </cell>
        </row>
        <row r="1022">
          <cell r="A1022" t="str">
            <v>1.14 . 1.14.01 . 01</v>
          </cell>
          <cell r="B1022" t="str">
            <v>Program Pelayanan Administrasi Perkantoran</v>
          </cell>
          <cell r="C1022">
            <v>433726100</v>
          </cell>
        </row>
        <row r="1023">
          <cell r="A1023" t="str">
            <v>1.14 . 1.14.01 . 01 . 01</v>
          </cell>
          <cell r="B1023" t="str">
            <v>Penyediaan Jasa Surat Menyurat</v>
          </cell>
          <cell r="C1023">
            <v>4000000</v>
          </cell>
        </row>
        <row r="1024">
          <cell r="A1024" t="str">
            <v>1.14 . 1.14.01 . 01 . 02</v>
          </cell>
          <cell r="B1024" t="str">
            <v>Penyediaan Jasa Komunikasi, Sumber Daya Air dan Listrik</v>
          </cell>
          <cell r="C1024">
            <v>114504000</v>
          </cell>
        </row>
        <row r="1025">
          <cell r="A1025" t="str">
            <v>1.14 . 1.14.01 . 01 . 03</v>
          </cell>
          <cell r="B1025" t="str">
            <v>Penyediaan Jasa Peralatan dan Perlengkapan Kantor</v>
          </cell>
          <cell r="C1025">
            <v>12000000</v>
          </cell>
        </row>
        <row r="1026">
          <cell r="A1026" t="str">
            <v>1.14 . 1.14.01 . 01 . 08</v>
          </cell>
          <cell r="B1026" t="str">
            <v>Penyediaan Jasa Kebersihan Kantor</v>
          </cell>
          <cell r="C1026">
            <v>105639100</v>
          </cell>
        </row>
        <row r="1027">
          <cell r="A1027" t="str">
            <v>1.14 . 1.14.01 . 01 . 10</v>
          </cell>
          <cell r="B1027" t="str">
            <v>Penyediaan Alat Tulis Kantor</v>
          </cell>
          <cell r="C1027">
            <v>15563000</v>
          </cell>
        </row>
        <row r="1028">
          <cell r="A1028" t="str">
            <v>1.14 . 1.14.01 . 01 . 11</v>
          </cell>
          <cell r="B1028" t="str">
            <v>Penyediaan Barang Cetakan dan Penggandaan</v>
          </cell>
          <cell r="C1028">
            <v>11000000</v>
          </cell>
        </row>
        <row r="1029">
          <cell r="A1029" t="str">
            <v>1.14 . 1.14.01 . 01 . 12</v>
          </cell>
          <cell r="B1029" t="str">
            <v>Penyediaan Komponen Instalasi Listrik/Penerangan Bangunan Kantor</v>
          </cell>
          <cell r="C1029">
            <v>15000000</v>
          </cell>
        </row>
        <row r="1030">
          <cell r="A1030" t="str">
            <v>1.14 . 1.14.01 . 01 . 15</v>
          </cell>
          <cell r="B1030" t="str">
            <v>Penyediaan Bahan Bacaan dan Peraturan Perundang-Undangan</v>
          </cell>
          <cell r="C1030">
            <v>2000000</v>
          </cell>
        </row>
        <row r="1031">
          <cell r="A1031" t="str">
            <v>1.14 . 1.14.01 . 01 . 17</v>
          </cell>
          <cell r="B1031" t="str">
            <v>Penyediaan Makanan dan Minuman</v>
          </cell>
          <cell r="C1031">
            <v>17000000</v>
          </cell>
        </row>
        <row r="1032">
          <cell r="A1032" t="str">
            <v>1.14 . 1.14.01 . 01 . 18</v>
          </cell>
          <cell r="B1032" t="str">
            <v>Rapat-Rapat Koordinasi dan Konsultasi Ke Dalam/ Luar Daerah</v>
          </cell>
          <cell r="C1032">
            <v>137020000</v>
          </cell>
        </row>
        <row r="1033">
          <cell r="A1033" t="str">
            <v>1.14 . 1.14.01 . 02</v>
          </cell>
          <cell r="B1033" t="str">
            <v>Program Peningkatan Sarana dan Prasarana Aparatur</v>
          </cell>
          <cell r="C1033">
            <v>821265900</v>
          </cell>
        </row>
        <row r="1034">
          <cell r="A1034" t="str">
            <v>1.14 . 1.14.01 . 02 . 07</v>
          </cell>
          <cell r="B1034" t="str">
            <v>Pengadaan Perlengkapan Gedung Kantor</v>
          </cell>
          <cell r="C1034">
            <v>42400000</v>
          </cell>
        </row>
        <row r="1035">
          <cell r="A1035" t="str">
            <v>1.14 . 1.14.01 . 02 . 10</v>
          </cell>
          <cell r="B1035" t="str">
            <v>Pengadaan Mebeleur</v>
          </cell>
          <cell r="C1035">
            <v>85650000</v>
          </cell>
        </row>
        <row r="1036">
          <cell r="A1036" t="str">
            <v>1.14 . 1.14.01 . 02 . 11</v>
          </cell>
          <cell r="B1036" t="str">
            <v>Pengadaan Komputer</v>
          </cell>
          <cell r="C1036">
            <v>44970000</v>
          </cell>
        </row>
        <row r="1037">
          <cell r="A1037" t="str">
            <v>1.14 . 1.14.01 . 02 . 12</v>
          </cell>
          <cell r="B1037" t="str">
            <v>Penguatan Sarana dan Prasarana Kelembagaan Pelatihan Melalui Rehab Gedung Bengkel Teknisi Komputer BLK</v>
          </cell>
          <cell r="C1037">
            <v>200000000</v>
          </cell>
        </row>
        <row r="1038">
          <cell r="A1038" t="str">
            <v>1.14 . 1.14.01 . 02 . 13</v>
          </cell>
          <cell r="B1038" t="str">
            <v>Rehab Atap Gedung Balai Pelatihan Kerja</v>
          </cell>
          <cell r="C1038">
            <v>197000000</v>
          </cell>
        </row>
        <row r="1039">
          <cell r="A1039" t="str">
            <v>1.14 . 1.14.01 . 02 . 22</v>
          </cell>
          <cell r="B1039" t="str">
            <v>Pemeliharaan Rutin/Berkala Gedung Kantor</v>
          </cell>
          <cell r="C1039">
            <v>70210900</v>
          </cell>
        </row>
        <row r="1040">
          <cell r="A1040" t="str">
            <v>1.14 . 1.14.01 . 02 . 24</v>
          </cell>
          <cell r="B1040" t="str">
            <v>Pemeliharaan Rutin/Berkala Kendaraan Dinas/Operasional</v>
          </cell>
          <cell r="C1040">
            <v>151035000</v>
          </cell>
        </row>
        <row r="1041">
          <cell r="A1041" t="str">
            <v>1.14 . 1.14.01 . 02 . 29</v>
          </cell>
          <cell r="B1041" t="str">
            <v>Pemeliharaan Rutin/Berkala Mebeleur</v>
          </cell>
          <cell r="C1041">
            <v>5000000</v>
          </cell>
        </row>
        <row r="1042">
          <cell r="A1042" t="str">
            <v>1.14 . 1.14.01 . 02 . 97</v>
          </cell>
          <cell r="B1042" t="str">
            <v>Pembangunan Kanopi Tempat Parkir Kendaraan Roda Empat</v>
          </cell>
          <cell r="C1042">
            <v>25000000</v>
          </cell>
        </row>
        <row r="1043">
          <cell r="A1043" t="str">
            <v>1.14 . 1.14.01 . 05</v>
          </cell>
          <cell r="B1043" t="str">
            <v>Program Peningkatan Kapasitas Sumber Daya Aparatur</v>
          </cell>
          <cell r="C1043">
            <v>18000000</v>
          </cell>
        </row>
        <row r="1044">
          <cell r="A1044" t="str">
            <v>1.14 . 1.14.01 . 05 . 07</v>
          </cell>
          <cell r="B1044" t="str">
            <v>Penilaian Angka Kredit Fungsional</v>
          </cell>
          <cell r="C1044">
            <v>3000000</v>
          </cell>
        </row>
        <row r="1045">
          <cell r="A1045" t="str">
            <v>1.14 . 1.14.01 . 05 . 14</v>
          </cell>
          <cell r="B1045" t="str">
            <v>Pendidikan dan Pelatihan Non Formal</v>
          </cell>
          <cell r="C1045">
            <v>15000000</v>
          </cell>
        </row>
        <row r="1046">
          <cell r="A1046" t="str">
            <v>1.14 . 1.14.01 . 06</v>
          </cell>
          <cell r="B1046" t="str">
            <v>Program Peningkatan Pengembangan Sistem Pelaporan Capaian Kinerja dan Keuangan</v>
          </cell>
          <cell r="C1046">
            <v>124123000</v>
          </cell>
        </row>
        <row r="1047">
          <cell r="A1047" t="str">
            <v>1.14 . 1.14.01 . 06 . 01</v>
          </cell>
          <cell r="B1047" t="str">
            <v>Penyusunan Laporan Capaian Kinerja dan Ikhtisar Realisasi Kinerja SKPD</v>
          </cell>
          <cell r="C1047">
            <v>7698000</v>
          </cell>
        </row>
        <row r="1048">
          <cell r="A1048" t="str">
            <v>1.14 . 1.14.01 . 06 . 06</v>
          </cell>
          <cell r="B1048" t="str">
            <v>Penyusunan Laporan Pengelolaan Keuangan SKPD</v>
          </cell>
          <cell r="C1048">
            <v>80000000</v>
          </cell>
        </row>
        <row r="1049">
          <cell r="A1049" t="str">
            <v>1.14 . 1.14.01 . 06 . 07</v>
          </cell>
          <cell r="B1049" t="str">
            <v>Penyusunan DPA dan RKA</v>
          </cell>
          <cell r="C1049">
            <v>16425000</v>
          </cell>
        </row>
        <row r="1050">
          <cell r="A1050" t="str">
            <v>1.14 . 1.14.01 . 06 . 08</v>
          </cell>
          <cell r="B1050" t="str">
            <v>Penyusunan Laporan Kegiatan Dinas Bulanan dan Tahunan</v>
          </cell>
          <cell r="C1050">
            <v>10000000</v>
          </cell>
        </row>
        <row r="1051">
          <cell r="A1051" t="str">
            <v>1.14 . 1.14.01 . 06 . 09</v>
          </cell>
          <cell r="B1051" t="str">
            <v>Penyusunan Renstra</v>
          </cell>
          <cell r="C1051">
            <v>10000000</v>
          </cell>
        </row>
        <row r="1052">
          <cell r="A1052" t="str">
            <v>1.14 . 1.14.01 . 15</v>
          </cell>
          <cell r="B1052" t="str">
            <v>Program Peningkatan Kualitas dan Produktivitas Tenaga Kerja</v>
          </cell>
          <cell r="C1052">
            <v>894000000</v>
          </cell>
        </row>
        <row r="1053">
          <cell r="A1053" t="str">
            <v>1.14 . 1.14.01 . 15 . 04</v>
          </cell>
          <cell r="B1053" t="str">
            <v>Peningkatan Profesionalisme Tenaga Instruktur Lembaga Pelatihan Kerja</v>
          </cell>
          <cell r="C1053">
            <v>15000000</v>
          </cell>
        </row>
        <row r="1054">
          <cell r="A1054" t="str">
            <v>1.14 . 1.14.01 . 15 . 07</v>
          </cell>
          <cell r="B1054" t="str">
            <v>Pembinaan dan Pengembangan LPKS</v>
          </cell>
          <cell r="C1054">
            <v>14000000</v>
          </cell>
        </row>
        <row r="1055">
          <cell r="A1055" t="str">
            <v>1.14 . 1.14.01 . 15 . 11</v>
          </cell>
          <cell r="B1055" t="str">
            <v>Peningkatan Ketrampilan Tenaga Kerja</v>
          </cell>
          <cell r="C1055">
            <v>65000000</v>
          </cell>
        </row>
        <row r="1056">
          <cell r="A1056" t="str">
            <v>1.14 . 1.14.01 . 15 . 12</v>
          </cell>
          <cell r="B1056" t="str">
            <v>Penguatan Ekonomi Masyarakat di Lingkungan Industri Hasil Tembakau Melalui Pendidikan dan Pelatihan Keterampilan serta Pemberian Bantuan Modal</v>
          </cell>
          <cell r="C1056">
            <v>800000000</v>
          </cell>
        </row>
        <row r="1057">
          <cell r="A1057" t="str">
            <v>1.14 . 1.14.01 . 16</v>
          </cell>
          <cell r="B1057" t="str">
            <v>Program Peningkatan Kesempatan Kerja</v>
          </cell>
          <cell r="C1057">
            <v>795150000</v>
          </cell>
        </row>
        <row r="1058">
          <cell r="A1058" t="str">
            <v>1.14 . 1.14.01 . 16 . 01</v>
          </cell>
          <cell r="B1058" t="str">
            <v>Penyebarluasan Informasi Tenaga Kerja</v>
          </cell>
          <cell r="C1058">
            <v>30000000</v>
          </cell>
        </row>
        <row r="1059">
          <cell r="A1059" t="str">
            <v>1.14 . 1.14.01 . 16 . 02</v>
          </cell>
          <cell r="B1059" t="str">
            <v>Penyebarluasan Informasi Bursa Tenaga Kerja</v>
          </cell>
          <cell r="C1059">
            <v>30000000</v>
          </cell>
        </row>
        <row r="1060">
          <cell r="A1060" t="str">
            <v>1.14 . 1.14.01 . 16 . 03</v>
          </cell>
          <cell r="B1060" t="str">
            <v>Penempatan Tenaga Kerja Luar Negeri</v>
          </cell>
          <cell r="C1060">
            <v>30000000</v>
          </cell>
        </row>
        <row r="1061">
          <cell r="A1061" t="str">
            <v>1.14 . 1.14.01 . 16 . 05</v>
          </cell>
          <cell r="B1061" t="str">
            <v>Penempatan Tenaga Kerja Dalam Negeri</v>
          </cell>
          <cell r="C1061">
            <v>50000000</v>
          </cell>
        </row>
        <row r="1062">
          <cell r="A1062" t="str">
            <v>1.14 . 1.14.01 . 16 . 06</v>
          </cell>
          <cell r="B1062" t="str">
            <v>Pembinaan dan Pemantauan Pengguna Tenaga Kerja Asing (IMTA)</v>
          </cell>
          <cell r="C1062">
            <v>7500000</v>
          </cell>
        </row>
        <row r="1063">
          <cell r="A1063" t="str">
            <v>1.14 . 1.14.01 . 16 . 08</v>
          </cell>
          <cell r="B1063" t="str">
            <v>Penyuluhan Program Pemagangan Luar Negeri</v>
          </cell>
          <cell r="C1063">
            <v>2650000</v>
          </cell>
        </row>
        <row r="1064">
          <cell r="A1064" t="str">
            <v>1.14 . 1.14.01 . 16 . 09</v>
          </cell>
          <cell r="B1064" t="str">
            <v>Pembentukan WIra Usaha Mandiri</v>
          </cell>
          <cell r="C1064">
            <v>300000000</v>
          </cell>
        </row>
        <row r="1065">
          <cell r="A1065" t="str">
            <v>1.14 . 1.14.01 . 16 . 10</v>
          </cell>
          <cell r="B1065" t="str">
            <v>Penyuluhan Bimbingan Jabatan</v>
          </cell>
          <cell r="C1065">
            <v>5000000</v>
          </cell>
        </row>
        <row r="1066">
          <cell r="A1066" t="str">
            <v>1.14 . 1.14.01 . 16 . 11</v>
          </cell>
          <cell r="B1066" t="str">
            <v>Pembinaan Bursa Kerja Khusus</v>
          </cell>
          <cell r="C1066">
            <v>5000000</v>
          </cell>
        </row>
        <row r="1067">
          <cell r="A1067" t="str">
            <v>1.14 . 1.14.01 . 16 . 14</v>
          </cell>
          <cell r="B1067" t="str">
            <v>Penanggulangan Pengangguran</v>
          </cell>
          <cell r="C1067">
            <v>10000000</v>
          </cell>
        </row>
        <row r="1068">
          <cell r="A1068" t="str">
            <v>1.14 . 1.14.01 . 16 . 15</v>
          </cell>
          <cell r="B1068" t="str">
            <v>Pelatihan Peningkatan Manajemen Wirausaha Baru</v>
          </cell>
          <cell r="C1068">
            <v>300000000</v>
          </cell>
        </row>
        <row r="1069">
          <cell r="A1069" t="str">
            <v>1.14 . 1.14.01 . 16 . 16</v>
          </cell>
          <cell r="B1069" t="str">
            <v>Pra Penempatan Tenaga Kerja Luar Negeri</v>
          </cell>
          <cell r="C1069">
            <v>25000000</v>
          </cell>
        </row>
        <row r="1070">
          <cell r="A1070" t="str">
            <v>1.14 . 1.14.01 . 17</v>
          </cell>
          <cell r="B1070" t="str">
            <v>Program Perlindungan dan Pengembangan Lembaga Ketenagakerjaan</v>
          </cell>
          <cell r="C1070">
            <v>428554000</v>
          </cell>
        </row>
        <row r="1071">
          <cell r="A1071" t="str">
            <v>1.14 . 1.14.01 . 17 . 01</v>
          </cell>
          <cell r="B1071" t="str">
            <v>Pengendalian dan Pembinaan Lembaga Penyalur Tenaga Kerja</v>
          </cell>
          <cell r="C1071">
            <v>10000000</v>
          </cell>
        </row>
        <row r="1072">
          <cell r="A1072" t="str">
            <v>1.14 . 1.14.01 . 17 . 02</v>
          </cell>
          <cell r="B1072" t="str">
            <v>Fasilitasi Prosedur Penyelesaian Perselisihan Hubungan Industrial</v>
          </cell>
          <cell r="C1072">
            <v>41000000</v>
          </cell>
        </row>
        <row r="1073">
          <cell r="A1073" t="str">
            <v>1.14 . 1.14.01 . 17 . 05</v>
          </cell>
          <cell r="B1073" t="str">
            <v>Pembinaan dan Peningkatan Keselamatan dan Kesehatan Kerja</v>
          </cell>
          <cell r="C1073">
            <v>27097000</v>
          </cell>
        </row>
        <row r="1074">
          <cell r="A1074" t="str">
            <v>1.14 . 1.14.01 . 17 . 06</v>
          </cell>
          <cell r="B1074" t="str">
            <v>Bimbingan Teknis Pemberdayaan SDM SP/SB</v>
          </cell>
          <cell r="C1074">
            <v>20000000</v>
          </cell>
        </row>
        <row r="1075">
          <cell r="A1075" t="str">
            <v>1.14 . 1.14.01 . 17 . 07</v>
          </cell>
          <cell r="B1075" t="str">
            <v>Bimbingan Teknis Pencegahan dan Penyelesaian Keresahan Hubungan Industrial dan Mogok Kerja</v>
          </cell>
          <cell r="C1075">
            <v>30000000</v>
          </cell>
        </row>
        <row r="1076">
          <cell r="A1076" t="str">
            <v>1.14 . 1.14.01 . 17 . 08</v>
          </cell>
          <cell r="B1076" t="str">
            <v>Bimbingan Teknis Pengembangan Hubungan Industrial Menuju Industrial Peace</v>
          </cell>
          <cell r="C1076">
            <v>20000000</v>
          </cell>
        </row>
        <row r="1077">
          <cell r="A1077" t="str">
            <v>1.14 . 1.14.01 . 17 . 12</v>
          </cell>
          <cell r="B1077" t="str">
            <v>Pemberdayaan LK Tripartit</v>
          </cell>
          <cell r="C1077">
            <v>60000000</v>
          </cell>
        </row>
        <row r="1078">
          <cell r="A1078" t="str">
            <v>1.14 . 1.14.01 . 17 . 13</v>
          </cell>
          <cell r="B1078" t="str">
            <v>Pembinaan Persyaratan Kerja dan Kesejahteraan Pekerja</v>
          </cell>
          <cell r="C1078">
            <v>51000000</v>
          </cell>
        </row>
        <row r="1079">
          <cell r="A1079" t="str">
            <v>1.14 . 1.14.01 . 17 . 15</v>
          </cell>
          <cell r="B1079" t="str">
            <v>Pemeriksaan dan Pengawasan Norma Ketenagakerjaan</v>
          </cell>
          <cell r="C1079">
            <v>26500000</v>
          </cell>
        </row>
        <row r="1080">
          <cell r="A1080" t="str">
            <v>1.14 . 1.14.01 . 17 . 16</v>
          </cell>
          <cell r="B1080" t="str">
            <v>Pemeriksaan Pelaksanaan Norma K3</v>
          </cell>
          <cell r="C1080">
            <v>26710000</v>
          </cell>
        </row>
        <row r="1081">
          <cell r="A1081" t="str">
            <v>1.14 . 1.14.01 . 17 . 17</v>
          </cell>
          <cell r="B1081" t="str">
            <v>Pemeriksaan Kesehatan Pekerja dan Lingkungan Kerja</v>
          </cell>
          <cell r="C1081">
            <v>25635000</v>
          </cell>
        </row>
        <row r="1082">
          <cell r="A1082" t="str">
            <v>1.14 . 1.14.01 . 17 . 18</v>
          </cell>
          <cell r="B1082" t="str">
            <v>Pemeriksaan Pelaksanaan Norma Kerja, Pengupahan dan Waktu Kerja</v>
          </cell>
          <cell r="C1082">
            <v>21498000</v>
          </cell>
        </row>
        <row r="1083">
          <cell r="A1083" t="str">
            <v>1.14 . 1.14.01 . 17 . 22</v>
          </cell>
          <cell r="B1083" t="str">
            <v>Bimbingan Teknis Pembentukan Lembaga Keselamatan, Kesehatan dan Lingkungan Kerja</v>
          </cell>
          <cell r="C1083">
            <v>20114000</v>
          </cell>
        </row>
        <row r="1084">
          <cell r="A1084" t="str">
            <v>1.14 . 1.14.01 . 17 . 23</v>
          </cell>
          <cell r="B1084" t="str">
            <v>Identifikasi Potensi Bahaya dan Pemeriksaan Keselamatan dan Kesehatan Kerja</v>
          </cell>
          <cell r="C1084">
            <v>20000000</v>
          </cell>
        </row>
        <row r="1085">
          <cell r="A1085" t="str">
            <v>1.14 . 1.14.01 . 17 . 24</v>
          </cell>
          <cell r="B1085" t="str">
            <v>Bimbingan Teknis Penerapan Peraturan Perundangan Ketenagakerjaan Menuju Harmonisasi Hubungan Industrial</v>
          </cell>
          <cell r="C1085">
            <v>20000000</v>
          </cell>
        </row>
        <row r="1086">
          <cell r="A1086" t="str">
            <v>1.14 . 1.14.01 . 17 . 26</v>
          </cell>
          <cell r="B1086" t="str">
            <v>Deteksi Dini Kerawanan Perusahaan</v>
          </cell>
          <cell r="C1086">
            <v>9000000</v>
          </cell>
        </row>
        <row r="1087">
          <cell r="A1087" t="str">
            <v>1.15</v>
          </cell>
          <cell r="B1087" t="str">
            <v>Koperasi dan Usaha Kecil Menengah</v>
          </cell>
          <cell r="C1087">
            <v>699025000</v>
          </cell>
        </row>
        <row r="1088">
          <cell r="A1088" t="str">
            <v>1.15 . 1.20.03</v>
          </cell>
          <cell r="B1088" t="str">
            <v>Sekretariat Daerah</v>
          </cell>
          <cell r="C1088">
            <v>210000000</v>
          </cell>
        </row>
        <row r="1089">
          <cell r="A1089" t="str">
            <v>1.15 . 1.20.03 . 16</v>
          </cell>
          <cell r="B1089" t="str">
            <v>Program Pengembangan Kewirausahaan dan Keunggulan Kompetitif Usaha Kecil Menengah</v>
          </cell>
          <cell r="C1089">
            <v>110000000</v>
          </cell>
        </row>
        <row r="1090">
          <cell r="A1090" t="str">
            <v>1.15 . 1.20.03 . 16 . 11</v>
          </cell>
          <cell r="B1090" t="str">
            <v>Kegiatan Dekranasda</v>
          </cell>
          <cell r="C1090">
            <v>110000000</v>
          </cell>
        </row>
        <row r="1091">
          <cell r="A1091" t="str">
            <v>1.15 . 1.20.03 . 17</v>
          </cell>
          <cell r="B1091" t="str">
            <v>Program Pengembangan Sistem Pendukung Usaha Bagi Usaha Mikro Kecil Menengah</v>
          </cell>
          <cell r="C1091">
            <v>100000000</v>
          </cell>
        </row>
        <row r="1092">
          <cell r="A1092" t="str">
            <v>1.15 . 1.20.03 . 17 . 18</v>
          </cell>
          <cell r="B1092" t="str">
            <v>Operasional Kegiatan Kesekretariatan Dana Bagi Hasil Cukai Tembakau Tahun 2014</v>
          </cell>
          <cell r="C1092">
            <v>100000000</v>
          </cell>
        </row>
        <row r="1094">
          <cell r="A1094" t="str">
            <v>1.15 . 2.06.01</v>
          </cell>
          <cell r="B1094" t="str">
            <v>Dinas Perindustrian, Perdagangan, Koperasi dan UMKM</v>
          </cell>
          <cell r="C1094">
            <v>489025000</v>
          </cell>
        </row>
        <row r="1095">
          <cell r="A1095" t="str">
            <v>1.15 . 2.06.01 . 15</v>
          </cell>
          <cell r="B1095" t="str">
            <v>Program Penciptaan Iklim Usaha Usaha Kecil Menengah yang Konduksif</v>
          </cell>
          <cell r="C1095">
            <v>199025000</v>
          </cell>
        </row>
        <row r="1096">
          <cell r="A1096" t="str">
            <v>1.15 . 2.06.01 . 15 . 12</v>
          </cell>
          <cell r="B1096" t="str">
            <v>Peningkatan Kemampuan Manajerial Bagi UMKM</v>
          </cell>
          <cell r="C1096">
            <v>40000000</v>
          </cell>
        </row>
        <row r="1097">
          <cell r="A1097" t="str">
            <v>1.15 . 2.06.01 . 15 . 13</v>
          </cell>
          <cell r="B1097" t="str">
            <v>Fasilitasi Pengembangan UMKM</v>
          </cell>
          <cell r="C1097">
            <v>159025000</v>
          </cell>
        </row>
        <row r="1098">
          <cell r="A1098" t="str">
            <v>1.15 . 2.06.01 . 17</v>
          </cell>
          <cell r="B1098" t="str">
            <v>Program Pengembangan Sistem Pendukung Usaha Bagi Usaha Mikro Kecil Menengah</v>
          </cell>
          <cell r="C1098">
            <v>40000000</v>
          </cell>
        </row>
        <row r="1099">
          <cell r="A1099" t="str">
            <v>1.15 . 2.06.01 . 17 . 05</v>
          </cell>
          <cell r="B1099" t="str">
            <v>Peningkatan Kemitraan Usaha Bagi Koperasi/KUD</v>
          </cell>
          <cell r="C1099">
            <v>25000000</v>
          </cell>
        </row>
        <row r="1100">
          <cell r="A1100" t="str">
            <v>1.15 . 2.06.01 . 17 . 24</v>
          </cell>
          <cell r="B1100" t="str">
            <v>Pameran Produk OVOP</v>
          </cell>
          <cell r="C1100">
            <v>15000000</v>
          </cell>
        </row>
        <row r="1101">
          <cell r="A1101" t="str">
            <v>1.15 . 2.06.01 . 18</v>
          </cell>
          <cell r="B1101" t="str">
            <v>Program Peningkatan Kualitas Kelembagaan Koperasi</v>
          </cell>
          <cell r="C1101">
            <v>250000000</v>
          </cell>
        </row>
        <row r="1102">
          <cell r="A1102" t="str">
            <v>1.15 . 2.06.01 . 18 . 06</v>
          </cell>
          <cell r="B1102" t="str">
            <v>Orientasi Kelembagaan Pemerintah dan Koperasi</v>
          </cell>
          <cell r="C1102">
            <v>60000000</v>
          </cell>
        </row>
        <row r="1103">
          <cell r="A1103" t="str">
            <v>1.15 . 2.06.01 . 18 . 10</v>
          </cell>
          <cell r="B1103" t="str">
            <v>Orientasi Outbond Pengembangan Karakter Koperasi</v>
          </cell>
          <cell r="C1103">
            <v>50000000</v>
          </cell>
        </row>
        <row r="1104">
          <cell r="A1104" t="str">
            <v>1.15 . 2.06.01 . 18 . 15</v>
          </cell>
          <cell r="B1104" t="str">
            <v>Peningkatan SDM dan Pengembangan Kelembagaan bagi Koperasi dan UMKM</v>
          </cell>
          <cell r="C1104">
            <v>25000000</v>
          </cell>
        </row>
        <row r="1105">
          <cell r="A1105" t="str">
            <v>1.15 . 2.06.01 . 18 . 17</v>
          </cell>
          <cell r="B1105" t="str">
            <v>Penilaian Kesehatan Koperasi</v>
          </cell>
          <cell r="C1105">
            <v>25000000</v>
          </cell>
        </row>
        <row r="1106">
          <cell r="A1106" t="str">
            <v>1.15 . 2.06.01 . 18 . 18</v>
          </cell>
          <cell r="B1106" t="str">
            <v>Pelatihan Koperasi Berbasis Kompetensi bagi Manajer Koperasi Jasa Keuangan dan Koperasi Jasa Keuangan Syariah</v>
          </cell>
          <cell r="C1106">
            <v>90000000</v>
          </cell>
        </row>
        <row r="1108">
          <cell r="A1108" t="str">
            <v>1.16</v>
          </cell>
          <cell r="B1108" t="str">
            <v>Penanaman Modal</v>
          </cell>
          <cell r="C1108">
            <v>1626528000</v>
          </cell>
        </row>
        <row r="1109">
          <cell r="A1109" t="str">
            <v>1.16 . 1.16.01</v>
          </cell>
          <cell r="B1109" t="str">
            <v>Badan Pelayanan Perijinan Terpadu</v>
          </cell>
          <cell r="C1109">
            <v>1321528000</v>
          </cell>
        </row>
        <row r="1110">
          <cell r="A1110" t="str">
            <v>1.16 . 1.16.01 . 01</v>
          </cell>
          <cell r="B1110" t="str">
            <v>Program Pelayanan Administrasi Perkantoran</v>
          </cell>
          <cell r="C1110">
            <v>264638000</v>
          </cell>
        </row>
        <row r="1111">
          <cell r="A1111" t="str">
            <v>1.16 . 1.16.01 . 01 . 01</v>
          </cell>
          <cell r="B1111" t="str">
            <v>Penyediaan Jasa Surat Menyurat</v>
          </cell>
          <cell r="C1111">
            <v>1000000</v>
          </cell>
        </row>
        <row r="1112">
          <cell r="A1112" t="str">
            <v>1.16 . 1.16.01 . 01 . 02</v>
          </cell>
          <cell r="B1112" t="str">
            <v>Penyediaan Jasa Komunikasi, Sumber Daya Air dan Listrik</v>
          </cell>
          <cell r="C1112">
            <v>60000000</v>
          </cell>
        </row>
        <row r="1113">
          <cell r="A1113" t="str">
            <v>1.16 . 1.16.01 . 01 . 08</v>
          </cell>
          <cell r="B1113" t="str">
            <v>Penyediaan Jasa Kebersihan Kantor</v>
          </cell>
          <cell r="C1113">
            <v>20000000</v>
          </cell>
        </row>
        <row r="1114">
          <cell r="A1114" t="str">
            <v>1.16 . 1.16.01 . 01 . 10</v>
          </cell>
          <cell r="B1114" t="str">
            <v>Penyediaan Alat Tulis Kantor</v>
          </cell>
          <cell r="C1114">
            <v>30000000</v>
          </cell>
        </row>
        <row r="1115">
          <cell r="A1115" t="str">
            <v>1.16 . 1.16.01 . 01 . 11</v>
          </cell>
          <cell r="B1115" t="str">
            <v>Penyediaan Barang Cetakan dan Penggandaan</v>
          </cell>
          <cell r="C1115">
            <v>42150000</v>
          </cell>
        </row>
        <row r="1116">
          <cell r="A1116" t="str">
            <v>1.16 . 1.16.01 . 01 . 12</v>
          </cell>
          <cell r="B1116" t="str">
            <v>Penyediaan Komponen Instalasi Listrik/Penerangan Bangunan Kantor</v>
          </cell>
          <cell r="C1116">
            <v>15000000</v>
          </cell>
        </row>
        <row r="1117">
          <cell r="A1117" t="str">
            <v>1.16 . 1.16.01 . 01 . 17</v>
          </cell>
          <cell r="B1117" t="str">
            <v>Penyediaan Makanan dan Minuman</v>
          </cell>
          <cell r="C1117">
            <v>19000000</v>
          </cell>
        </row>
        <row r="1118">
          <cell r="A1118" t="str">
            <v>1.16 . 1.16.01 . 01 . 18</v>
          </cell>
          <cell r="B1118" t="str">
            <v>Rapat-Rapat Koordinasi dan Konsultasi Dalam/Luar Daerah</v>
          </cell>
          <cell r="C1118">
            <v>77488000</v>
          </cell>
        </row>
        <row r="1119">
          <cell r="A1119" t="str">
            <v>1.16 . 1.16.01 . 02</v>
          </cell>
          <cell r="B1119" t="str">
            <v>Program Peningkatan Sarana dan Prasarana Aparatur</v>
          </cell>
          <cell r="C1119">
            <v>209912000</v>
          </cell>
        </row>
        <row r="1120">
          <cell r="A1120" t="str">
            <v>1.16 . 1.16.01 . 02 . 07</v>
          </cell>
          <cell r="B1120" t="str">
            <v>Pengadaan Perlengkapan Gedung Kantor</v>
          </cell>
          <cell r="C1120">
            <v>71000000</v>
          </cell>
        </row>
        <row r="1121">
          <cell r="A1121" t="str">
            <v>1.16 . 1.16.01 . 02 . 22</v>
          </cell>
          <cell r="B1121" t="str">
            <v>Pemeliharaan Rutin/Berkala Gedung Kantor</v>
          </cell>
          <cell r="C1121">
            <v>10000000</v>
          </cell>
        </row>
        <row r="1122">
          <cell r="A1122" t="str">
            <v>1.16 . 1.16.01 . 02 . 24</v>
          </cell>
          <cell r="B1122" t="str">
            <v>Pemeliharaan Rutin/Berkala Kendaraan Dinas/Operasional</v>
          </cell>
          <cell r="C1122">
            <v>80000000</v>
          </cell>
        </row>
        <row r="1123">
          <cell r="A1123" t="str">
            <v>1.16 . 1.16.01 . 02 . 26</v>
          </cell>
          <cell r="B1123" t="str">
            <v>Pemeliharaan Rutin/Berkala Perlengkapan Gedung Kantor</v>
          </cell>
          <cell r="C1123">
            <v>14912000</v>
          </cell>
        </row>
        <row r="1124">
          <cell r="A1124" t="str">
            <v>1.16 . 1.16.01 . 02 . 42</v>
          </cell>
          <cell r="B1124" t="str">
            <v>Rehabilitasi Sedang/Berat Gedung Kantor</v>
          </cell>
          <cell r="C1124">
            <v>26000000</v>
          </cell>
        </row>
        <row r="1125">
          <cell r="A1125" t="str">
            <v>1.16 . 1.16.01 . 02 . 67</v>
          </cell>
          <cell r="B1125" t="str">
            <v>Penduplikatan DOkumen/arsip Dalam Bentuk Informatika</v>
          </cell>
          <cell r="C1125">
            <v>8000000</v>
          </cell>
        </row>
        <row r="1126">
          <cell r="A1126" t="str">
            <v>1.16 . 1.16.01 . 03</v>
          </cell>
          <cell r="B1126" t="str">
            <v>Program Peningkatan Disiplin Aparatur</v>
          </cell>
          <cell r="C1126">
            <v>14700000</v>
          </cell>
        </row>
        <row r="1127">
          <cell r="A1127" t="str">
            <v>1.16 . 1.16.01 . 03 . 02</v>
          </cell>
          <cell r="B1127" t="str">
            <v>Pengadaan Pakaian Dinas Beserta Perlengkapannya</v>
          </cell>
          <cell r="C1127">
            <v>14700000</v>
          </cell>
        </row>
        <row r="1128">
          <cell r="A1128" t="str">
            <v>1.16 . 1.16.01 . 05</v>
          </cell>
          <cell r="B1128" t="str">
            <v>Program Peningkatan Kapasitas Sumber Daya Aparatur</v>
          </cell>
          <cell r="C1128">
            <v>25000000</v>
          </cell>
        </row>
        <row r="1129">
          <cell r="A1129" t="str">
            <v>1.16 . 1.16.01 . 05 . 11</v>
          </cell>
          <cell r="B1129" t="str">
            <v>Sosialisasi Pelayanan Perizinan dan Non Perizinan Satu Pintu</v>
          </cell>
          <cell r="C1129">
            <v>25000000</v>
          </cell>
        </row>
        <row r="1130">
          <cell r="A1130" t="str">
            <v>1.16 . 1.16.01 . 06</v>
          </cell>
          <cell r="B1130" t="str">
            <v>Program Peningkatan Pengembangan Sistem Pelaporan Capaian Kinerja dan Keuangan</v>
          </cell>
          <cell r="C1130">
            <v>188728000</v>
          </cell>
        </row>
        <row r="1131">
          <cell r="A1131" t="str">
            <v>1.16 . 1.16.01 . 06 . 02</v>
          </cell>
          <cell r="B1131" t="str">
            <v>Penyusunan RKA dan DPA</v>
          </cell>
          <cell r="C1131">
            <v>11400000</v>
          </cell>
        </row>
        <row r="1132">
          <cell r="A1132" t="str">
            <v>1.16 . 1.16.01 . 06 . 03</v>
          </cell>
          <cell r="B1132" t="str">
            <v>Penyusunan Lakip dan LPT</v>
          </cell>
          <cell r="C1132">
            <v>6000000</v>
          </cell>
        </row>
        <row r="1133">
          <cell r="A1133" t="str">
            <v>1.16 . 1.16.01 . 06 . 05</v>
          </cell>
          <cell r="B1133" t="str">
            <v>Penyusunan Renstra BPPT 2014 - 2018</v>
          </cell>
          <cell r="C1133">
            <v>5000000</v>
          </cell>
        </row>
        <row r="1134">
          <cell r="A1134" t="str">
            <v>1.16 . 1.16.01 . 06 . 06</v>
          </cell>
          <cell r="B1134" t="str">
            <v>Penyusunan Laporan Pengelolaan Keuangan SKPD</v>
          </cell>
          <cell r="C1134">
            <v>42000000</v>
          </cell>
        </row>
        <row r="1135">
          <cell r="A1135" t="str">
            <v>1.16 . 1.16.01 . 06 . 19</v>
          </cell>
          <cell r="B1135" t="str">
            <v>Peningkatan Pembukuan dan Pelaporan Perizinan dan Non Ijin</v>
          </cell>
          <cell r="C1135">
            <v>10228000</v>
          </cell>
        </row>
        <row r="1136">
          <cell r="A1136" t="str">
            <v>1.16 . 1.16.01 . 06 . 20</v>
          </cell>
          <cell r="B1136" t="str">
            <v>Survey/ Penelitian Indeks Kepuasan Masyarakat</v>
          </cell>
          <cell r="C1136">
            <v>40000000</v>
          </cell>
        </row>
        <row r="1137">
          <cell r="A1137" t="str">
            <v>1.16 . 1.16.01 . 06 . 21</v>
          </cell>
          <cell r="B1137" t="str">
            <v>Pemeliharaan Hardware dan Software SIMTAP</v>
          </cell>
          <cell r="C1137">
            <v>74100000</v>
          </cell>
        </row>
        <row r="1138">
          <cell r="A1138" t="str">
            <v>1.16 . 1.16.01 . 15</v>
          </cell>
          <cell r="B1138" t="str">
            <v>Program Peningkatan Promosi dan Kerjasama Investasi</v>
          </cell>
          <cell r="C1138">
            <v>205000000</v>
          </cell>
        </row>
        <row r="1139">
          <cell r="A1139" t="str">
            <v>1.16 . 1.16.01 . 15 . 02</v>
          </cell>
          <cell r="B1139" t="str">
            <v>Study Pengembangan Investasi</v>
          </cell>
          <cell r="C1139">
            <v>75000000</v>
          </cell>
        </row>
        <row r="1140">
          <cell r="A1140" t="str">
            <v>1.16 . 1.16.01 . 15 . 09</v>
          </cell>
          <cell r="B1140" t="str">
            <v>Peningkatan Kualitas SDM Guna Peningkatan Pelayanan Investasi</v>
          </cell>
          <cell r="C1140">
            <v>25000000</v>
          </cell>
        </row>
        <row r="1141">
          <cell r="A1141" t="str">
            <v>1.16 . 1.16.01 . 15 . 10</v>
          </cell>
          <cell r="B1141" t="str">
            <v>Promosi Investasi</v>
          </cell>
          <cell r="C1141">
            <v>15000000</v>
          </cell>
        </row>
        <row r="1142">
          <cell r="A1142" t="str">
            <v>1.16 . 1.16.01 . 15 . 11</v>
          </cell>
          <cell r="B1142" t="str">
            <v>Pembinaan, Monitoring dan Evaluasi Perizinan</v>
          </cell>
          <cell r="C1142">
            <v>10000000</v>
          </cell>
        </row>
        <row r="1143">
          <cell r="A1143" t="str">
            <v>1.16 . 1.16.01 . 15 . 12</v>
          </cell>
          <cell r="B1143" t="str">
            <v>Temu Mitra Usaha Pengembangan Investasi</v>
          </cell>
          <cell r="C1143">
            <v>30000000</v>
          </cell>
        </row>
        <row r="1144">
          <cell r="A1144" t="str">
            <v>1.16 . 1.16.01 . 15 . 13</v>
          </cell>
          <cell r="B1144" t="str">
            <v>Monitoring dan Evaluasi Perusahaan PMA/PMDN</v>
          </cell>
          <cell r="C1144">
            <v>35000000</v>
          </cell>
        </row>
        <row r="1145">
          <cell r="A1145" t="str">
            <v>1.16 . 1.16.01 . 15 . 15</v>
          </cell>
          <cell r="B1145" t="str">
            <v>Jasa Konsultasi Pelayanan Berstandar Internasional (ISO-9001-2008)</v>
          </cell>
          <cell r="C1145">
            <v>15000000</v>
          </cell>
        </row>
        <row r="1146">
          <cell r="A1146" t="str">
            <v>1.16 . 1.16.01 . 16</v>
          </cell>
          <cell r="B1146" t="str">
            <v>Program Peningkatan Iklim Investasi dan Realisasi Investasi</v>
          </cell>
          <cell r="C1146">
            <v>413550000</v>
          </cell>
        </row>
        <row r="1147">
          <cell r="A1147" t="str">
            <v>1.16 . 1.16.01 . 16 . 01</v>
          </cell>
          <cell r="B1147" t="str">
            <v>Pelayanan Perizinan dengan Mobil Perizinan Keliling</v>
          </cell>
          <cell r="C1147">
            <v>75000000</v>
          </cell>
        </row>
        <row r="1148">
          <cell r="A1148" t="str">
            <v>1.16 . 1.16.01 . 16 . 06</v>
          </cell>
          <cell r="B1148" t="str">
            <v>Penyederhanaan Prosedur Perijinan</v>
          </cell>
          <cell r="C1148">
            <v>50000000</v>
          </cell>
        </row>
        <row r="1149">
          <cell r="A1149" t="str">
            <v>1.16 . 1.16.01 . 16 . 12</v>
          </cell>
          <cell r="B1149" t="str">
            <v>Pelaksanaan Sistem Pelayanan Informasi  dan Perizinan Investasi Secara Elektronik (SPIPISE)</v>
          </cell>
          <cell r="C1149">
            <v>10000000</v>
          </cell>
        </row>
        <row r="1150">
          <cell r="A1150" t="str">
            <v>1.16 . 1.16.01 . 16 . 15</v>
          </cell>
          <cell r="B1150" t="str">
            <v>Inventarisasi Data dan Survey Lokasi Perijinan</v>
          </cell>
          <cell r="C1150">
            <v>250000000</v>
          </cell>
        </row>
        <row r="1151">
          <cell r="A1151" t="str">
            <v>1.16 . 1.16.01 . 16 . 24</v>
          </cell>
          <cell r="B1151" t="str">
            <v>Inventarisasi Permasalahan dan Penanganan Pengaduan Masalah Perizinan</v>
          </cell>
          <cell r="C1151">
            <v>28550000</v>
          </cell>
        </row>
        <row r="1152">
          <cell r="A1152" t="str">
            <v>1.16 . 1.20.03</v>
          </cell>
          <cell r="B1152" t="str">
            <v>Sekretariat Daerah</v>
          </cell>
          <cell r="C1152">
            <v>305000000</v>
          </cell>
        </row>
        <row r="1153">
          <cell r="A1153" t="str">
            <v>1.16 . 1.20.03 . 16</v>
          </cell>
          <cell r="B1153" t="str">
            <v>Program Peningkatan Iklim Investasi dan Realisasi Investasi</v>
          </cell>
          <cell r="C1153">
            <v>305000000</v>
          </cell>
        </row>
        <row r="1154">
          <cell r="A1154" t="str">
            <v>1.17</v>
          </cell>
          <cell r="B1154" t="str">
            <v>Kebudayaan</v>
          </cell>
          <cell r="C1154">
            <v>1166000000</v>
          </cell>
        </row>
        <row r="1155">
          <cell r="A1155" t="str">
            <v>1.17 . 1.01.01</v>
          </cell>
          <cell r="B1155" t="str">
            <v>Dinas Pendidikan Pemuda dan Olahraga</v>
          </cell>
          <cell r="C1155">
            <v>110000000</v>
          </cell>
        </row>
        <row r="1156">
          <cell r="A1156" t="str">
            <v>1.17 . 1.01.01 . 17</v>
          </cell>
          <cell r="B1156" t="str">
            <v>Program Pengelolaan Keragaman Budaya</v>
          </cell>
          <cell r="C1156">
            <v>110000000</v>
          </cell>
        </row>
        <row r="1157">
          <cell r="A1157" t="str">
            <v>1.17 . 1.01.01 . 17 . 10</v>
          </cell>
          <cell r="B1157" t="str">
            <v>Pekan Seni Siswa TK, SD, SMP, SMA, SMK Tk. Kabupaten</v>
          </cell>
          <cell r="C1157">
            <v>50000000</v>
          </cell>
        </row>
        <row r="1158">
          <cell r="A1158" t="str">
            <v>1.17 . 1.01.01 . 17 . 12</v>
          </cell>
          <cell r="B1158" t="str">
            <v>Pengiriman Festival dan Lomba Seni Siswa Nasional Tk. Propinsi</v>
          </cell>
          <cell r="C1158">
            <v>30000000</v>
          </cell>
        </row>
        <row r="1159">
          <cell r="A1159" t="str">
            <v>1.17 . 1.01.01 . 17 . 13</v>
          </cell>
          <cell r="B1159" t="str">
            <v>Festival Lomba Seni Siswa Nasional (FLS2N) Tk. Kabupaten</v>
          </cell>
          <cell r="C1159">
            <v>30000000</v>
          </cell>
        </row>
        <row r="1160">
          <cell r="A1160" t="str">
            <v>1.17 . 1.20.42</v>
          </cell>
          <cell r="B1160" t="str">
            <v>Kelurahan Tawangmangu</v>
          </cell>
          <cell r="C1160">
            <v>6000000</v>
          </cell>
        </row>
        <row r="1161">
          <cell r="A1161" t="str">
            <v>1.17 . 1.20.42 . 15</v>
          </cell>
          <cell r="B1161" t="str">
            <v>Program Pengembangan Nilai Budaya</v>
          </cell>
          <cell r="C1161">
            <v>6000000</v>
          </cell>
        </row>
        <row r="1162">
          <cell r="A1162" t="str">
            <v>1.17 . 1.20.42 . 15 . 05</v>
          </cell>
          <cell r="B1162" t="str">
            <v>Pemberian Dukungan, Penghargaan dan Kerjasama Di Bidang Budaya</v>
          </cell>
          <cell r="C1162">
            <v>6000000</v>
          </cell>
        </row>
        <row r="1163">
          <cell r="A1163" t="str">
            <v>1.17 . 2.04.01</v>
          </cell>
          <cell r="B1163" t="str">
            <v>Dinas Pariwisata dan Kebudayaan</v>
          </cell>
          <cell r="C1163">
            <v>1050000000</v>
          </cell>
        </row>
        <row r="1164">
          <cell r="A1164" t="str">
            <v>1.17 . 2.04.01 . 15</v>
          </cell>
          <cell r="B1164" t="str">
            <v>Program Pengembangan Nilai Budaya</v>
          </cell>
          <cell r="C1164">
            <v>20000000</v>
          </cell>
        </row>
        <row r="1165">
          <cell r="A1165" t="str">
            <v>1.17 . 2.04.01 . 15 . 01</v>
          </cell>
          <cell r="B1165" t="str">
            <v>Pelestarian dan Aktualisasi Adat Budaya Daerah</v>
          </cell>
          <cell r="C1165">
            <v>20000000</v>
          </cell>
        </row>
        <row r="1166">
          <cell r="A1166" t="str">
            <v>1.17 . 2.04.01 . 16</v>
          </cell>
          <cell r="B1166" t="str">
            <v>Program Pengelolaan Kekayaan Budaya</v>
          </cell>
          <cell r="C1166">
            <v>55000000</v>
          </cell>
        </row>
        <row r="1167">
          <cell r="A1167" t="str">
            <v>1.17 . 2.04.01 . 16 . 01</v>
          </cell>
          <cell r="B1167" t="str">
            <v>Pembinaan kepada MSI Karangamyar</v>
          </cell>
          <cell r="C1167">
            <v>10000000</v>
          </cell>
        </row>
        <row r="1168">
          <cell r="A1168" t="str">
            <v>1.17 . 2.04.01 . 16 . 04</v>
          </cell>
          <cell r="B1168" t="str">
            <v>Penyelenggaraan Seminar Kesejarahan</v>
          </cell>
          <cell r="C1168">
            <v>10000000</v>
          </cell>
        </row>
        <row r="1169">
          <cell r="A1169" t="str">
            <v>1.17 . 2.04.01 . 16 . 07</v>
          </cell>
          <cell r="B1169" t="str">
            <v>Pengembangan Nilai dan Geografi Sejarah</v>
          </cell>
          <cell r="C1169">
            <v>15000000</v>
          </cell>
        </row>
        <row r="1170">
          <cell r="A1170" t="str">
            <v>1.17 . 2.04.01 . 16 . 12</v>
          </cell>
          <cell r="B1170" t="str">
            <v>Pengembangan dan Pembinaan Dewan Kesenian</v>
          </cell>
          <cell r="C1170">
            <v>20000000</v>
          </cell>
        </row>
        <row r="1171">
          <cell r="A1171" t="str">
            <v>1.17 . 2.04.01 . 17</v>
          </cell>
          <cell r="B1171" t="str">
            <v>Program Pengelolaan Keragaman Budaya</v>
          </cell>
          <cell r="C1171">
            <v>870000000</v>
          </cell>
        </row>
        <row r="1172">
          <cell r="A1172" t="str">
            <v>1.17 . 2.04.01 . 17 . 01</v>
          </cell>
          <cell r="B1172" t="str">
            <v>Pengembangan Kesenian dan Kebudayaan Daerah</v>
          </cell>
          <cell r="C1172">
            <v>95000000</v>
          </cell>
        </row>
        <row r="1173">
          <cell r="A1173" t="str">
            <v>1.17 . 2.04.01 . 17 . 03</v>
          </cell>
          <cell r="B1173" t="str">
            <v>Festival Karawitan</v>
          </cell>
          <cell r="C1173">
            <v>50000000</v>
          </cell>
        </row>
        <row r="1174">
          <cell r="A1174" t="str">
            <v>1.17 . 2.04.01 . 17 . 05</v>
          </cell>
          <cell r="B1174" t="str">
            <v>Penyelenggaraan Even Budaya Tingkat Desa</v>
          </cell>
          <cell r="C1174">
            <v>170000000</v>
          </cell>
        </row>
        <row r="1175">
          <cell r="A1175" t="str">
            <v>1.17 . 2.04.01 . 17 . 09</v>
          </cell>
          <cell r="B1175" t="str">
            <v>Festival Band</v>
          </cell>
          <cell r="C1175">
            <v>45000000</v>
          </cell>
        </row>
        <row r="1176">
          <cell r="A1176" t="str">
            <v>1.17 . 2.04.01 . 17 . 14</v>
          </cell>
          <cell r="B1176" t="str">
            <v>Festival Campursari</v>
          </cell>
          <cell r="C1176">
            <v>50000000</v>
          </cell>
        </row>
        <row r="1177">
          <cell r="A1177" t="str">
            <v>1.17 . 2.04.01 . 17 . 15</v>
          </cell>
          <cell r="B1177" t="str">
            <v>Pementasan Kesenian Tradisional Wayang Kulit</v>
          </cell>
          <cell r="C1177">
            <v>425000000</v>
          </cell>
        </row>
        <row r="1178">
          <cell r="A1178" t="str">
            <v>1.17 . 2.04.01 . 17 . 16</v>
          </cell>
          <cell r="B1178" t="str">
            <v>Pengembangan dan Pembinaan PEPADI</v>
          </cell>
          <cell r="C1178">
            <v>35000000</v>
          </cell>
        </row>
        <row r="1179">
          <cell r="A1179" t="str">
            <v>1.17 . 2.04.01 . 18</v>
          </cell>
          <cell r="B1179" t="str">
            <v>Program Pengembangan Kerjasama Pengelolaan Kekayaan Budaya</v>
          </cell>
          <cell r="C1179">
            <v>105000000</v>
          </cell>
        </row>
        <row r="1180">
          <cell r="A1180" t="str">
            <v>1.17 . 2.04.01 . 18 . 03</v>
          </cell>
          <cell r="B1180" t="str">
            <v>Membangun Kemitraanpengelolaan Kebudayaan Anatar Daerah</v>
          </cell>
          <cell r="C1180">
            <v>90000000</v>
          </cell>
        </row>
        <row r="1181">
          <cell r="A1181" t="str">
            <v>1.17 . 2.04.01 . 18 . 09</v>
          </cell>
          <cell r="B1181" t="str">
            <v>Inventarisasi dan Dokumentasi Sumber- sumber Sejarah Lokal</v>
          </cell>
          <cell r="C1181">
            <v>15000000</v>
          </cell>
        </row>
        <row r="1182">
          <cell r="A1182" t="str">
            <v>1.18</v>
          </cell>
          <cell r="B1182" t="str">
            <v>Kepemudaan dan Olah Raga</v>
          </cell>
          <cell r="C1182">
            <v>2239654000</v>
          </cell>
        </row>
        <row r="1183">
          <cell r="A1183" t="str">
            <v>1.18 . 1.01.01</v>
          </cell>
          <cell r="B1183" t="str">
            <v>Dinas Pendidikan Pemuda dan Olahraga</v>
          </cell>
          <cell r="C1183">
            <v>2052565000</v>
          </cell>
        </row>
        <row r="1184">
          <cell r="A1184" t="str">
            <v>1.18 . 1.20.03</v>
          </cell>
          <cell r="B1184" t="str">
            <v>Sekretariat Daerah</v>
          </cell>
          <cell r="C1184">
            <v>156305000</v>
          </cell>
        </row>
        <row r="1185">
          <cell r="A1185" t="str">
            <v>1.18 . 1.20.03 . 16</v>
          </cell>
          <cell r="B1185" t="str">
            <v>Program Peningkatan Peran Serta Kepemudaan</v>
          </cell>
          <cell r="C1185">
            <v>116305000</v>
          </cell>
        </row>
        <row r="1186">
          <cell r="A1186" t="str">
            <v>1.18 . 1.20.03 . 20</v>
          </cell>
          <cell r="B1186" t="str">
            <v>Program Pembinaan dan Pemasyarakatan Olah Raga</v>
          </cell>
          <cell r="C1186">
            <v>40000000</v>
          </cell>
        </row>
        <row r="1187">
          <cell r="A1187" t="str">
            <v>1.18 . 1.20.03 . 20 . 05</v>
          </cell>
          <cell r="B1187" t="str">
            <v>Peningkatan Kesegaran Jasmani dan Rekreasi</v>
          </cell>
          <cell r="C1187">
            <v>40000000</v>
          </cell>
        </row>
        <row r="1188">
          <cell r="A1188" t="str">
            <v>1.18 . 1.20.25</v>
          </cell>
          <cell r="B1188" t="str">
            <v>Kecamatan Gondangrejo</v>
          </cell>
          <cell r="C1188">
            <v>5000000</v>
          </cell>
        </row>
        <row r="1189">
          <cell r="A1189" t="str">
            <v>1.18 . 1.20.25 . 16</v>
          </cell>
          <cell r="B1189" t="str">
            <v>Program Peningkatan Peran Serta Kepemudaan</v>
          </cell>
          <cell r="C1189">
            <v>5000000</v>
          </cell>
        </row>
        <row r="1190">
          <cell r="A1190" t="str">
            <v>1.18 . 1.20.25 . 16 . 15</v>
          </cell>
          <cell r="B1190" t="str">
            <v>Pembinaan Generasi Muda</v>
          </cell>
          <cell r="C1190">
            <v>5000000</v>
          </cell>
        </row>
        <row r="1191">
          <cell r="A1191" t="str">
            <v>1.18 . 1.20.33</v>
          </cell>
          <cell r="B1191" t="str">
            <v>Kelurahan Cangakan</v>
          </cell>
          <cell r="C1191">
            <v>1000000</v>
          </cell>
        </row>
        <row r="1192">
          <cell r="A1192" t="str">
            <v>1.18 . 1.20.33 . 16</v>
          </cell>
          <cell r="B1192" t="str">
            <v>Program Peningkatan Peran Serta Kepemudaan</v>
          </cell>
          <cell r="C1192">
            <v>1000000</v>
          </cell>
        </row>
        <row r="1193">
          <cell r="A1193" t="str">
            <v>1.18 . 1.20.33 . 16 . 15</v>
          </cell>
          <cell r="B1193" t="str">
            <v>Pembinaan Generasi Muda</v>
          </cell>
          <cell r="C1193">
            <v>1000000</v>
          </cell>
        </row>
        <row r="1194">
          <cell r="A1194" t="str">
            <v>1.18 . 1.20.34</v>
          </cell>
          <cell r="B1194" t="str">
            <v>Kelurahan Bolong</v>
          </cell>
          <cell r="C1194">
            <v>1500000</v>
          </cell>
        </row>
        <row r="1195">
          <cell r="A1195" t="str">
            <v>1.18 . 1.20.34 . 20</v>
          </cell>
          <cell r="B1195" t="str">
            <v>Program Pembinaan dan Pemasyarakatan Olah Raga</v>
          </cell>
          <cell r="C1195">
            <v>1500000</v>
          </cell>
        </row>
        <row r="1196">
          <cell r="A1196" t="str">
            <v>1.18 . 1.20.34 . 20 . 06</v>
          </cell>
          <cell r="B1196" t="str">
            <v>Penyelenggaraan Kompetisi Olahraga</v>
          </cell>
          <cell r="C1196">
            <v>1500000</v>
          </cell>
        </row>
        <row r="1197">
          <cell r="A1197" t="str">
            <v>1.18 . 1.20.35</v>
          </cell>
          <cell r="B1197" t="str">
            <v>Kelurahan Tegalgede</v>
          </cell>
          <cell r="C1197">
            <v>6380000</v>
          </cell>
        </row>
        <row r="1198">
          <cell r="A1198" t="str">
            <v>1.18 . 1.20.35 . 16</v>
          </cell>
          <cell r="B1198" t="str">
            <v>Program Peningkatan Peran Serta Kepemudaan</v>
          </cell>
          <cell r="C1198">
            <v>6380000</v>
          </cell>
        </row>
        <row r="1199">
          <cell r="A1199" t="str">
            <v>1.18 . 1.20.35 . 16 . 01</v>
          </cell>
          <cell r="B1199" t="str">
            <v>Pembinaan Organisasi Kepemudaan</v>
          </cell>
          <cell r="C1199">
            <v>6380000</v>
          </cell>
        </row>
        <row r="1200">
          <cell r="A1200" t="str">
            <v>1.18 . 1.20.36</v>
          </cell>
          <cell r="B1200" t="str">
            <v>Kelurahan Gayamdompo</v>
          </cell>
          <cell r="C1200">
            <v>2300000</v>
          </cell>
        </row>
        <row r="1201">
          <cell r="A1201" t="str">
            <v>1.18 . 1.20.36 . 20</v>
          </cell>
          <cell r="B1201" t="str">
            <v>Program Pembinaan dan Pemasyarakatan Olah Raga</v>
          </cell>
          <cell r="C1201">
            <v>2300000</v>
          </cell>
        </row>
        <row r="1202">
          <cell r="A1202" t="str">
            <v>1.18 . 1.20.36 . 20 . 14</v>
          </cell>
          <cell r="B1202" t="str">
            <v>Pembinaan Olahraga yang Berkembang Di Masyarakat</v>
          </cell>
          <cell r="C1202">
            <v>2300000</v>
          </cell>
        </row>
        <row r="1203">
          <cell r="A1203" t="str">
            <v>1.18 . 1.20.37</v>
          </cell>
          <cell r="B1203" t="str">
            <v>Kelurahan Gedong</v>
          </cell>
          <cell r="C1203">
            <v>2000000</v>
          </cell>
        </row>
        <row r="1204">
          <cell r="A1204" t="str">
            <v>1.18 . 1.20.37 . 16</v>
          </cell>
          <cell r="B1204" t="str">
            <v>Program Peningkatan Peran Serta Kepemudaan</v>
          </cell>
          <cell r="C1204">
            <v>2000000</v>
          </cell>
        </row>
        <row r="1205">
          <cell r="A1205" t="str">
            <v>1.18 . 1.20.37 . 16 . 15</v>
          </cell>
          <cell r="B1205" t="str">
            <v>Pembinaan Generasi Muda</v>
          </cell>
          <cell r="C1205">
            <v>2000000</v>
          </cell>
        </row>
        <row r="1206">
          <cell r="A1206" t="str">
            <v>1.18 . 1.20.40</v>
          </cell>
          <cell r="B1206" t="str">
            <v>Kelurahan Jantiharjo</v>
          </cell>
          <cell r="C1206">
            <v>1785000</v>
          </cell>
        </row>
        <row r="1207">
          <cell r="A1207" t="str">
            <v>1.18 . 1.20.40 . 16</v>
          </cell>
          <cell r="B1207" t="str">
            <v>Program Peningkatan Peran Serta Kepemudaan</v>
          </cell>
          <cell r="C1207">
            <v>1785000</v>
          </cell>
        </row>
        <row r="1208">
          <cell r="A1208" t="str">
            <v>1.18 . 1.20.40 . 16 . 01</v>
          </cell>
          <cell r="B1208" t="str">
            <v>Pembinaan Organisasi Kepemudaan</v>
          </cell>
          <cell r="C1208">
            <v>1785000</v>
          </cell>
        </row>
        <row r="1209">
          <cell r="A1209" t="str">
            <v>1.18 . 1.20.41</v>
          </cell>
          <cell r="B1209" t="str">
            <v>Kelurahan Popongan</v>
          </cell>
          <cell r="C1209">
            <v>3775000</v>
          </cell>
        </row>
        <row r="1210">
          <cell r="A1210" t="str">
            <v>1.18 . 1.20.41 . 16</v>
          </cell>
          <cell r="B1210" t="str">
            <v>Program Peningkatan Peran Serta Kepemudaan</v>
          </cell>
          <cell r="C1210">
            <v>3775000</v>
          </cell>
        </row>
        <row r="1211">
          <cell r="A1211" t="str">
            <v>1.18 . 1.20.41 . 16 . 01</v>
          </cell>
          <cell r="B1211" t="str">
            <v>Pembinaan Organisasi Kepemudaan</v>
          </cell>
          <cell r="C1211">
            <v>3775000</v>
          </cell>
        </row>
        <row r="1212">
          <cell r="A1212" t="str">
            <v>1.18 . 1.20.42</v>
          </cell>
          <cell r="B1212" t="str">
            <v>Kelurahan Tawangmangu</v>
          </cell>
          <cell r="C1212">
            <v>6324000</v>
          </cell>
        </row>
        <row r="1213">
          <cell r="A1213" t="str">
            <v>1.18 . 1.20.42 . 16</v>
          </cell>
          <cell r="B1213" t="str">
            <v>Program Peningkatan Peran Serta Kepemudaan</v>
          </cell>
          <cell r="C1213">
            <v>6324000</v>
          </cell>
        </row>
        <row r="1214">
          <cell r="A1214" t="str">
            <v>1.18 . 1.20.42 . 16 . 15</v>
          </cell>
          <cell r="B1214" t="str">
            <v>Pembinaan Generasi Muda</v>
          </cell>
          <cell r="C1214">
            <v>6324000</v>
          </cell>
        </row>
        <row r="1215">
          <cell r="A1215" t="str">
            <v>1.18 . 1.20.44</v>
          </cell>
          <cell r="B1215" t="str">
            <v>Kelurahan Kalisoro</v>
          </cell>
          <cell r="C1215">
            <v>720000</v>
          </cell>
        </row>
        <row r="1216">
          <cell r="A1216" t="str">
            <v>1.18 . 1.20.44 . 16</v>
          </cell>
          <cell r="B1216" t="str">
            <v>Program Peningkatan Peran Serta Kepemudaan</v>
          </cell>
          <cell r="C1216">
            <v>720000</v>
          </cell>
        </row>
        <row r="1217">
          <cell r="A1217" t="str">
            <v>1.18 . 1.20.44 . 16 . 07</v>
          </cell>
          <cell r="B1217" t="str">
            <v>Pembinaan Pemuda Pelopor Keamanan Lingkungan</v>
          </cell>
          <cell r="C1217">
            <v>720000</v>
          </cell>
        </row>
        <row r="1218">
          <cell r="A1218" t="str">
            <v>1.19</v>
          </cell>
          <cell r="B1218" t="str">
            <v>Kesatuan Bangsa dan Politik Dalam Negeri</v>
          </cell>
          <cell r="C1218">
            <v>9465961150</v>
          </cell>
        </row>
        <row r="1219">
          <cell r="A1219" t="str">
            <v>1.19 . 1.19.01</v>
          </cell>
          <cell r="B1219" t="str">
            <v>Badan Kesatuan Bangsa Politik</v>
          </cell>
          <cell r="C1219">
            <v>1873251000</v>
          </cell>
        </row>
        <row r="1220">
          <cell r="A1220" t="str">
            <v>1.19 . 1.19.01 . 01</v>
          </cell>
          <cell r="B1220" t="str">
            <v>Program Pelayanan Administrasi Perkantoran</v>
          </cell>
          <cell r="C1220">
            <v>270080000</v>
          </cell>
        </row>
        <row r="1221">
          <cell r="A1221" t="str">
            <v>1.19 . 1.19.01 . 01 . 01</v>
          </cell>
          <cell r="B1221" t="str">
            <v>Penyediaan Jasa Surat Menyurat</v>
          </cell>
          <cell r="C1221">
            <v>2500000</v>
          </cell>
        </row>
        <row r="1222">
          <cell r="A1222" t="str">
            <v>1.19 . 1.19.01 . 01 . 02</v>
          </cell>
          <cell r="B1222" t="str">
            <v>Penyediaan Jasa Komunikasi, Sumber Daya Air dan Listrik</v>
          </cell>
          <cell r="C1222">
            <v>20240000</v>
          </cell>
        </row>
        <row r="1223">
          <cell r="A1223" t="str">
            <v>1.19 . 1.19.01 . 01 . 06</v>
          </cell>
          <cell r="B1223" t="str">
            <v>Penyediaan Jasa Pemeliharaan dan Perizinan Kendaraan Dinas/Operasional</v>
          </cell>
          <cell r="C1223">
            <v>4000000</v>
          </cell>
        </row>
        <row r="1224">
          <cell r="A1224" t="str">
            <v>1.19 . 1.19.01 . 01 . 07</v>
          </cell>
          <cell r="B1224" t="str">
            <v>Penyediaan Jasa Administrasi Keuangan</v>
          </cell>
          <cell r="C1224">
            <v>45000000</v>
          </cell>
        </row>
        <row r="1225">
          <cell r="A1225" t="str">
            <v>1.19 . 1.19.01 . 01 . 08</v>
          </cell>
          <cell r="B1225" t="str">
            <v>Penyediaan Jasa Kebersihan Kantor</v>
          </cell>
          <cell r="C1225">
            <v>34500000</v>
          </cell>
        </row>
        <row r="1226">
          <cell r="A1226" t="str">
            <v>1.19 . 1.19.01 . 01 . 10</v>
          </cell>
          <cell r="B1226" t="str">
            <v>Penyediaan Alat Tulis Kantor</v>
          </cell>
          <cell r="C1226">
            <v>14290000</v>
          </cell>
        </row>
        <row r="1227">
          <cell r="A1227" t="str">
            <v>1.19 . 1.19.01 . 01 . 11</v>
          </cell>
          <cell r="B1227" t="str">
            <v>Penyediaan Barang Cetakan dan Penggandaan</v>
          </cell>
          <cell r="C1227">
            <v>14700000</v>
          </cell>
        </row>
        <row r="1228">
          <cell r="A1228" t="str">
            <v>1.19 . 1.19.01 . 01 . 12</v>
          </cell>
          <cell r="B1228" t="str">
            <v>Penyediaan Komponen Instalasi Listrik/Penerangan Bangunan Kantor</v>
          </cell>
          <cell r="C1228">
            <v>3500000</v>
          </cell>
        </row>
        <row r="1229">
          <cell r="A1229" t="str">
            <v>1.19 . 1.19.01 . 01 . 13</v>
          </cell>
          <cell r="B1229" t="str">
            <v>Penyediaan Peralatan dan Perlengkapan Kantor</v>
          </cell>
          <cell r="C1229">
            <v>37870000</v>
          </cell>
        </row>
        <row r="1230">
          <cell r="A1230" t="str">
            <v>1.19 . 1.19.01 . 01 . 14</v>
          </cell>
          <cell r="B1230" t="str">
            <v>Penyediaan Peralatan Rumah Tangga</v>
          </cell>
          <cell r="C1230">
            <v>7500000</v>
          </cell>
        </row>
        <row r="1231">
          <cell r="A1231" t="str">
            <v>1.19 . 1.19.01 . 01 . 15</v>
          </cell>
          <cell r="B1231" t="str">
            <v>Penyediaan Bahan Bacaan dan Peraturan Perundang-Undangan</v>
          </cell>
          <cell r="C1231">
            <v>3480000</v>
          </cell>
        </row>
        <row r="1232">
          <cell r="A1232" t="str">
            <v>1.19 . 1.19.01 . 01 . 17</v>
          </cell>
          <cell r="B1232" t="str">
            <v>Penyediaan Makanan dan Minuman</v>
          </cell>
          <cell r="C1232">
            <v>11000000</v>
          </cell>
        </row>
        <row r="1233">
          <cell r="A1233" t="str">
            <v>1.19 . 1.19.01 . 01 . 18</v>
          </cell>
          <cell r="B1233" t="str">
            <v>Rapat-Rapat Koordinasi dan Konsultasi Dalam/ Luar Daerah</v>
          </cell>
          <cell r="C1233">
            <v>71500000</v>
          </cell>
        </row>
        <row r="1234">
          <cell r="A1234" t="str">
            <v>1.19 . 1.19.01 . 02</v>
          </cell>
          <cell r="B1234" t="str">
            <v>Program Peningkatan Sarana dan Prasarana Aparatur</v>
          </cell>
          <cell r="C1234">
            <v>112100000</v>
          </cell>
        </row>
        <row r="1235">
          <cell r="A1235" t="str">
            <v>1.19 . 1.19.01 . 02 . 22</v>
          </cell>
          <cell r="B1235" t="str">
            <v>Pemeliharaan Rutin/Berkala Gedung Kantor</v>
          </cell>
          <cell r="C1235">
            <v>21750000</v>
          </cell>
        </row>
        <row r="1236">
          <cell r="A1236" t="str">
            <v>1.19 . 1.19.01 . 02 . 24</v>
          </cell>
          <cell r="B1236" t="str">
            <v>Pemeliharaan Rutin/Berkala Kendaraan Dinas/Operasional</v>
          </cell>
          <cell r="C1236">
            <v>60000000</v>
          </cell>
        </row>
        <row r="1237">
          <cell r="A1237" t="str">
            <v>1.19 . 1.19.01 . 02 . 28</v>
          </cell>
          <cell r="B1237" t="str">
            <v>Pemeliharaan Rutin/Berkala Peralatan Gedung Kantor</v>
          </cell>
          <cell r="C1237">
            <v>4750000</v>
          </cell>
        </row>
        <row r="1238">
          <cell r="A1238" t="str">
            <v>1.19 . 1.19.01 . 02 . 29</v>
          </cell>
          <cell r="B1238" t="str">
            <v>Pemeliharaan Rutin/Berkala Mebeleur</v>
          </cell>
          <cell r="C1238">
            <v>5000000</v>
          </cell>
        </row>
        <row r="1239">
          <cell r="A1239" t="str">
            <v>1.19 . 1.19.01 . 02 . 33</v>
          </cell>
          <cell r="B1239" t="str">
            <v>Pemeliharaan Rutin/Berkala Hardware, software, jaringan komputer</v>
          </cell>
          <cell r="C1239">
            <v>12600000</v>
          </cell>
        </row>
        <row r="1240">
          <cell r="A1240" t="str">
            <v>1.19 . 1.19.01 . 02 . 35</v>
          </cell>
          <cell r="B1240" t="str">
            <v>Pemeliharaan Rutin/Berkala Alat-alat Komunikasi</v>
          </cell>
          <cell r="C1240">
            <v>5000000</v>
          </cell>
        </row>
        <row r="1241">
          <cell r="A1241" t="str">
            <v>1.19 . 1.19.01 . 02 . 55</v>
          </cell>
          <cell r="B1241" t="str">
            <v>Pemeliharaan Rutin/Berkala Senjata Api</v>
          </cell>
          <cell r="C1241">
            <v>3000000</v>
          </cell>
        </row>
        <row r="1242">
          <cell r="A1242" t="str">
            <v>1.19 . 1.19.01 . 03</v>
          </cell>
          <cell r="B1242" t="str">
            <v>Program Peningkatan Disiplin Aparatur</v>
          </cell>
          <cell r="C1242">
            <v>7000000</v>
          </cell>
        </row>
        <row r="1243">
          <cell r="A1243" t="str">
            <v>1.19 . 1.19.01 . 03 . 05</v>
          </cell>
          <cell r="B1243" t="str">
            <v>Pengadaan Pakaian Khusus Hari-Hari Tertentu</v>
          </cell>
          <cell r="C1243">
            <v>7000000</v>
          </cell>
        </row>
        <row r="1244">
          <cell r="A1244" t="str">
            <v>1.19 . 1.19.01 . 05</v>
          </cell>
          <cell r="B1244" t="str">
            <v>Program Peningkatan Kapasitas Sumber Daya Aparatur</v>
          </cell>
          <cell r="C1244">
            <v>12000000</v>
          </cell>
        </row>
        <row r="1245">
          <cell r="A1245" t="str">
            <v>1.19 . 1.19.01 . 05 . 04</v>
          </cell>
          <cell r="B1245" t="str">
            <v>Peningkatan SDM</v>
          </cell>
          <cell r="C1245">
            <v>12000000</v>
          </cell>
        </row>
        <row r="1246">
          <cell r="A1246" t="str">
            <v>1.19 . 1.19.01 . 06</v>
          </cell>
          <cell r="B1246" t="str">
            <v>Program Peningkatan Pengembangan Sistem Pelaporan Capaian Kinerja dan Keuangan</v>
          </cell>
          <cell r="C1246">
            <v>50750000</v>
          </cell>
        </row>
        <row r="1247">
          <cell r="A1247" t="str">
            <v>1.19 . 1.19.01 . 06 . 16</v>
          </cell>
          <cell r="B1247" t="str">
            <v>Penyusunan Laporan Pelaksanaan Tugas SKPD</v>
          </cell>
          <cell r="C1247">
            <v>32000000</v>
          </cell>
        </row>
        <row r="1248">
          <cell r="A1248" t="str">
            <v>1.19 . 1.19.01 . 06 . 18</v>
          </cell>
          <cell r="B1248" t="str">
            <v>Penataan Dokumen</v>
          </cell>
          <cell r="C1248">
            <v>18750000</v>
          </cell>
        </row>
        <row r="1249">
          <cell r="A1249" t="str">
            <v>1.19 . 1.19.01 . 15</v>
          </cell>
          <cell r="B1249" t="str">
            <v>Program Peningkatan Keamanan dan Kenyamanan Lingkungan</v>
          </cell>
          <cell r="C1249">
            <v>856770000</v>
          </cell>
        </row>
        <row r="1250">
          <cell r="A1250" t="str">
            <v>1.19 . 1.19.01 . 15 . 16</v>
          </cell>
          <cell r="B1250" t="str">
            <v>Pemantauan Orang Asing</v>
          </cell>
          <cell r="C1250">
            <v>24250000</v>
          </cell>
        </row>
        <row r="1251">
          <cell r="A1251" t="str">
            <v>1.19 . 1.19.01 . 15 . 18</v>
          </cell>
          <cell r="B1251" t="str">
            <v>Piket Posko Siaga</v>
          </cell>
          <cell r="C1251">
            <v>59750000</v>
          </cell>
        </row>
        <row r="1252">
          <cell r="A1252" t="str">
            <v>1.19 . 1.19.01 . 15 . 19</v>
          </cell>
          <cell r="B1252" t="str">
            <v>Pemantauan Organisasi Terlarang</v>
          </cell>
          <cell r="C1252">
            <v>8500000</v>
          </cell>
        </row>
        <row r="1253">
          <cell r="A1253" t="str">
            <v>1.19 . 1.19.01 . 15 . 20</v>
          </cell>
          <cell r="B1253" t="str">
            <v>Penanganan Masalah Aktual</v>
          </cell>
          <cell r="C1253">
            <v>11100000</v>
          </cell>
        </row>
        <row r="1254">
          <cell r="A1254" t="str">
            <v>1.19 . 1.19.01 . 15 . 21</v>
          </cell>
          <cell r="B1254" t="str">
            <v>Fasilitasi Keamanan Umum</v>
          </cell>
          <cell r="C1254">
            <v>203900000</v>
          </cell>
        </row>
        <row r="1255">
          <cell r="A1255" t="str">
            <v>1.19 . 1.19.01 . 15 . 23</v>
          </cell>
          <cell r="B1255" t="str">
            <v>Fasilitasi Peran dan Fungsi FKDM</v>
          </cell>
          <cell r="C1255">
            <v>40800000</v>
          </cell>
        </row>
        <row r="1256">
          <cell r="A1256" t="str">
            <v>1.19 . 1.19.01 . 15 . 24</v>
          </cell>
          <cell r="B1256" t="str">
            <v>Pemantauan Terjadinya Unjuk Rasa &amp; Audiensi</v>
          </cell>
          <cell r="C1256">
            <v>24500000</v>
          </cell>
        </row>
        <row r="1257">
          <cell r="A1257" t="str">
            <v>1.19 . 1.19.01 . 15 . 27</v>
          </cell>
          <cell r="B1257" t="str">
            <v>Penanganan Gangguan Keamanan Dalam Negeri</v>
          </cell>
          <cell r="C1257">
            <v>100650000</v>
          </cell>
        </row>
        <row r="1258">
          <cell r="A1258" t="str">
            <v>1.19 . 1.19.01 . 15 . 28</v>
          </cell>
          <cell r="B1258" t="str">
            <v>Pemantauan Wilayah Perbatasan</v>
          </cell>
          <cell r="C1258">
            <v>18740000</v>
          </cell>
        </row>
        <row r="1259">
          <cell r="A1259" t="str">
            <v>1.19 . 1.19.01 . 15 . 29</v>
          </cell>
          <cell r="B1259" t="str">
            <v>Pemantauan Dampak Masalah Ekonomi</v>
          </cell>
          <cell r="C1259">
            <v>14580000</v>
          </cell>
        </row>
        <row r="1260">
          <cell r="A1260" t="str">
            <v>1.19 . 1.19.01 . 15 . 30</v>
          </cell>
          <cell r="B1260" t="str">
            <v>Fasilitasi PAM Kunjungan Tamu VVIP &amp; VIP</v>
          </cell>
          <cell r="C1260">
            <v>350000000</v>
          </cell>
        </row>
        <row r="1261">
          <cell r="A1261" t="str">
            <v>1.19 . 1.19.01 . 17</v>
          </cell>
          <cell r="B1261" t="str">
            <v>Program Pengembangan Wawasan Pembangunan</v>
          </cell>
          <cell r="C1261">
            <v>76200000</v>
          </cell>
        </row>
        <row r="1262">
          <cell r="A1262" t="str">
            <v>1.19 . 1.19.01 . 17 . 05</v>
          </cell>
          <cell r="B1262" t="str">
            <v>Fasilitasi Hubungan Kerja Dewan Penasehat FKUB</v>
          </cell>
          <cell r="C1262">
            <v>22200000</v>
          </cell>
        </row>
        <row r="1263">
          <cell r="A1263" t="str">
            <v>1.19 . 1.19.01 . 17 . 11</v>
          </cell>
          <cell r="B1263" t="str">
            <v>Fasilitasi Hub. Kerja &amp; Pendataan Org. Aliran Penghayat Kepercayaan Tuhan YME</v>
          </cell>
          <cell r="C1263">
            <v>12000000</v>
          </cell>
        </row>
        <row r="1264">
          <cell r="A1264" t="str">
            <v>1.19 . 1.19.01 . 17 . 12</v>
          </cell>
          <cell r="B1264" t="str">
            <v>Pendidikan Pendahuluan Bela Negara</v>
          </cell>
          <cell r="C1264">
            <v>19000000</v>
          </cell>
        </row>
        <row r="1265">
          <cell r="A1265" t="str">
            <v>1.19 . 1.19.01 . 17 . 13</v>
          </cell>
          <cell r="B1265" t="str">
            <v>Fasilitasi Hubungan Kerja FPBI</v>
          </cell>
          <cell r="C1265">
            <v>23000000</v>
          </cell>
        </row>
        <row r="1266">
          <cell r="A1266" t="str">
            <v>1.19 . 1.19.01 . 18</v>
          </cell>
          <cell r="B1266" t="str">
            <v>Program Kemitraan Pengembangan Wawasan Kebangsaan</v>
          </cell>
          <cell r="C1266">
            <v>127500000</v>
          </cell>
        </row>
        <row r="1267">
          <cell r="A1267" t="str">
            <v>1.19 . 1.19.01 . 18 . 04</v>
          </cell>
          <cell r="B1267" t="str">
            <v>Forum Wawasan Kebangsaan</v>
          </cell>
          <cell r="C1267">
            <v>15000000</v>
          </cell>
        </row>
        <row r="1268">
          <cell r="A1268" t="str">
            <v>1.19 . 1.19.01 . 18 . 05</v>
          </cell>
          <cell r="B1268" t="str">
            <v>Pembinaan Kesatuan Bangsa</v>
          </cell>
          <cell r="C1268">
            <v>15000000</v>
          </cell>
        </row>
        <row r="1269">
          <cell r="A1269" t="str">
            <v>1.19 . 1.19.01 . 18 . 06</v>
          </cell>
          <cell r="B1269" t="str">
            <v>Sosialisasi Pemantapan Nilai-Nilai Nasionalisme</v>
          </cell>
          <cell r="C1269">
            <v>27500000</v>
          </cell>
        </row>
        <row r="1270">
          <cell r="A1270" t="str">
            <v>1.19 . 1.19.01 . 18 . 16</v>
          </cell>
          <cell r="B1270" t="str">
            <v>Sosialisasi Pemantapan Idiologi Pancasila</v>
          </cell>
          <cell r="C1270">
            <v>50000000</v>
          </cell>
        </row>
        <row r="1271">
          <cell r="A1271" t="str">
            <v>1.19 . 1.19.01 . 18 . 17</v>
          </cell>
          <cell r="B1271" t="str">
            <v>Sosialisasi Empat Pilar Kehidupan Berbangsa dan Bernegara</v>
          </cell>
          <cell r="C1271">
            <v>20000000</v>
          </cell>
        </row>
        <row r="1272">
          <cell r="A1272" t="str">
            <v>1.19 . 1.19.01 . 19</v>
          </cell>
          <cell r="B1272" t="str">
            <v>Program Pemberdayaan Masyarakat Untuk Menjaga Ketertiban dan Keamanan</v>
          </cell>
          <cell r="C1272">
            <v>18000000</v>
          </cell>
        </row>
        <row r="1273">
          <cell r="A1273" t="str">
            <v>1.19 . 1.19.01 . 19 . 08</v>
          </cell>
          <cell r="B1273" t="str">
            <v>Pemantauan Pelayanan Penerbitan RIset/Survey</v>
          </cell>
          <cell r="C1273">
            <v>18000000</v>
          </cell>
        </row>
        <row r="1274">
          <cell r="A1274" t="str">
            <v>1.19 . 1.19.01 . 20</v>
          </cell>
          <cell r="B1274" t="str">
            <v>Program Peningkatan Pemberantasan Penyakit Masyarakat (Pekat)</v>
          </cell>
          <cell r="C1274">
            <v>48501000</v>
          </cell>
        </row>
        <row r="1275">
          <cell r="A1275" t="str">
            <v>1.19 . 1.19.01 . 20 . 09</v>
          </cell>
          <cell r="B1275" t="str">
            <v>Temu Pikir Remaja dan Bakor Pembinaan Pemuda dan Remaja</v>
          </cell>
          <cell r="C1275">
            <v>15000000</v>
          </cell>
        </row>
        <row r="1276">
          <cell r="A1276" t="str">
            <v>1.19 . 1.19.01 . 20 . 10</v>
          </cell>
          <cell r="B1276" t="str">
            <v>Pemantauan Wilayah Rawan Penyakit Masyarakat</v>
          </cell>
          <cell r="C1276">
            <v>33501000</v>
          </cell>
        </row>
        <row r="1277">
          <cell r="A1277" t="str">
            <v>1.19 . 1.19.01 . 21</v>
          </cell>
          <cell r="B1277" t="str">
            <v>Program Pendidikan Politik Masyarakat</v>
          </cell>
          <cell r="C1277">
            <v>294350000</v>
          </cell>
        </row>
        <row r="1278">
          <cell r="A1278" t="str">
            <v>1.19 . 1.19.01 . 21 . 06</v>
          </cell>
          <cell r="B1278" t="str">
            <v>Pendidikan Politik Masyarakat</v>
          </cell>
          <cell r="C1278">
            <v>44400000</v>
          </cell>
        </row>
        <row r="1279">
          <cell r="A1279" t="str">
            <v>1.19 . 1.19.01 . 21 . 07</v>
          </cell>
          <cell r="B1279" t="str">
            <v>Asistensi Bantuan Parpol</v>
          </cell>
          <cell r="C1279">
            <v>19425000</v>
          </cell>
        </row>
        <row r="1280">
          <cell r="A1280" t="str">
            <v>1.19 . 1.19.01 . 21 . 08</v>
          </cell>
          <cell r="B1280" t="str">
            <v>Asistensi Bantuan Ormas dan LSM</v>
          </cell>
          <cell r="C1280">
            <v>22200000</v>
          </cell>
        </row>
        <row r="1281">
          <cell r="A1281" t="str">
            <v>1.19 . 1.19.01 . 21 . 09</v>
          </cell>
          <cell r="B1281" t="str">
            <v>Penyusunan Data Parpol, Ormas LSM</v>
          </cell>
          <cell r="C1281">
            <v>8325000</v>
          </cell>
        </row>
        <row r="1282">
          <cell r="A1282" t="str">
            <v>1.19 . 1.19.01 . 21 . 13</v>
          </cell>
          <cell r="B1282" t="str">
            <v>Pemantauan Pelaporan dan Evaluasi Perkembangan Politik di Daerah Kabupaten Karanganyar</v>
          </cell>
          <cell r="C1282">
            <v>200000000</v>
          </cell>
        </row>
        <row r="1283">
          <cell r="A1283" t="str">
            <v>1.19 . 1.19.02</v>
          </cell>
          <cell r="B1283" t="str">
            <v>Badan Penanggulangan Bencana Daerah</v>
          </cell>
          <cell r="C1283">
            <v>1637900000</v>
          </cell>
        </row>
        <row r="1284">
          <cell r="A1284" t="str">
            <v>1.19 . 1.19.02 . 01</v>
          </cell>
          <cell r="B1284" t="str">
            <v>Program Pelayanan Administrasi Perkantoran</v>
          </cell>
          <cell r="C1284">
            <v>202409200</v>
          </cell>
        </row>
        <row r="1285">
          <cell r="A1285" t="str">
            <v>1.19 . 1.19.02 . 01 . 01</v>
          </cell>
          <cell r="B1285" t="str">
            <v>Penyediaan Jasa Surat Menyurat</v>
          </cell>
          <cell r="C1285">
            <v>5000000</v>
          </cell>
        </row>
        <row r="1286">
          <cell r="A1286" t="str">
            <v>1.19 . 1.19.02 . 01 . 02</v>
          </cell>
          <cell r="B1286" t="str">
            <v>Penyediaan Jasa Komunikasi, Sumber Daya Air dan Listrik</v>
          </cell>
          <cell r="C1286">
            <v>30000000</v>
          </cell>
        </row>
        <row r="1287">
          <cell r="A1287" t="str">
            <v>1.19 . 1.19.02 . 01 . 06</v>
          </cell>
          <cell r="B1287" t="str">
            <v>Penyediaan Jasa Pemeliharaan dan Perizinan Kendaraan Dinas/Operasional</v>
          </cell>
          <cell r="C1287">
            <v>7500000</v>
          </cell>
        </row>
        <row r="1288">
          <cell r="A1288" t="str">
            <v>1.19 . 1.19.02 . 01 . 10</v>
          </cell>
          <cell r="B1288" t="str">
            <v>Penyediaan Alat Tulis Kantor</v>
          </cell>
          <cell r="C1288">
            <v>17926200</v>
          </cell>
        </row>
        <row r="1289">
          <cell r="A1289" t="str">
            <v>1.19 . 1.19.02 . 01 . 11</v>
          </cell>
          <cell r="B1289" t="str">
            <v>Penyediaan Barang Cetakan dan Penggandaan</v>
          </cell>
          <cell r="C1289">
            <v>12000000</v>
          </cell>
        </row>
        <row r="1290">
          <cell r="A1290" t="str">
            <v>1.19 . 1.19.02 . 01 . 12</v>
          </cell>
          <cell r="B1290" t="str">
            <v>Penyediaan Komponen Instalasi Listrik/Penerangan Bangunan Kantor</v>
          </cell>
          <cell r="C1290">
            <v>3500000</v>
          </cell>
        </row>
        <row r="1291">
          <cell r="A1291" t="str">
            <v>1.19 . 1.19.02 . 01 . 14</v>
          </cell>
          <cell r="B1291" t="str">
            <v>Penyediaan Peralatan Rumah Tangga</v>
          </cell>
          <cell r="C1291">
            <v>59588500</v>
          </cell>
        </row>
        <row r="1292">
          <cell r="A1292" t="str">
            <v>1.19 . 1.19.02 . 01 . 15</v>
          </cell>
          <cell r="B1292" t="str">
            <v>Penyediaan Bahan Bacaan dan Peraturan Perundang-Undangan</v>
          </cell>
          <cell r="C1292">
            <v>3700000</v>
          </cell>
        </row>
        <row r="1293">
          <cell r="A1293" t="str">
            <v>1.19 . 1.19.02 . 01 . 17</v>
          </cell>
          <cell r="B1293" t="str">
            <v>Penyediaan Makanan dan Minuman</v>
          </cell>
          <cell r="C1293">
            <v>15000000</v>
          </cell>
        </row>
        <row r="1294">
          <cell r="A1294" t="str">
            <v>1.19 . 1.19.02 . 01 . 18</v>
          </cell>
          <cell r="B1294" t="str">
            <v>Rapat-Rapat Koordinasi dan Konsultasi Dalam/ Luar Daerah</v>
          </cell>
          <cell r="C1294">
            <v>48194500</v>
          </cell>
        </row>
        <row r="1295">
          <cell r="A1295" t="str">
            <v>1.19 . 1.19.02 . 02</v>
          </cell>
          <cell r="B1295" t="str">
            <v>Program Peningkatan Sarana dan Prasarana Aparatur</v>
          </cell>
          <cell r="C1295">
            <v>200914000</v>
          </cell>
        </row>
        <row r="1296">
          <cell r="A1296" t="str">
            <v>1.19 . 1.19.02 . 02 . 05</v>
          </cell>
          <cell r="B1296" t="str">
            <v>Pengadaan Kendaraan Dinas/Operasional</v>
          </cell>
          <cell r="C1296">
            <v>126314000</v>
          </cell>
        </row>
        <row r="1297">
          <cell r="A1297" t="str">
            <v>1.19 . 1.19.02 . 02 . 07</v>
          </cell>
          <cell r="B1297" t="str">
            <v>Pengadaan Perlengkapan Gedung Kantor</v>
          </cell>
          <cell r="C1297">
            <v>15300000</v>
          </cell>
        </row>
        <row r="1298">
          <cell r="A1298" t="str">
            <v>1.19 . 1.19.02 . 02 . 09</v>
          </cell>
          <cell r="B1298" t="str">
            <v>Pengadaan Peralatan Gedung Kantor</v>
          </cell>
          <cell r="C1298">
            <v>39300000</v>
          </cell>
        </row>
        <row r="1299">
          <cell r="A1299" t="str">
            <v>1.19 . 1.19.02 . 02 . 22</v>
          </cell>
          <cell r="B1299" t="str">
            <v>Pemeliharaan Rutin/Berkala Gedung Kantor</v>
          </cell>
          <cell r="C1299">
            <v>10000000</v>
          </cell>
        </row>
        <row r="1300">
          <cell r="A1300" t="str">
            <v>1.19 . 1.19.02 . 02 . 33</v>
          </cell>
          <cell r="B1300" t="str">
            <v>Pemeliharaan Rutin/Berkala Hardware, software, jaringan komputer</v>
          </cell>
          <cell r="C1300">
            <v>5000000</v>
          </cell>
        </row>
        <row r="1301">
          <cell r="A1301" t="str">
            <v>1.19 . 1.19.02 . 02 . 35</v>
          </cell>
          <cell r="B1301" t="str">
            <v>Pemeliharaan Rutin/Berkala Alat-alat Komunikasi</v>
          </cell>
          <cell r="C1301">
            <v>5000000</v>
          </cell>
        </row>
        <row r="1302">
          <cell r="A1302" t="str">
            <v>1.19 . 1.19.02 . 05</v>
          </cell>
          <cell r="B1302" t="str">
            <v>Program Peningkatan Kapasitas Sumber Daya Aparatur</v>
          </cell>
          <cell r="C1302">
            <v>15006000</v>
          </cell>
        </row>
        <row r="1303">
          <cell r="A1303" t="str">
            <v>1.19 . 1.19.02 . 05 . 04</v>
          </cell>
          <cell r="B1303" t="str">
            <v>Peningkatan SDM</v>
          </cell>
          <cell r="C1303">
            <v>15006000</v>
          </cell>
        </row>
        <row r="1304">
          <cell r="A1304" t="str">
            <v>1.19 . 1.19.02 . 06</v>
          </cell>
          <cell r="B1304" t="str">
            <v>Program Peningkatan Pengembangan Sistem Pelaporan Capaian Kinerja dan Keuangan</v>
          </cell>
          <cell r="C1304">
            <v>56970800</v>
          </cell>
        </row>
        <row r="1305">
          <cell r="A1305" t="str">
            <v>1.19 . 1.19.02 . 06 . 16</v>
          </cell>
          <cell r="B1305" t="str">
            <v>Penyusunan Laporan Pelaksanaan Tugas SKPD</v>
          </cell>
          <cell r="C1305">
            <v>51970800</v>
          </cell>
        </row>
        <row r="1306">
          <cell r="A1306" t="str">
            <v>1.19 . 1.19.02 . 06 . 18</v>
          </cell>
          <cell r="B1306" t="str">
            <v>Penataan Dokumen</v>
          </cell>
          <cell r="C1306">
            <v>5000000</v>
          </cell>
        </row>
        <row r="1307">
          <cell r="A1307" t="str">
            <v>1.19 . 1.19.02 . 22</v>
          </cell>
          <cell r="B1307" t="str">
            <v>Program Pencegahan Dini dan Penanggulangan Korban Bencana Alam</v>
          </cell>
          <cell r="C1307">
            <v>1162600000</v>
          </cell>
        </row>
        <row r="1308">
          <cell r="A1308" t="str">
            <v>1.19 . 1.19.02 . 22 . 05</v>
          </cell>
          <cell r="B1308" t="str">
            <v>Gladi Penanggulangan Bencana</v>
          </cell>
          <cell r="C1308">
            <v>210000000</v>
          </cell>
        </row>
        <row r="1309">
          <cell r="A1309" t="str">
            <v>1.19 . 1.19.02 . 22 . 06</v>
          </cell>
          <cell r="B1309" t="str">
            <v>Sosialisasi Penanggulangan Bencana</v>
          </cell>
          <cell r="C1309">
            <v>52600000</v>
          </cell>
        </row>
        <row r="1310">
          <cell r="A1310" t="str">
            <v>1.19 . 1.19.02 . 22 . 07</v>
          </cell>
          <cell r="B1310" t="str">
            <v>Pemantauan Daerah Rawan Bencana</v>
          </cell>
          <cell r="C1310">
            <v>25000000</v>
          </cell>
        </row>
        <row r="1311">
          <cell r="A1311" t="str">
            <v>1.19 . 1.19.02 . 22 . 08</v>
          </cell>
          <cell r="B1311" t="str">
            <v>Peningkatan Penanganan Bencana</v>
          </cell>
          <cell r="C1311">
            <v>855000000</v>
          </cell>
        </row>
        <row r="1312">
          <cell r="A1312" t="str">
            <v>1.19 . 1.19.02 . 22 . 10</v>
          </cell>
          <cell r="B1312" t="str">
            <v>Pendampingan Rehabilitasi Pasca Bencana</v>
          </cell>
          <cell r="C1312">
            <v>20000000</v>
          </cell>
        </row>
        <row r="1313">
          <cell r="A1313" t="str">
            <v>1.19 . 1.19.03</v>
          </cell>
          <cell r="B1313" t="str">
            <v>Satuan Polisi Pamong Praja dan Linmas</v>
          </cell>
          <cell r="C1313">
            <v>2697472000</v>
          </cell>
        </row>
        <row r="1314">
          <cell r="A1314" t="str">
            <v>1.19 . 1.19.03 . 01</v>
          </cell>
          <cell r="B1314" t="str">
            <v>Program Pelayanan Administrasi Perkantoran</v>
          </cell>
          <cell r="C1314">
            <v>190064000</v>
          </cell>
        </row>
        <row r="1315">
          <cell r="A1315" t="str">
            <v>1.19 . 1.19.03 . 01 . 01</v>
          </cell>
          <cell r="B1315" t="str">
            <v>Penyediaan Jasa Surat Menyurat</v>
          </cell>
          <cell r="C1315">
            <v>5000000</v>
          </cell>
        </row>
        <row r="1316">
          <cell r="A1316" t="str">
            <v>1.19 . 1.19.03 . 01 . 04</v>
          </cell>
          <cell r="B1316" t="str">
            <v>Penyediaan Jasa Jaminan Pemeliharaan Kesehatan PNS</v>
          </cell>
          <cell r="C1316">
            <v>6500000</v>
          </cell>
        </row>
        <row r="1317">
          <cell r="A1317" t="str">
            <v>1.19 . 1.19.03 . 01 . 06</v>
          </cell>
          <cell r="B1317" t="str">
            <v>Penyediaan Jasa Pemeliharaan dan Perizinan Kendaraan Dinas/Operasional</v>
          </cell>
          <cell r="C1317">
            <v>80245000</v>
          </cell>
        </row>
        <row r="1318">
          <cell r="A1318" t="str">
            <v>1.19 . 1.19.03 . 01 . 07</v>
          </cell>
          <cell r="B1318" t="str">
            <v>Penyediaan Jasa Administrasi Keuangan</v>
          </cell>
          <cell r="C1318">
            <v>40342000</v>
          </cell>
        </row>
        <row r="1319">
          <cell r="A1319" t="str">
            <v>1.19 . 1.19.03 . 01 . 08</v>
          </cell>
          <cell r="B1319" t="str">
            <v>Penyediaan Jasa Kebersihan Kantor</v>
          </cell>
          <cell r="C1319">
            <v>2000000</v>
          </cell>
        </row>
        <row r="1320">
          <cell r="A1320" t="str">
            <v>1.19 . 1.19.03 . 01 . 09</v>
          </cell>
          <cell r="B1320" t="str">
            <v>Penyediaan Jasa Perbaikan Peralatan Kerja</v>
          </cell>
          <cell r="C1320">
            <v>5000000</v>
          </cell>
        </row>
        <row r="1321">
          <cell r="A1321" t="str">
            <v>1.19 . 1.19.03 . 01 . 10</v>
          </cell>
          <cell r="B1321" t="str">
            <v>Penyediaan Alat Tulis Kantor</v>
          </cell>
          <cell r="C1321">
            <v>6000000</v>
          </cell>
        </row>
        <row r="1322">
          <cell r="A1322" t="str">
            <v>1.19 . 1.19.03 . 01 . 11</v>
          </cell>
          <cell r="B1322" t="str">
            <v>Penyediaan Barang Cetakan dan Penggandaan</v>
          </cell>
          <cell r="C1322">
            <v>5550000</v>
          </cell>
        </row>
        <row r="1323">
          <cell r="A1323" t="str">
            <v>1.19 . 1.19.03 . 01 . 12</v>
          </cell>
          <cell r="B1323" t="str">
            <v>Penyediaan Komponen Instalasi Listrik/Penerangan Bangunan Kantor</v>
          </cell>
          <cell r="C1323">
            <v>2000000</v>
          </cell>
        </row>
        <row r="1324">
          <cell r="A1324" t="str">
            <v>1.19 . 1.19.03 . 01 . 15</v>
          </cell>
          <cell r="B1324" t="str">
            <v>Penyediaan Bahan Bacaan dan Peraturan Perundang-Undangan</v>
          </cell>
          <cell r="C1324">
            <v>4000000</v>
          </cell>
        </row>
        <row r="1325">
          <cell r="A1325" t="str">
            <v>1.19 . 1.19.03 . 01 . 18</v>
          </cell>
          <cell r="B1325" t="str">
            <v>Rapat-Rapat Koordinasi dan Konsultasi Dalam/ Luar Daerah</v>
          </cell>
          <cell r="C1325">
            <v>33427000</v>
          </cell>
        </row>
        <row r="1326">
          <cell r="A1326" t="str">
            <v>1.19 . 1.19.03 . 02</v>
          </cell>
          <cell r="B1326" t="str">
            <v>Program Peningkatan Sarana dan Prasarana Aparatur</v>
          </cell>
          <cell r="C1326">
            <v>16000000</v>
          </cell>
        </row>
        <row r="1327">
          <cell r="A1327" t="str">
            <v>1.19 . 1.19.03 . 02 . 28</v>
          </cell>
          <cell r="B1327" t="str">
            <v>Pemeliharaan Rutin/Berkala Peralatan Gedung Kantor</v>
          </cell>
          <cell r="C1327">
            <v>16000000</v>
          </cell>
        </row>
        <row r="1328">
          <cell r="A1328" t="str">
            <v>1.19 . 1.19.03 . 03</v>
          </cell>
          <cell r="B1328" t="str">
            <v>Program Peningkatan Disiplin Aparatur</v>
          </cell>
          <cell r="C1328">
            <v>73848000</v>
          </cell>
        </row>
        <row r="1329">
          <cell r="A1329" t="str">
            <v>1.19 . 1.19.03 . 03 . 02</v>
          </cell>
          <cell r="B1329" t="str">
            <v>Pengadaan Pakaian Dinas Beserta Perlengkapannya</v>
          </cell>
          <cell r="C1329">
            <v>73848000</v>
          </cell>
        </row>
        <row r="1330">
          <cell r="A1330" t="str">
            <v>1.19 . 1.19.03 . 05</v>
          </cell>
          <cell r="B1330" t="str">
            <v>Program Peningkatan Kapasitas Sumber Daya Aparatur</v>
          </cell>
          <cell r="C1330">
            <v>50000000</v>
          </cell>
        </row>
        <row r="1331">
          <cell r="A1331" t="str">
            <v>1.19 . 1.19.03 . 05 . 01</v>
          </cell>
          <cell r="B1331" t="str">
            <v>Pendidikan dan Pelatihan Formal</v>
          </cell>
          <cell r="C1331">
            <v>50000000</v>
          </cell>
        </row>
        <row r="1332">
          <cell r="A1332" t="str">
            <v>1.19 . 1.19.03 . 06</v>
          </cell>
          <cell r="B1332" t="str">
            <v>Program Peningkatan Pengembangan Sistem Pelaporan Capaian Kinerja dan Keuangan</v>
          </cell>
          <cell r="C1332">
            <v>19800000</v>
          </cell>
        </row>
        <row r="1333">
          <cell r="A1333" t="str">
            <v>1.19 . 1.19.03 . 06 . 01</v>
          </cell>
          <cell r="B1333" t="str">
            <v>Penyusunan Laporan Capaian Kinerja dan Ikhtisar Realisasi Kinerja SKPD</v>
          </cell>
          <cell r="C1333">
            <v>19800000</v>
          </cell>
        </row>
        <row r="1334">
          <cell r="A1334" t="str">
            <v>1.19 . 1.19.03 . 15</v>
          </cell>
          <cell r="B1334" t="str">
            <v>Program Peningkatan Keamanan dan Kenyamanan Lingkungan</v>
          </cell>
          <cell r="C1334">
            <v>489728000</v>
          </cell>
        </row>
        <row r="1335">
          <cell r="A1335" t="str">
            <v>1.19 . 1.19.03 . 15 . 03</v>
          </cell>
          <cell r="B1335" t="str">
            <v>Pelatihan Pengendalian Keamanan dan Kenyamanan Lingkungan</v>
          </cell>
          <cell r="C1335">
            <v>23025000</v>
          </cell>
        </row>
        <row r="1336">
          <cell r="A1336" t="str">
            <v>1.19 . 1.19.03 . 15 . 09</v>
          </cell>
          <cell r="B1336" t="str">
            <v>Penanggulangan Gangguan Ketentraman dan Ketertiban</v>
          </cell>
          <cell r="C1336">
            <v>108120000</v>
          </cell>
        </row>
        <row r="1337">
          <cell r="A1337" t="str">
            <v>1.19 . 1.19.03 . 15 . 10</v>
          </cell>
          <cell r="B1337" t="str">
            <v>Penertiban PKL dan Reklame</v>
          </cell>
          <cell r="C1337">
            <v>112000000</v>
          </cell>
        </row>
        <row r="1338">
          <cell r="A1338" t="str">
            <v>1.19 . 1.19.03 . 15 . 11</v>
          </cell>
          <cell r="B1338" t="str">
            <v>Foreiders dan Pengamanan</v>
          </cell>
          <cell r="C1338">
            <v>150000000</v>
          </cell>
        </row>
        <row r="1339">
          <cell r="A1339" t="str">
            <v>1.19 . 1.19.03 . 15 . 12</v>
          </cell>
          <cell r="B1339" t="str">
            <v>Operasi Penertiban Perijinan</v>
          </cell>
          <cell r="C1339">
            <v>40520000</v>
          </cell>
        </row>
        <row r="1340">
          <cell r="A1340" t="str">
            <v>1.19 . 1.19.03 . 15 . 13</v>
          </cell>
          <cell r="B1340" t="str">
            <v>Penyelenggaraan Kegiatan Satpol PP</v>
          </cell>
          <cell r="C1340">
            <v>26025000</v>
          </cell>
        </row>
        <row r="1341">
          <cell r="A1341" t="str">
            <v>1.19 . 1.19.03 . 15 . 27</v>
          </cell>
          <cell r="B1341" t="str">
            <v>Operasi Penertiban Peredaran Minuman Keras</v>
          </cell>
          <cell r="C1341">
            <v>30038000</v>
          </cell>
        </row>
        <row r="1342">
          <cell r="A1342" t="str">
            <v>1.19 . 1.19.03 . 16</v>
          </cell>
          <cell r="B1342" t="str">
            <v>Program Pemeliharaan Kantrantibmas dan Pencegahan Tindak Kriminal</v>
          </cell>
          <cell r="C1342">
            <v>519132000</v>
          </cell>
        </row>
        <row r="1343">
          <cell r="A1343" t="str">
            <v>1.19 . 1.19.03 . 16 . 06</v>
          </cell>
          <cell r="B1343" t="str">
            <v>Patroli WIlayah dan Pengerahan Anggota Satpol</v>
          </cell>
          <cell r="C1343">
            <v>35000000</v>
          </cell>
        </row>
        <row r="1344">
          <cell r="A1344" t="str">
            <v>1.19 . 1.19.03 . 16 . 07</v>
          </cell>
          <cell r="B1344" t="str">
            <v>Pengembangan Jaringan Informasi Trantib</v>
          </cell>
          <cell r="C1344">
            <v>136842000</v>
          </cell>
        </row>
        <row r="1345">
          <cell r="A1345" t="str">
            <v>1.19 . 1.19.03 . 16 . 09</v>
          </cell>
          <cell r="B1345" t="str">
            <v>Operasi Penegakan Hukum Pelanggaran Perda</v>
          </cell>
          <cell r="C1345">
            <v>80000000</v>
          </cell>
        </row>
        <row r="1346">
          <cell r="A1346" t="str">
            <v>1.19 . 1.19.03 . 16 . 12</v>
          </cell>
          <cell r="B1346" t="str">
            <v>Sosialisasi Penggunaan Cukai Rokok</v>
          </cell>
          <cell r="C1346">
            <v>124260000</v>
          </cell>
        </row>
        <row r="1347">
          <cell r="A1347" t="str">
            <v>1.19 . 1.19.03 . 16 . 15</v>
          </cell>
          <cell r="B1347" t="str">
            <v>Penertiban Cukai Rokok</v>
          </cell>
          <cell r="C1347">
            <v>143030000</v>
          </cell>
        </row>
        <row r="1348">
          <cell r="A1348" t="str">
            <v>1.19 . 1.19.03 . 19</v>
          </cell>
          <cell r="B1348" t="str">
            <v>Program Pemberdayaan Masyarakat Untuk Menjaga Ketertiban dan Keamanan</v>
          </cell>
          <cell r="C1348">
            <v>1338900000</v>
          </cell>
        </row>
        <row r="1349">
          <cell r="A1349" t="str">
            <v>1.19 . 1.19.03 . 19 . 02</v>
          </cell>
          <cell r="B1349" t="str">
            <v>Pengadaan KTA LInmas</v>
          </cell>
          <cell r="C1349">
            <v>2500000</v>
          </cell>
        </row>
        <row r="1350">
          <cell r="A1350" t="str">
            <v>1.19 . 1.19.03 . 19 . 04</v>
          </cell>
          <cell r="B1350" t="str">
            <v>Pengerahan Satlinmas</v>
          </cell>
          <cell r="C1350">
            <v>50000000</v>
          </cell>
        </row>
        <row r="1351">
          <cell r="A1351" t="str">
            <v>1.19 . 1.19.03 . 19 . 05</v>
          </cell>
          <cell r="B1351" t="str">
            <v>Gladi Lapang dan Peningkatan SDM Linmas</v>
          </cell>
          <cell r="C1351">
            <v>256200000</v>
          </cell>
        </row>
        <row r="1352">
          <cell r="A1352" t="str">
            <v>1.19 . 1.19.03 . 19 . 07</v>
          </cell>
          <cell r="B1352" t="str">
            <v>Fasilitasi Bantuan Santunan pd ANggota Linmas yg Sakit/Meninggal</v>
          </cell>
          <cell r="C1352">
            <v>2750000</v>
          </cell>
        </row>
        <row r="1353">
          <cell r="A1353" t="str">
            <v>1.19 . 1.19.03 . 19 . 09</v>
          </cell>
          <cell r="B1353" t="str">
            <v>Peningkatan Peran Serta Satuan Linmas Dalam Ketertiban Daerah</v>
          </cell>
          <cell r="C1353">
            <v>130500000</v>
          </cell>
        </row>
        <row r="1354">
          <cell r="A1354" t="str">
            <v>1.19 . 1.19.03 . 19 . 10</v>
          </cell>
          <cell r="B1354" t="str">
            <v>Pengadaan Pakaian Linmas</v>
          </cell>
          <cell r="C1354">
            <v>896950000</v>
          </cell>
        </row>
        <row r="1355">
          <cell r="A1355" t="str">
            <v>1.19 . 1.20.03</v>
          </cell>
          <cell r="B1355" t="str">
            <v>Sekretariat Daerah</v>
          </cell>
          <cell r="C1355">
            <v>2476525000</v>
          </cell>
        </row>
        <row r="1356">
          <cell r="A1356" t="str">
            <v>1.19 . 1.20.03 . 17</v>
          </cell>
          <cell r="B1356" t="str">
            <v>Program Pengembangan Wawasan Pembangunan</v>
          </cell>
          <cell r="C1356">
            <v>1250000000</v>
          </cell>
        </row>
        <row r="1357">
          <cell r="A1357" t="str">
            <v>1.19 . 1.20.03 . 18</v>
          </cell>
          <cell r="B1357" t="str">
            <v>Program Kemitraan Pengembangan Wawasan Kebangsaan</v>
          </cell>
          <cell r="C1357">
            <v>1226525000</v>
          </cell>
        </row>
        <row r="1358">
          <cell r="A1358" t="str">
            <v>1.19 . 1.20.13</v>
          </cell>
          <cell r="B1358" t="str">
            <v>Kecamatan Jatipuro</v>
          </cell>
          <cell r="C1358">
            <v>39908650</v>
          </cell>
        </row>
        <row r="1359">
          <cell r="A1359" t="str">
            <v>1.19 . 1.20.13 . 15</v>
          </cell>
          <cell r="B1359" t="str">
            <v>Program Peningkatan Keamanan dan Kenyamanan Lingkungan</v>
          </cell>
          <cell r="C1359">
            <v>30197650</v>
          </cell>
        </row>
        <row r="1360">
          <cell r="A1360" t="str">
            <v>1.19 . 1.20.13 . 15 . 07</v>
          </cell>
          <cell r="B1360" t="str">
            <v>Pembinaan Linmas/Kamtibmas</v>
          </cell>
          <cell r="C1360">
            <v>9172150</v>
          </cell>
        </row>
        <row r="1361">
          <cell r="A1361" t="str">
            <v>1.19 . 1.20.13 . 15 . 08</v>
          </cell>
          <cell r="B1361" t="str">
            <v>Pembinaan Wilayah/Daerah</v>
          </cell>
          <cell r="C1361">
            <v>15000000</v>
          </cell>
        </row>
        <row r="1362">
          <cell r="A1362" t="str">
            <v>1.19 . 1.20.13 . 15 . 23</v>
          </cell>
          <cell r="B1362" t="str">
            <v>Sosialisasi Peran dan Fungsi FKDM</v>
          </cell>
          <cell r="C1362">
            <v>6025500</v>
          </cell>
        </row>
        <row r="1363">
          <cell r="A1363" t="str">
            <v>1.19 . 1.20.13 . 17</v>
          </cell>
          <cell r="B1363" t="str">
            <v>Program Pengembangan Wawasan Pembangunan</v>
          </cell>
          <cell r="C1363">
            <v>9711000</v>
          </cell>
        </row>
        <row r="1364">
          <cell r="A1364" t="str">
            <v>1.19 . 1.20.13 . 17 . 01</v>
          </cell>
          <cell r="B1364" t="str">
            <v>Peningkatan Toleransi dan Kerukunan Dalam Kehidupan Beragama</v>
          </cell>
          <cell r="C1364">
            <v>9711000</v>
          </cell>
        </row>
        <row r="1365">
          <cell r="A1365" t="str">
            <v>1.19 . 1.20.14</v>
          </cell>
          <cell r="B1365" t="str">
            <v>Kecamatan Jatiyoso</v>
          </cell>
          <cell r="C1365">
            <v>29000000</v>
          </cell>
        </row>
        <row r="1366">
          <cell r="A1366" t="str">
            <v>1.19 . 1.20.14 . 15</v>
          </cell>
          <cell r="B1366" t="str">
            <v>Program Peningkatan Keamanan dan Kenyamanan Lingkungan</v>
          </cell>
          <cell r="C1366">
            <v>21000000</v>
          </cell>
        </row>
        <row r="1367">
          <cell r="A1367" t="str">
            <v>1.19 . 1.20.14 . 15 . 07</v>
          </cell>
          <cell r="B1367" t="str">
            <v>Pembinaan Linmas/Kamtibmas</v>
          </cell>
          <cell r="C1367">
            <v>6000000</v>
          </cell>
        </row>
        <row r="1368">
          <cell r="A1368" t="str">
            <v>1.19 . 1.20.14 . 15 . 08</v>
          </cell>
          <cell r="B1368" t="str">
            <v>Pembinaan Wilayah/Daerah</v>
          </cell>
          <cell r="C1368">
            <v>15000000</v>
          </cell>
        </row>
        <row r="1369">
          <cell r="A1369" t="str">
            <v>1.19 . 1.20.14 . 17</v>
          </cell>
          <cell r="B1369" t="str">
            <v>Program Pengembangan Wawasan Pembangunan</v>
          </cell>
          <cell r="C1369">
            <v>8000000</v>
          </cell>
        </row>
        <row r="1370">
          <cell r="A1370" t="str">
            <v>1.19 . 1.20.14 . 17 . 01</v>
          </cell>
          <cell r="B1370" t="str">
            <v>Peningkatan Toleransi dan Kerukunan Dalam Kehidupan Beragama</v>
          </cell>
          <cell r="C1370">
            <v>8000000</v>
          </cell>
        </row>
        <row r="1371">
          <cell r="A1371" t="str">
            <v>1.19 . 1.20.15</v>
          </cell>
          <cell r="B1371" t="str">
            <v>Kecamatan Jumantono</v>
          </cell>
          <cell r="C1371">
            <v>36232000</v>
          </cell>
        </row>
        <row r="1372">
          <cell r="A1372" t="str">
            <v>1.19 . 1.20.15 . 15</v>
          </cell>
          <cell r="B1372" t="str">
            <v>Program Peningkatan Keamanan dan Kenyamanan Lingkungan</v>
          </cell>
          <cell r="C1372">
            <v>32182000</v>
          </cell>
        </row>
        <row r="1373">
          <cell r="A1373" t="str">
            <v>1.19 . 1.20.15 . 15 . 07</v>
          </cell>
          <cell r="B1373" t="str">
            <v>Pembinaan Linmas/Kamtibmas</v>
          </cell>
          <cell r="C1373">
            <v>7970000</v>
          </cell>
        </row>
        <row r="1374">
          <cell r="A1374" t="str">
            <v>1.19 . 1.20.15 . 15 . 08</v>
          </cell>
          <cell r="B1374" t="str">
            <v>Pembinaan Wilayah/Daerah</v>
          </cell>
          <cell r="C1374">
            <v>16212000</v>
          </cell>
        </row>
        <row r="1375">
          <cell r="A1375" t="str">
            <v>1.19 . 1.20.15 . 15 . 23</v>
          </cell>
          <cell r="B1375" t="str">
            <v>Sosialisasi Peran dan Fungsi FKDM</v>
          </cell>
          <cell r="C1375">
            <v>8000000</v>
          </cell>
        </row>
        <row r="1376">
          <cell r="A1376" t="str">
            <v>1.19 . 1.20.15 . 17</v>
          </cell>
          <cell r="B1376" t="str">
            <v>Program Pengembangan Wawasan Pembangunan</v>
          </cell>
          <cell r="C1376">
            <v>4050000</v>
          </cell>
        </row>
        <row r="1377">
          <cell r="A1377" t="str">
            <v>1.19 . 1.20.15 . 17 . 15</v>
          </cell>
          <cell r="B1377" t="str">
            <v>Pembinaan Keagamaan dan Kerukunan Umat Beragama</v>
          </cell>
          <cell r="C1377">
            <v>4050000</v>
          </cell>
        </row>
        <row r="1378">
          <cell r="A1378" t="str">
            <v>1.19 . 1.20.16</v>
          </cell>
          <cell r="B1378" t="str">
            <v>Kecamatan Jumapolo</v>
          </cell>
          <cell r="C1378">
            <v>45175000</v>
          </cell>
        </row>
        <row r="1379">
          <cell r="A1379" t="str">
            <v>1.19 . 1.20.16 . 15</v>
          </cell>
          <cell r="B1379" t="str">
            <v>Program Peningkatan Keamanan dan Kenyamanan Lingkungan</v>
          </cell>
          <cell r="C1379">
            <v>39480000</v>
          </cell>
        </row>
        <row r="1380">
          <cell r="A1380" t="str">
            <v>1.19 . 1.20.16 . 15 . 07</v>
          </cell>
          <cell r="B1380" t="str">
            <v>Pembinaan Linmas/Kamtibmas</v>
          </cell>
          <cell r="C1380">
            <v>9730000</v>
          </cell>
        </row>
        <row r="1381">
          <cell r="A1381" t="str">
            <v>1.19 . 1.20.16 . 15 . 08</v>
          </cell>
          <cell r="B1381" t="str">
            <v>Pembinaan Wilayah/Daerah</v>
          </cell>
          <cell r="C1381">
            <v>29750000</v>
          </cell>
        </row>
        <row r="1382">
          <cell r="A1382" t="str">
            <v>1.19 . 1.20.16 . 17</v>
          </cell>
          <cell r="B1382" t="str">
            <v>Program Pengembangan Wawasan Pembangunan</v>
          </cell>
          <cell r="C1382">
            <v>5695000</v>
          </cell>
        </row>
        <row r="1383">
          <cell r="A1383" t="str">
            <v>1.19 . 1.20.16 . 17 . 01</v>
          </cell>
          <cell r="B1383" t="str">
            <v>Peningkatan Toleransi dan Kerukunan Dalam Kehidupan Beragama</v>
          </cell>
          <cell r="C1383">
            <v>5695000</v>
          </cell>
        </row>
        <row r="1384">
          <cell r="A1384" t="str">
            <v>1.19 . 1.20.17</v>
          </cell>
          <cell r="B1384" t="str">
            <v>Kecamatan Matesih</v>
          </cell>
          <cell r="C1384">
            <v>38000000</v>
          </cell>
        </row>
        <row r="1385">
          <cell r="A1385" t="str">
            <v>1.19 . 1.20.17 . 15</v>
          </cell>
          <cell r="B1385" t="str">
            <v>Program Peningkatan Keamanan dan Kenyamanan Lingkungan</v>
          </cell>
          <cell r="C1385">
            <v>33000000</v>
          </cell>
        </row>
        <row r="1386">
          <cell r="A1386" t="str">
            <v>1.19 . 1.20.17 . 15 . 07</v>
          </cell>
          <cell r="B1386" t="str">
            <v>Pembinaan Linmas/Kamtibmas</v>
          </cell>
          <cell r="C1386">
            <v>5000000</v>
          </cell>
        </row>
        <row r="1387">
          <cell r="A1387" t="str">
            <v>1.19 . 1.20.17 . 15 . 08</v>
          </cell>
          <cell r="B1387" t="str">
            <v>Pembinaan Wilayah/Daerah</v>
          </cell>
          <cell r="C1387">
            <v>23500000</v>
          </cell>
        </row>
        <row r="1388">
          <cell r="A1388" t="str">
            <v>1.19 . 1.20.17 . 15 . 28</v>
          </cell>
          <cell r="B1388" t="str">
            <v>Fasilitasi Pengamanan Pemilihan Presiden Tahun 2014</v>
          </cell>
          <cell r="C1388">
            <v>4500000</v>
          </cell>
        </row>
        <row r="1389">
          <cell r="A1389" t="str">
            <v>1.19 . 1.20.17 . 17</v>
          </cell>
          <cell r="B1389" t="str">
            <v>Program Pengembangan Wawasan Pembangunan</v>
          </cell>
          <cell r="C1389">
            <v>5000000</v>
          </cell>
        </row>
        <row r="1390">
          <cell r="A1390" t="str">
            <v>1.19 . 1.20.17 . 17 . 04</v>
          </cell>
          <cell r="B1390" t="str">
            <v>Pembinaan Kegiatan Keagamaan dan Penyandang Masalah Sosial</v>
          </cell>
          <cell r="C1390">
            <v>5000000</v>
          </cell>
        </row>
        <row r="1391">
          <cell r="A1391" t="str">
            <v>1.19 . 1.20.18</v>
          </cell>
          <cell r="B1391" t="str">
            <v>Kecamatan Tawangmangu</v>
          </cell>
          <cell r="C1391">
            <v>67360000</v>
          </cell>
        </row>
        <row r="1392">
          <cell r="A1392" t="str">
            <v>1.19 . 1.20.18 . 15</v>
          </cell>
          <cell r="B1392" t="str">
            <v>Program Peningkatan Keamanan dan Kenyamanan Lingkungan</v>
          </cell>
          <cell r="C1392">
            <v>57360000</v>
          </cell>
        </row>
        <row r="1393">
          <cell r="A1393" t="str">
            <v>1.19 . 1.20.18 . 15 . 07</v>
          </cell>
          <cell r="B1393" t="str">
            <v>Pembinaan Linmas/Kamtibmas</v>
          </cell>
          <cell r="C1393">
            <v>10000000</v>
          </cell>
        </row>
        <row r="1394">
          <cell r="A1394" t="str">
            <v>1.19 . 1.20.18 . 15 . 08</v>
          </cell>
          <cell r="B1394" t="str">
            <v>Pembinaan Wilayah/Daerah</v>
          </cell>
          <cell r="C1394">
            <v>25000000</v>
          </cell>
        </row>
        <row r="1395">
          <cell r="A1395" t="str">
            <v>1.19 . 1.20.18 . 15 . 18</v>
          </cell>
          <cell r="B1395" t="str">
            <v>Piket Posko Siaga dan Piket Satlak PBP</v>
          </cell>
          <cell r="C1395">
            <v>12360000</v>
          </cell>
        </row>
        <row r="1396">
          <cell r="A1396" t="str">
            <v>1.19 . 1.20.18 . 15 . 23</v>
          </cell>
          <cell r="B1396" t="str">
            <v>Sosialisasi Peran dan Fungsi FKDM</v>
          </cell>
          <cell r="C1396">
            <v>10000000</v>
          </cell>
        </row>
        <row r="1397">
          <cell r="A1397" t="str">
            <v>1.19 . 1.20.18 . 20</v>
          </cell>
          <cell r="B1397" t="str">
            <v>Program Peningkatan Pemberantasan Penyakit Masyarakat (Pekat)</v>
          </cell>
          <cell r="C1397">
            <v>10000000</v>
          </cell>
        </row>
        <row r="1398">
          <cell r="A1398" t="str">
            <v>1.19 . 1.20.18 . 20 . 01</v>
          </cell>
          <cell r="B1398" t="str">
            <v>Penyuluhan Pencegahan Peredaran/Penggunaan Minuman Keras dan Narkoba</v>
          </cell>
          <cell r="C1398">
            <v>10000000</v>
          </cell>
        </row>
        <row r="1399">
          <cell r="A1399" t="str">
            <v>1.19 . 1.20.19</v>
          </cell>
          <cell r="B1399" t="str">
            <v>Kecamatan Ngargoyoso</v>
          </cell>
          <cell r="C1399">
            <v>20000000</v>
          </cell>
        </row>
        <row r="1400">
          <cell r="A1400" t="str">
            <v>1.19 . 1.20.19 . 15</v>
          </cell>
          <cell r="B1400" t="str">
            <v>Program Peningkatan Keamanan dan Kenyamanan Lingkungan</v>
          </cell>
          <cell r="C1400">
            <v>15000000</v>
          </cell>
        </row>
        <row r="1401">
          <cell r="A1401" t="str">
            <v>1.19 . 1.20.19 . 15 . 08</v>
          </cell>
          <cell r="B1401" t="str">
            <v>Pembinaan Wilayah/Daerah</v>
          </cell>
          <cell r="C1401">
            <v>15000000</v>
          </cell>
        </row>
        <row r="1402">
          <cell r="A1402" t="str">
            <v>1.19 . 1.20.19 . 17</v>
          </cell>
          <cell r="B1402" t="str">
            <v>Program Pengembangan Wawasan Pembangunan</v>
          </cell>
          <cell r="C1402">
            <v>5000000</v>
          </cell>
        </row>
        <row r="1403">
          <cell r="A1403" t="str">
            <v>1.19 . 1.20.19 . 17 . 01</v>
          </cell>
          <cell r="B1403" t="str">
            <v>Peningkatan Toleransi dan Kerukunan Dalam Kehidupan Beragama</v>
          </cell>
          <cell r="C1403">
            <v>5000000</v>
          </cell>
        </row>
        <row r="1404">
          <cell r="A1404" t="str">
            <v>1.19 . 1.20.20</v>
          </cell>
          <cell r="B1404" t="str">
            <v>Kecamatan Karangpandan</v>
          </cell>
          <cell r="C1404">
            <v>35605000</v>
          </cell>
        </row>
        <row r="1405">
          <cell r="A1405" t="str">
            <v>1.19 . 1.20.20 . 15</v>
          </cell>
          <cell r="B1405" t="str">
            <v>Program Peningkatan Keamanan dan Kenyamanan Lingkungan</v>
          </cell>
          <cell r="C1405">
            <v>30235750</v>
          </cell>
        </row>
        <row r="1406">
          <cell r="A1406" t="str">
            <v>1.19 . 1.20.20 . 15 . 07</v>
          </cell>
          <cell r="B1406" t="str">
            <v>Pembinaan Linmas/Kamtibmas</v>
          </cell>
          <cell r="C1406">
            <v>3955750</v>
          </cell>
        </row>
        <row r="1407">
          <cell r="A1407" t="str">
            <v>1.19 . 1.20.20 . 15 . 08</v>
          </cell>
          <cell r="B1407" t="str">
            <v>Pembinaan Wilayah/Daerah</v>
          </cell>
          <cell r="C1407">
            <v>26280000</v>
          </cell>
        </row>
        <row r="1408">
          <cell r="A1408" t="str">
            <v>1.19 . 1.20.20 . 17</v>
          </cell>
          <cell r="B1408" t="str">
            <v>Program Pengembangan Wawasan Pembangunan</v>
          </cell>
          <cell r="C1408">
            <v>5369250</v>
          </cell>
        </row>
        <row r="1409">
          <cell r="A1409" t="str">
            <v>1.19 . 1.20.20 . 17 . 01</v>
          </cell>
          <cell r="B1409" t="str">
            <v>Peningkatan Toleransi dan Kerukunan Dalam Kehidupan Beragama</v>
          </cell>
          <cell r="C1409">
            <v>5369250</v>
          </cell>
        </row>
        <row r="1410">
          <cell r="A1410" t="str">
            <v>1.19 . 1.20.21</v>
          </cell>
          <cell r="B1410" t="str">
            <v>Kecamatan Karanganyar</v>
          </cell>
          <cell r="C1410">
            <v>32800000</v>
          </cell>
        </row>
        <row r="1411">
          <cell r="A1411" t="str">
            <v>1.19 . 1.20.21 . 15</v>
          </cell>
          <cell r="B1411" t="str">
            <v>Program Peningkatan Keamanan dan Kenyamanan Lingkungan</v>
          </cell>
          <cell r="C1411">
            <v>20225000</v>
          </cell>
        </row>
        <row r="1412">
          <cell r="A1412" t="str">
            <v>1.19 . 1.20.21 . 15 . 07</v>
          </cell>
          <cell r="B1412" t="str">
            <v>Pembinaan Linmas/Kamtibmas</v>
          </cell>
          <cell r="C1412">
            <v>5225000</v>
          </cell>
        </row>
        <row r="1413">
          <cell r="A1413" t="str">
            <v>1.19 . 1.20.21 . 15 . 08</v>
          </cell>
          <cell r="B1413" t="str">
            <v>Pembinaan Wilayah/Daerah</v>
          </cell>
          <cell r="C1413">
            <v>15000000</v>
          </cell>
        </row>
        <row r="1414">
          <cell r="A1414" t="str">
            <v>1.19 . 1.20.21 . 17</v>
          </cell>
          <cell r="B1414" t="str">
            <v>Program Pengembangan Wawasan Pembangunan</v>
          </cell>
          <cell r="C1414">
            <v>12575000</v>
          </cell>
        </row>
        <row r="1415">
          <cell r="A1415" t="str">
            <v>1.19 . 1.20.21 . 17 . 01</v>
          </cell>
          <cell r="B1415" t="str">
            <v>Peningkatan Toleransi dan Kerukunan Dalam Kehidupan Beragama</v>
          </cell>
          <cell r="C1415">
            <v>5000000</v>
          </cell>
        </row>
        <row r="1416">
          <cell r="A1416" t="str">
            <v>1.19 . 1.20.21 . 17 . 06</v>
          </cell>
          <cell r="B1416" t="str">
            <v>Peringatan hari-hari besar agama dan nasional</v>
          </cell>
          <cell r="C1416">
            <v>7575000</v>
          </cell>
        </row>
        <row r="1417">
          <cell r="A1417" t="str">
            <v>1.19 . 1.20.22</v>
          </cell>
          <cell r="B1417" t="str">
            <v>Kecamatan Tasikmadu</v>
          </cell>
          <cell r="C1417">
            <v>21500000</v>
          </cell>
        </row>
        <row r="1418">
          <cell r="A1418" t="str">
            <v>1.19 . 1.20.22 . 15</v>
          </cell>
          <cell r="B1418" t="str">
            <v>Program Peningkatan Keamanan dan Kenyamanan Lingkungan</v>
          </cell>
          <cell r="C1418">
            <v>21500000</v>
          </cell>
        </row>
        <row r="1419">
          <cell r="A1419" t="str">
            <v>1.19 . 1.20.22 . 15 . 07</v>
          </cell>
          <cell r="B1419" t="str">
            <v>Pembinaan Linmas/Kamtibmas</v>
          </cell>
          <cell r="C1419">
            <v>4000000</v>
          </cell>
        </row>
        <row r="1420">
          <cell r="A1420" t="str">
            <v>1.19 . 1.20.22 . 15 . 08</v>
          </cell>
          <cell r="B1420" t="str">
            <v>Pembinaan Wilayah/Daerah</v>
          </cell>
          <cell r="C1420">
            <v>17500000</v>
          </cell>
        </row>
        <row r="1421">
          <cell r="A1421" t="str">
            <v>1.19 . 1.20.23</v>
          </cell>
          <cell r="B1421" t="str">
            <v>Kecamatan Jaten</v>
          </cell>
          <cell r="C1421">
            <v>29989000</v>
          </cell>
        </row>
        <row r="1422">
          <cell r="A1422" t="str">
            <v>1.19 . 1.20.23 . 15</v>
          </cell>
          <cell r="B1422" t="str">
            <v>Program Peningkatan Keamanan dan Kenyamanan Lingkungan</v>
          </cell>
          <cell r="C1422">
            <v>22389000</v>
          </cell>
        </row>
        <row r="1423">
          <cell r="A1423" t="str">
            <v>1.19 . 1.20.23 . 15 . 07</v>
          </cell>
          <cell r="B1423" t="str">
            <v>Pembinaan Linmas/Kamtibmas</v>
          </cell>
          <cell r="C1423">
            <v>8000000</v>
          </cell>
        </row>
        <row r="1424">
          <cell r="A1424" t="str">
            <v>1.19 . 1.20.23 . 15 . 08</v>
          </cell>
          <cell r="B1424" t="str">
            <v>Pembinaan Wilayah/Daerah</v>
          </cell>
          <cell r="C1424">
            <v>14389000</v>
          </cell>
        </row>
        <row r="1425">
          <cell r="A1425" t="str">
            <v>1.19 . 1.20.23 . 17</v>
          </cell>
          <cell r="B1425" t="str">
            <v>Program Pengembangan Wawasan Pembangunan</v>
          </cell>
          <cell r="C1425">
            <v>7600000</v>
          </cell>
        </row>
        <row r="1426">
          <cell r="A1426" t="str">
            <v>1.19 . 1.20.23 . 17 . 01</v>
          </cell>
          <cell r="B1426" t="str">
            <v>Peningkatan Toleransi dan Kerukunan Dalam Kehidupan Beragama</v>
          </cell>
          <cell r="C1426">
            <v>7600000</v>
          </cell>
        </row>
        <row r="1427">
          <cell r="A1427" t="str">
            <v>1.19 . 1.20.24</v>
          </cell>
          <cell r="B1427" t="str">
            <v>Kecamatan Colomadu</v>
          </cell>
          <cell r="C1427">
            <v>37219000</v>
          </cell>
        </row>
        <row r="1428">
          <cell r="A1428" t="str">
            <v>1.19 . 1.20.24 . 15</v>
          </cell>
          <cell r="B1428" t="str">
            <v>Program Peningkatan Keamanan dan Kenyamanan Lingkungan</v>
          </cell>
          <cell r="C1428">
            <v>28149000</v>
          </cell>
        </row>
        <row r="1429">
          <cell r="A1429" t="str">
            <v>1.19 . 1.20.24 . 15 . 07</v>
          </cell>
          <cell r="B1429" t="str">
            <v>Pembinaan Linmas/Kamtibmas</v>
          </cell>
          <cell r="C1429">
            <v>12426000</v>
          </cell>
        </row>
        <row r="1430">
          <cell r="A1430" t="str">
            <v>1.19 . 1.20.24 . 15 . 08</v>
          </cell>
          <cell r="B1430" t="str">
            <v>Pembinaan Wilayah/Daerah</v>
          </cell>
          <cell r="C1430">
            <v>15723000</v>
          </cell>
        </row>
        <row r="1431">
          <cell r="A1431" t="str">
            <v>1.19 . 1.20.24 . 17</v>
          </cell>
          <cell r="B1431" t="str">
            <v>Program Pengembangan Wawasan Pembangunan</v>
          </cell>
          <cell r="C1431">
            <v>9070000</v>
          </cell>
        </row>
        <row r="1432">
          <cell r="A1432" t="str">
            <v>1.19 . 1.20.24 . 17 . 01</v>
          </cell>
          <cell r="B1432" t="str">
            <v>Peningkatan Toleransi dan Kerukunan Dalam Kehidupan Beragama</v>
          </cell>
          <cell r="C1432">
            <v>9070000</v>
          </cell>
        </row>
        <row r="1433">
          <cell r="A1433" t="str">
            <v>1.19 . 1.20.25</v>
          </cell>
          <cell r="B1433" t="str">
            <v>Kecamatan Gondangrejo</v>
          </cell>
          <cell r="C1433">
            <v>29300000</v>
          </cell>
        </row>
        <row r="1434">
          <cell r="A1434" t="str">
            <v>1.19 . 1.20.25 . 15</v>
          </cell>
          <cell r="B1434" t="str">
            <v>Program Peningkatan Keamanan dan Kenyamanan Lingkungan</v>
          </cell>
          <cell r="C1434">
            <v>23300000</v>
          </cell>
        </row>
        <row r="1435">
          <cell r="A1435" t="str">
            <v>1.19 . 1.20.25 . 15 . 07</v>
          </cell>
          <cell r="B1435" t="str">
            <v>Pembinaan Linmas/Kamtibmas</v>
          </cell>
          <cell r="C1435">
            <v>7000000</v>
          </cell>
        </row>
        <row r="1436">
          <cell r="A1436" t="str">
            <v>1.19 . 1.20.25 . 15 . 08</v>
          </cell>
          <cell r="B1436" t="str">
            <v>Pembinaan Wilayah/Daerah</v>
          </cell>
          <cell r="C1436">
            <v>16300000</v>
          </cell>
        </row>
        <row r="1437">
          <cell r="A1437" t="str">
            <v>1.19 . 1.20.25 . 17</v>
          </cell>
          <cell r="B1437" t="str">
            <v>Program Pengembangan Wawasan Pembangunan</v>
          </cell>
          <cell r="C1437">
            <v>6000000</v>
          </cell>
        </row>
        <row r="1438">
          <cell r="A1438" t="str">
            <v>1.19 . 1.20.25 . 17 . 01</v>
          </cell>
          <cell r="B1438" t="str">
            <v>Peningkatan Toleransi dan Kerukunan Dalam Kehidupan Beragama</v>
          </cell>
          <cell r="C1438">
            <v>6000000</v>
          </cell>
        </row>
        <row r="1439">
          <cell r="A1439" t="str">
            <v>1.19 . 1.20.26</v>
          </cell>
          <cell r="B1439" t="str">
            <v>Kecamatan Mojogedang</v>
          </cell>
          <cell r="C1439">
            <v>19503000</v>
          </cell>
        </row>
        <row r="1440">
          <cell r="A1440" t="str">
            <v>1.19 . 1.20.26 . 15</v>
          </cell>
          <cell r="B1440" t="str">
            <v>Program Peningkatan Keamanan dan Kenyamanan Lingkungan</v>
          </cell>
          <cell r="C1440">
            <v>16539000</v>
          </cell>
        </row>
        <row r="1441">
          <cell r="A1441" t="str">
            <v>1.19 . 1.20.26 . 15 . 08</v>
          </cell>
          <cell r="B1441" t="str">
            <v>Pembinaan Wilayah/Daerah</v>
          </cell>
          <cell r="C1441">
            <v>9600000</v>
          </cell>
        </row>
        <row r="1442">
          <cell r="A1442" t="str">
            <v>1.19 . 1.20.26 . 15 . 22</v>
          </cell>
          <cell r="B1442" t="str">
            <v>Koordinasi Dukungan Kelancaran Pemilu 2014</v>
          </cell>
          <cell r="C1442">
            <v>6939000</v>
          </cell>
        </row>
        <row r="1443">
          <cell r="A1443" t="str">
            <v>1.19 . 1.20.26 . 17</v>
          </cell>
          <cell r="B1443" t="str">
            <v>Program Pengembangan Wawasan Pembangunan</v>
          </cell>
          <cell r="C1443">
            <v>2964000</v>
          </cell>
        </row>
        <row r="1444">
          <cell r="A1444" t="str">
            <v>1.19 . 1.20.26 . 17 . 01</v>
          </cell>
          <cell r="B1444" t="str">
            <v>Peningkatan Toleransi dan Kerukunan Dalam Kehidupan Beragama</v>
          </cell>
          <cell r="C1444">
            <v>2964000</v>
          </cell>
        </row>
        <row r="1445">
          <cell r="A1445" t="str">
            <v>1.19 . 1.20.27</v>
          </cell>
          <cell r="B1445" t="str">
            <v>Kecamatan Kebakkramat</v>
          </cell>
          <cell r="C1445">
            <v>19710000</v>
          </cell>
        </row>
        <row r="1446">
          <cell r="A1446" t="str">
            <v>1.19 . 1.20.27 . 15</v>
          </cell>
          <cell r="B1446" t="str">
            <v>Program Peningkatan Keamanan dan Kenyamanan Lingkungan</v>
          </cell>
          <cell r="C1446">
            <v>15000000</v>
          </cell>
        </row>
        <row r="1447">
          <cell r="A1447" t="str">
            <v>1.19 . 1.20.27 . 15 . 08</v>
          </cell>
          <cell r="B1447" t="str">
            <v>Pembinaan Wilayah/Daerah</v>
          </cell>
          <cell r="C1447">
            <v>15000000</v>
          </cell>
        </row>
        <row r="1448">
          <cell r="A1448" t="str">
            <v>1.19 . 1.20.27 . 17</v>
          </cell>
          <cell r="B1448" t="str">
            <v>Program Pengembangan Wawasan Pembangunan</v>
          </cell>
          <cell r="C1448">
            <v>4710000</v>
          </cell>
        </row>
        <row r="1449">
          <cell r="A1449" t="str">
            <v>1.19 . 1.20.27 . 17 . 01</v>
          </cell>
          <cell r="B1449" t="str">
            <v>Peningkatan Toleransi dan Kerukunan Dalam Kehidupan Beragama</v>
          </cell>
          <cell r="C1449">
            <v>4710000</v>
          </cell>
        </row>
        <row r="1450">
          <cell r="A1450" t="str">
            <v>1.19 . 1.20.28</v>
          </cell>
          <cell r="B1450" t="str">
            <v>Kecamatan Kerjo</v>
          </cell>
          <cell r="C1450">
            <v>24600000</v>
          </cell>
        </row>
        <row r="1451">
          <cell r="A1451" t="str">
            <v>1.19 . 1.20.28 . 15</v>
          </cell>
          <cell r="B1451" t="str">
            <v>Program Peningkatan Keamanan dan Kenyamanan Lingkungan</v>
          </cell>
          <cell r="C1451">
            <v>20600000</v>
          </cell>
        </row>
        <row r="1452">
          <cell r="A1452" t="str">
            <v>1.19 . 1.20.28 . 15 . 07</v>
          </cell>
          <cell r="B1452" t="str">
            <v>Pembinaan Linmas/Kamtibmas</v>
          </cell>
          <cell r="C1452">
            <v>5600000</v>
          </cell>
        </row>
        <row r="1453">
          <cell r="A1453" t="str">
            <v>1.19 . 1.20.28 . 15 . 08</v>
          </cell>
          <cell r="B1453" t="str">
            <v>Pembinaan Wilayah/Daerah</v>
          </cell>
          <cell r="C1453">
            <v>15000000</v>
          </cell>
        </row>
        <row r="1454">
          <cell r="A1454" t="str">
            <v>1.19 . 1.20.28 . 17</v>
          </cell>
          <cell r="B1454" t="str">
            <v>Program Pengembangan Wawasan Pembangunan</v>
          </cell>
          <cell r="C1454">
            <v>4000000</v>
          </cell>
        </row>
        <row r="1455">
          <cell r="A1455" t="str">
            <v>1.19 . 1.20.28 . 17 . 01</v>
          </cell>
          <cell r="B1455" t="str">
            <v>Peningkatan Toleransi dan Kerukunan Dalam Kehidupan Beragama</v>
          </cell>
          <cell r="C1455">
            <v>4000000</v>
          </cell>
        </row>
        <row r="1456">
          <cell r="A1456" t="str">
            <v>1.19 . 1.20.29</v>
          </cell>
          <cell r="B1456" t="str">
            <v>Kecamatan Jenawi</v>
          </cell>
          <cell r="C1456">
            <v>25620000</v>
          </cell>
        </row>
        <row r="1457">
          <cell r="A1457" t="str">
            <v>1.19 . 1.20.29 . 15</v>
          </cell>
          <cell r="B1457" t="str">
            <v>Program Peningkatan Keamanan dan Kenyamanan Lingkungan</v>
          </cell>
          <cell r="C1457">
            <v>20152500</v>
          </cell>
        </row>
        <row r="1458">
          <cell r="A1458" t="str">
            <v>1.19 . 1.20.29 . 15 . 07</v>
          </cell>
          <cell r="B1458" t="str">
            <v>Pembinaan Linmas/Kamtibmas</v>
          </cell>
          <cell r="C1458">
            <v>5152500</v>
          </cell>
        </row>
        <row r="1459">
          <cell r="A1459" t="str">
            <v>1.19 . 1.20.29 . 15 . 08</v>
          </cell>
          <cell r="B1459" t="str">
            <v>Pembinaan Wilayah/Daerah</v>
          </cell>
          <cell r="C1459">
            <v>15000000</v>
          </cell>
        </row>
        <row r="1460">
          <cell r="A1460" t="str">
            <v>1.19 . 1.20.29 . 17</v>
          </cell>
          <cell r="B1460" t="str">
            <v>Program Pengembangan Wawasan Pembangunan</v>
          </cell>
          <cell r="C1460">
            <v>5467500</v>
          </cell>
        </row>
        <row r="1461">
          <cell r="A1461" t="str">
            <v>1.19 . 1.20.29 . 17 . 01</v>
          </cell>
          <cell r="B1461" t="str">
            <v>Peningkatan Toleransi dan Kerukunan Dalam Kehidupan Beragama</v>
          </cell>
          <cell r="C1461">
            <v>5467500</v>
          </cell>
        </row>
        <row r="1462">
          <cell r="A1462" t="str">
            <v>1.19 . 1.20.30</v>
          </cell>
          <cell r="B1462" t="str">
            <v>Kelurahan Karanganyar</v>
          </cell>
          <cell r="C1462">
            <v>5275000</v>
          </cell>
        </row>
        <row r="1463">
          <cell r="A1463" t="str">
            <v>1.19 . 1.20.30 . 15</v>
          </cell>
          <cell r="B1463" t="str">
            <v>Program Peningkatan Keamanan dan Kenyamanan Lingkungan</v>
          </cell>
          <cell r="C1463">
            <v>5275000</v>
          </cell>
        </row>
        <row r="1464">
          <cell r="A1464" t="str">
            <v>1.19 . 1.20.30 . 15 . 07</v>
          </cell>
          <cell r="B1464" t="str">
            <v>Pembinaan Linmas/Kamtibmas</v>
          </cell>
          <cell r="C1464">
            <v>5275000</v>
          </cell>
        </row>
        <row r="1465">
          <cell r="A1465" t="str">
            <v>1.19 . 1.20.31</v>
          </cell>
          <cell r="B1465" t="str">
            <v>Kelurahan Jungke</v>
          </cell>
          <cell r="C1465">
            <v>5640000</v>
          </cell>
        </row>
        <row r="1466">
          <cell r="A1466" t="str">
            <v>1.19 . 1.20.31 . 15</v>
          </cell>
          <cell r="B1466" t="str">
            <v>Program Peningkatan Keamanan dan Kenyamanan Lingkungan</v>
          </cell>
          <cell r="C1466">
            <v>5640000</v>
          </cell>
        </row>
        <row r="1467">
          <cell r="A1467" t="str">
            <v>1.19 . 1.20.31 . 15 . 07</v>
          </cell>
          <cell r="B1467" t="str">
            <v>Pembinaan Linmas/Kamtibmas</v>
          </cell>
          <cell r="C1467">
            <v>5640000</v>
          </cell>
        </row>
        <row r="1468">
          <cell r="A1468" t="str">
            <v>1.19 . 1.20.32</v>
          </cell>
          <cell r="B1468" t="str">
            <v>Kelurahan Delingan</v>
          </cell>
          <cell r="C1468">
            <v>16400000</v>
          </cell>
        </row>
        <row r="1469">
          <cell r="A1469" t="str">
            <v>1.19 . 1.20.32 . 15</v>
          </cell>
          <cell r="B1469" t="str">
            <v>Program Peningkatan Keamanan dan Kenyamanan Lingkungan</v>
          </cell>
          <cell r="C1469">
            <v>14400000</v>
          </cell>
        </row>
        <row r="1470">
          <cell r="A1470" t="str">
            <v>1.19 . 1.20.32 . 15 . 07</v>
          </cell>
          <cell r="B1470" t="str">
            <v>Pembinaan Linmas/Kamtibmas</v>
          </cell>
          <cell r="C1470">
            <v>3000000</v>
          </cell>
        </row>
        <row r="1471">
          <cell r="A1471" t="str">
            <v>1.19 . 1.20.32 . 15 . 08</v>
          </cell>
          <cell r="B1471" t="str">
            <v>Pembinaan Wilayah/Daerah</v>
          </cell>
          <cell r="C1471">
            <v>11400000</v>
          </cell>
        </row>
        <row r="1472">
          <cell r="A1472" t="str">
            <v>1.19 . 1.20.32 . 17</v>
          </cell>
          <cell r="B1472" t="str">
            <v>Program Pengembangan Wawasan Pembangunan</v>
          </cell>
          <cell r="C1472">
            <v>2000000</v>
          </cell>
        </row>
        <row r="1473">
          <cell r="A1473" t="str">
            <v>1.19 . 1.20.32 . 17 . 06</v>
          </cell>
          <cell r="B1473" t="str">
            <v>Peringatan hari-hari besar agama dan nasional</v>
          </cell>
          <cell r="C1473">
            <v>2000000</v>
          </cell>
        </row>
        <row r="1474">
          <cell r="A1474" t="str">
            <v>1.19 . 1.20.33</v>
          </cell>
          <cell r="B1474" t="str">
            <v>Kelurahan Cangakan</v>
          </cell>
          <cell r="C1474">
            <v>13200000</v>
          </cell>
        </row>
        <row r="1475">
          <cell r="A1475" t="str">
            <v>1.19 . 1.20.33 . 19</v>
          </cell>
          <cell r="B1475" t="str">
            <v>Program Pemberdayaan Masyarakat Untuk Menjaga Ketertiban dan Keamanan</v>
          </cell>
          <cell r="C1475">
            <v>13200000</v>
          </cell>
        </row>
        <row r="1476">
          <cell r="A1476" t="str">
            <v>1.19 . 1.20.33 . 19 . 03</v>
          </cell>
          <cell r="B1476" t="str">
            <v>Pembinaan Satlinmas dan Anggota SAR</v>
          </cell>
          <cell r="C1476">
            <v>13200000</v>
          </cell>
        </row>
        <row r="1477">
          <cell r="A1477" t="str">
            <v>1.19 . 1.20.34</v>
          </cell>
          <cell r="B1477" t="str">
            <v>Kelurahan Bolong</v>
          </cell>
          <cell r="C1477">
            <v>5050000</v>
          </cell>
        </row>
        <row r="1478">
          <cell r="A1478" t="str">
            <v>1.19 . 1.20.34 . 16</v>
          </cell>
          <cell r="B1478" t="str">
            <v>Program Pemeliharaan Kantrantibmas dan Pencegahan Tindak Kriminal</v>
          </cell>
          <cell r="C1478">
            <v>2550000</v>
          </cell>
        </row>
        <row r="1479">
          <cell r="A1479" t="str">
            <v>1.19 . 1.20.34 . 16 . 04</v>
          </cell>
          <cell r="B1479" t="str">
            <v>Peningkatan Kapasitas Aparat Dalam Rangka Pelaksanaan Siskamswakarsa Di Daerah</v>
          </cell>
          <cell r="C1479">
            <v>2550000</v>
          </cell>
        </row>
        <row r="1480">
          <cell r="A1480" t="str">
            <v>1.19 . 1.20.34 . 18</v>
          </cell>
          <cell r="B1480" t="str">
            <v>Program Kemitraan Pengembangan Wawasan Kebangsaan</v>
          </cell>
          <cell r="C1480">
            <v>2500000</v>
          </cell>
        </row>
        <row r="1481">
          <cell r="A1481" t="str">
            <v>1.19 . 1.20.34 . 18 . 01</v>
          </cell>
          <cell r="B1481" t="str">
            <v>Fasilitasi Pencapaian Halaqoh dan Berbagai Forum Keagamaan Lainnya Dalam Upaya Peningkatan Wawasan Kebangsaan</v>
          </cell>
          <cell r="C1481">
            <v>2500000</v>
          </cell>
        </row>
        <row r="1482">
          <cell r="A1482" t="str">
            <v>1.19 . 1.20.35</v>
          </cell>
          <cell r="B1482" t="str">
            <v>Kelurahan Tegalgede</v>
          </cell>
          <cell r="C1482">
            <v>9750000</v>
          </cell>
        </row>
        <row r="1483">
          <cell r="A1483" t="str">
            <v>1.19 . 1.20.35 . 15</v>
          </cell>
          <cell r="B1483" t="str">
            <v>Program Peningkatan Keamanan dan Kenyamanan Lingkungan</v>
          </cell>
          <cell r="C1483">
            <v>9750000</v>
          </cell>
        </row>
        <row r="1484">
          <cell r="A1484" t="str">
            <v>1.19 . 1.20.35 . 15 . 07</v>
          </cell>
          <cell r="B1484" t="str">
            <v>Pembinaan Linmas/Kamtibmas</v>
          </cell>
          <cell r="C1484">
            <v>9750000</v>
          </cell>
        </row>
        <row r="1485">
          <cell r="A1485" t="str">
            <v>1.19 . 1.20.36</v>
          </cell>
          <cell r="B1485" t="str">
            <v>Kelurahan Gayamdompo</v>
          </cell>
          <cell r="C1485">
            <v>30415000</v>
          </cell>
        </row>
        <row r="1486">
          <cell r="A1486" t="str">
            <v>1.19 . 1.20.36 . 15</v>
          </cell>
          <cell r="B1486" t="str">
            <v>Program Peningkatan Keamanan dan Kenyamanan Lingkungan</v>
          </cell>
          <cell r="C1486">
            <v>25875000</v>
          </cell>
        </row>
        <row r="1487">
          <cell r="A1487" t="str">
            <v>1.19 . 1.20.36 . 15 . 08</v>
          </cell>
          <cell r="B1487" t="str">
            <v>Pembinaan Wilayah/Daerah</v>
          </cell>
          <cell r="C1487">
            <v>25875000</v>
          </cell>
        </row>
        <row r="1488">
          <cell r="A1488" t="str">
            <v>1.19 . 1.20.36 . 19</v>
          </cell>
          <cell r="B1488" t="str">
            <v>Program Pemberdayaan Masyarakat Untuk Menjaga Ketertiban dan Keamanan</v>
          </cell>
          <cell r="C1488">
            <v>4540000</v>
          </cell>
        </row>
        <row r="1489">
          <cell r="A1489" t="str">
            <v>1.19 . 1.20.36 . 19 . 03</v>
          </cell>
          <cell r="B1489" t="str">
            <v>Pembinaan Satlinmas dan Anggota SAR</v>
          </cell>
          <cell r="C1489">
            <v>4540000</v>
          </cell>
        </row>
        <row r="1490">
          <cell r="A1490" t="str">
            <v>1.19 . 1.20.37</v>
          </cell>
          <cell r="B1490" t="str">
            <v>Kelurahan Gedong</v>
          </cell>
          <cell r="C1490">
            <v>8244000</v>
          </cell>
        </row>
        <row r="1491">
          <cell r="A1491" t="str">
            <v>1.19 . 1.20.37 . 15</v>
          </cell>
          <cell r="B1491" t="str">
            <v>Program Peningkatan Keamanan dan Kenyamanan Lingkungan</v>
          </cell>
          <cell r="C1491">
            <v>8244000</v>
          </cell>
        </row>
        <row r="1492">
          <cell r="A1492" t="str">
            <v>1.19 . 1.20.37 . 15 . 07</v>
          </cell>
          <cell r="B1492" t="str">
            <v>Pembinaan Linmas/Kamtibmas</v>
          </cell>
          <cell r="C1492">
            <v>8244000</v>
          </cell>
        </row>
        <row r="1493">
          <cell r="A1493" t="str">
            <v>1.19 . 1.20.38</v>
          </cell>
          <cell r="B1493" t="str">
            <v>Kelurahan Lalung</v>
          </cell>
          <cell r="C1493">
            <v>3850000</v>
          </cell>
        </row>
        <row r="1494">
          <cell r="A1494" t="str">
            <v>1.19 . 1.20.38 . 16</v>
          </cell>
          <cell r="B1494" t="str">
            <v>Program Pemeliharaan Kantrantibmas dan Pencegahan Tindak Kriminal</v>
          </cell>
          <cell r="C1494">
            <v>3850000</v>
          </cell>
        </row>
        <row r="1495">
          <cell r="A1495" t="str">
            <v>1.19 . 1.20.38 . 16 . 04</v>
          </cell>
          <cell r="B1495" t="str">
            <v>Peningkatan Kapasitas Aparat Dalam Rangka Pelaksanaan Siskamswakarsa Di Daerah</v>
          </cell>
          <cell r="C1495">
            <v>3850000</v>
          </cell>
        </row>
        <row r="1496">
          <cell r="A1496" t="str">
            <v>1.19 . 1.20.39</v>
          </cell>
          <cell r="B1496" t="str">
            <v>Kelurahan Bejen</v>
          </cell>
          <cell r="C1496">
            <v>53912500</v>
          </cell>
        </row>
        <row r="1497">
          <cell r="A1497" t="str">
            <v>1.19 . 1.20.39 . 15</v>
          </cell>
          <cell r="B1497" t="str">
            <v>Program Peningkatan Keamanan dan Kenyamanan Lingkungan</v>
          </cell>
          <cell r="C1497">
            <v>36225000</v>
          </cell>
        </row>
        <row r="1498">
          <cell r="A1498" t="str">
            <v>1.19 . 1.20.39 . 15 . 08</v>
          </cell>
          <cell r="B1498" t="str">
            <v>Pembinaan Wilayah/Daerah</v>
          </cell>
          <cell r="C1498">
            <v>36225000</v>
          </cell>
        </row>
        <row r="1499">
          <cell r="A1499" t="str">
            <v>1.19 . 1.20.39 . 16</v>
          </cell>
          <cell r="B1499" t="str">
            <v>Program Pemeliharaan Kantrantibmas dan Pencegahan Tindak Kriminal</v>
          </cell>
          <cell r="C1499">
            <v>17687500</v>
          </cell>
        </row>
        <row r="1500">
          <cell r="A1500" t="str">
            <v>1.19 . 1.20.39 . 16 . 04</v>
          </cell>
          <cell r="B1500" t="str">
            <v>Peningkatan Kapasitas Aparat Dalam Rangka Pelaksanaan Siskamswakarsa Di Daerah</v>
          </cell>
          <cell r="C1500">
            <v>17687500</v>
          </cell>
        </row>
        <row r="1501">
          <cell r="A1501" t="str">
            <v>1.19 . 1.20.40</v>
          </cell>
          <cell r="B1501" t="str">
            <v>Kelurahan Jantiharjo</v>
          </cell>
          <cell r="C1501">
            <v>40590000</v>
          </cell>
        </row>
        <row r="1502">
          <cell r="A1502" t="str">
            <v>1.19 . 1.20.40 . 15</v>
          </cell>
          <cell r="B1502" t="str">
            <v>Program Peningkatan Keamanan dan Kenyamanan Lingkungan</v>
          </cell>
          <cell r="C1502">
            <v>24500000</v>
          </cell>
        </row>
        <row r="1503">
          <cell r="A1503" t="str">
            <v>1.19 . 1.20.40 . 15 . 08</v>
          </cell>
          <cell r="B1503" t="str">
            <v>Pembinaan Wilayah/Daerah</v>
          </cell>
          <cell r="C1503">
            <v>24500000</v>
          </cell>
        </row>
        <row r="1504">
          <cell r="A1504" t="str">
            <v>1.19 . 1.20.40 . 19</v>
          </cell>
          <cell r="B1504" t="str">
            <v>Program Pemberdayaan Masyarakat Untuk Menjaga Ketertiban dan Keamanan</v>
          </cell>
          <cell r="C1504">
            <v>16090000</v>
          </cell>
        </row>
        <row r="1505">
          <cell r="A1505" t="str">
            <v>1.19 . 1.20.40 . 19 . 03</v>
          </cell>
          <cell r="B1505" t="str">
            <v>Pembinaan Satlinmas dan Anggota SAR</v>
          </cell>
          <cell r="C1505">
            <v>16090000</v>
          </cell>
        </row>
        <row r="1506">
          <cell r="A1506" t="str">
            <v>1.19 . 1.20.41</v>
          </cell>
          <cell r="B1506" t="str">
            <v>Kelurahan Popongan</v>
          </cell>
          <cell r="C1506">
            <v>3775000</v>
          </cell>
        </row>
        <row r="1507">
          <cell r="A1507" t="str">
            <v>1.19 . 1.20.41 . 15</v>
          </cell>
          <cell r="B1507" t="str">
            <v>Program Peningkatan Keamanan dan Kenyamanan Lingkungan</v>
          </cell>
          <cell r="C1507">
            <v>3775000</v>
          </cell>
        </row>
        <row r="1508">
          <cell r="A1508" t="str">
            <v>1.19 . 1.20.41 . 15 . 07</v>
          </cell>
          <cell r="B1508" t="str">
            <v>Pembinaan Linmas/Kamtibmas</v>
          </cell>
          <cell r="C1508">
            <v>3775000</v>
          </cell>
        </row>
        <row r="1509">
          <cell r="A1509" t="str">
            <v>1.19 . 1.20.42</v>
          </cell>
          <cell r="B1509" t="str">
            <v>Kelurahan Tawangmangu</v>
          </cell>
          <cell r="C1509">
            <v>19115000</v>
          </cell>
        </row>
        <row r="1510">
          <cell r="A1510" t="str">
            <v>1.19 . 1.20.42 . 15</v>
          </cell>
          <cell r="B1510" t="str">
            <v>Program Peningkatan Keamanan dan Kenyamanan Lingkungan</v>
          </cell>
          <cell r="C1510">
            <v>14115000</v>
          </cell>
        </row>
        <row r="1511">
          <cell r="A1511" t="str">
            <v>1.19 . 1.20.42 . 15 . 07</v>
          </cell>
          <cell r="B1511" t="str">
            <v>Pembinaan Linmas/Kamtibmas</v>
          </cell>
          <cell r="C1511">
            <v>7600000</v>
          </cell>
        </row>
        <row r="1512">
          <cell r="A1512" t="str">
            <v>1.19 . 1.20.42 . 15 . 08</v>
          </cell>
          <cell r="B1512" t="str">
            <v>Pembinaan Wilayah/Daerah</v>
          </cell>
          <cell r="C1512">
            <v>6515000</v>
          </cell>
        </row>
        <row r="1513">
          <cell r="A1513" t="str">
            <v>1.19 . 1.20.42 . 17</v>
          </cell>
          <cell r="B1513" t="str">
            <v>Program Pengembangan Wawasan Pembangunan</v>
          </cell>
          <cell r="C1513">
            <v>5000000</v>
          </cell>
        </row>
        <row r="1514">
          <cell r="A1514" t="str">
            <v>1.19 . 1.20.42 . 17 . 01</v>
          </cell>
          <cell r="B1514" t="str">
            <v>Peningkatan Toleransi dan Kerukunan Dalam Kehidupan Beragama</v>
          </cell>
          <cell r="C1514">
            <v>5000000</v>
          </cell>
        </row>
        <row r="1515">
          <cell r="A1515" t="str">
            <v>1.19 . 1.20.44</v>
          </cell>
          <cell r="B1515" t="str">
            <v>Kelurahan Kalisoro</v>
          </cell>
          <cell r="C1515">
            <v>2890000</v>
          </cell>
        </row>
        <row r="1516">
          <cell r="A1516" t="str">
            <v>1.19 . 1.20.44 . 15</v>
          </cell>
          <cell r="B1516" t="str">
            <v>Program Peningkatan Keamanan dan Kenyamanan Lingkungan</v>
          </cell>
          <cell r="C1516">
            <v>1540000</v>
          </cell>
        </row>
        <row r="1517">
          <cell r="A1517" t="str">
            <v>1.19 . 1.20.44 . 15 . 07</v>
          </cell>
          <cell r="B1517" t="str">
            <v>Pembinaan Linmas/Kamtibmas</v>
          </cell>
          <cell r="C1517">
            <v>1540000</v>
          </cell>
        </row>
        <row r="1518">
          <cell r="A1518" t="str">
            <v>1.19 . 1.20.44 . 17</v>
          </cell>
          <cell r="B1518" t="str">
            <v>Program Pengembangan Wawasan Pembangunan</v>
          </cell>
          <cell r="C1518">
            <v>1350000</v>
          </cell>
        </row>
        <row r="1519">
          <cell r="A1519" t="str">
            <v>1.19 . 1.20.44 . 17 . 01</v>
          </cell>
          <cell r="B1519" t="str">
            <v>Peningkatan Toleransi dan Kerukunan Dalam Kehidupan Beragama</v>
          </cell>
          <cell r="C1519">
            <v>1350000</v>
          </cell>
        </row>
        <row r="1520">
          <cell r="A1520" t="str">
            <v>1.19 . 2.04.01</v>
          </cell>
          <cell r="B1520" t="str">
            <v>Dinas Pariwisata dan Kebudayaan</v>
          </cell>
          <cell r="C1520">
            <v>11185000</v>
          </cell>
        </row>
        <row r="1521">
          <cell r="A1521" t="str">
            <v>1.19 . 2.04.01 . 17</v>
          </cell>
          <cell r="B1521" t="str">
            <v>Program Pengembangan Wawasan Pembangunan</v>
          </cell>
          <cell r="C1521">
            <v>11185000</v>
          </cell>
        </row>
        <row r="1522">
          <cell r="A1522" t="str">
            <v>1.19 . 2.04.01 . 17 . 06</v>
          </cell>
          <cell r="B1522" t="str">
            <v>Peringatan hari-hari besar agama dan nasional</v>
          </cell>
          <cell r="C1522">
            <v>11185000</v>
          </cell>
        </row>
        <row r="1523">
          <cell r="A1523" t="str">
            <v>1.20</v>
          </cell>
          <cell r="B1523" t="str">
            <v>Otonomi Daerah, Pemerintahan Umum, Administrasi Keuangan Daerah, Perangkat Daerah, Kepegawaian dan Persandian</v>
          </cell>
          <cell r="C1523">
            <v>85037044450</v>
          </cell>
        </row>
        <row r="1524">
          <cell r="A1524" t="str">
            <v>1.20 . 1.10.01</v>
          </cell>
          <cell r="B1524" t="str">
            <v>Dinas Kependudukan dan Capil</v>
          </cell>
          <cell r="C1524">
            <v>65000000</v>
          </cell>
        </row>
        <row r="1525">
          <cell r="A1525" t="str">
            <v>1.20 . 1.10.01 . 26</v>
          </cell>
          <cell r="B1525" t="str">
            <v>Program Penataan Peraturan Perundang-Undangan</v>
          </cell>
          <cell r="C1525">
            <v>65000000</v>
          </cell>
        </row>
        <row r="1526">
          <cell r="A1526" t="str">
            <v>1.20 . 1.10.01 . 26 . 21</v>
          </cell>
          <cell r="B1526" t="str">
            <v>Penyusunan Produk Produk Hukum Bidang Kependudukan dan Pencatatan Sipil</v>
          </cell>
          <cell r="C1526">
            <v>65000000</v>
          </cell>
        </row>
        <row r="1527">
          <cell r="A1527" t="str">
            <v>1.20 . 1.20.03</v>
          </cell>
          <cell r="B1527" t="str">
            <v>Sekretariat Daerah</v>
          </cell>
          <cell r="C1527">
            <v>21803193300</v>
          </cell>
        </row>
        <row r="1528">
          <cell r="A1528" t="str">
            <v>1.20 . 1.20.03 . 01</v>
          </cell>
          <cell r="B1528" t="str">
            <v>Program Pelayanan Administrasi Perkantoran</v>
          </cell>
          <cell r="C1528">
            <v>5140737000</v>
          </cell>
        </row>
        <row r="1529">
          <cell r="A1529" t="str">
            <v>1.20 . 1.20.03 . 01 . 01</v>
          </cell>
          <cell r="B1529" t="str">
            <v>Penyediaan Jasa Surat Menyurat</v>
          </cell>
          <cell r="C1529">
            <v>37375100</v>
          </cell>
        </row>
        <row r="1530">
          <cell r="A1530" t="str">
            <v>1.20 . 1.20.03 . 01 . 02</v>
          </cell>
          <cell r="B1530" t="str">
            <v>Penyediaan Jasa Komunikasi, Sumber Daya Air dan Listrik</v>
          </cell>
          <cell r="C1530">
            <v>1006000000</v>
          </cell>
        </row>
        <row r="1531">
          <cell r="A1531" t="str">
            <v>1.20 . 1.20.03 . 01 . 04</v>
          </cell>
          <cell r="B1531" t="str">
            <v>Penyediaan Jasa Layanan Pemeliharaan Kesehatan dan General Check Up</v>
          </cell>
          <cell r="C1531">
            <v>87450000</v>
          </cell>
        </row>
        <row r="1532">
          <cell r="A1532" t="str">
            <v>1.20 . 1.20.03 . 01 . 10</v>
          </cell>
          <cell r="B1532" t="str">
            <v>Penyediaan Alat Tulis Kantor</v>
          </cell>
          <cell r="C1532">
            <v>99800600</v>
          </cell>
        </row>
        <row r="1533">
          <cell r="A1533" t="str">
            <v>1.20 . 1.20.03 . 01 . 11</v>
          </cell>
          <cell r="B1533" t="str">
            <v>Penyediaan Barang Cetakan dan Penggandaan</v>
          </cell>
          <cell r="C1533">
            <v>98500800</v>
          </cell>
        </row>
        <row r="1534">
          <cell r="A1534" t="str">
            <v>1.20 . 1.20.03 . 01 . 12</v>
          </cell>
          <cell r="B1534" t="str">
            <v>Penyediaan Komponen Instalasi Listrik/Penerangan Bangunan Kantor</v>
          </cell>
          <cell r="C1534">
            <v>90750000</v>
          </cell>
        </row>
        <row r="1535">
          <cell r="A1535" t="str">
            <v>1.20 . 1.20.03 . 01 . 13</v>
          </cell>
          <cell r="B1535" t="str">
            <v>Penyediaan Peralatan dan Perlengkapan Kantor</v>
          </cell>
          <cell r="C1535">
            <v>534100000</v>
          </cell>
        </row>
        <row r="1536">
          <cell r="A1536" t="str">
            <v>1.20 . 1.20.03 . 01 . 17</v>
          </cell>
          <cell r="B1536" t="str">
            <v>Penyediaan Makanan dan Minuman</v>
          </cell>
          <cell r="C1536">
            <v>663653000</v>
          </cell>
        </row>
        <row r="1537">
          <cell r="A1537" t="str">
            <v>1.20 . 1.20.03 . 01 . 18</v>
          </cell>
          <cell r="B1537" t="str">
            <v>Rapat-Rapat Koordinasi dan Konsultasi Ke Dalam / Luar Daerah</v>
          </cell>
          <cell r="C1537">
            <v>810600000</v>
          </cell>
        </row>
        <row r="1538">
          <cell r="A1538" t="str">
            <v>1.20 . 1.20.03 . 01 . 24</v>
          </cell>
          <cell r="B1538" t="str">
            <v>Penyediaan Makanan Minuman Kepala daerah dan Wakil</v>
          </cell>
          <cell r="C1538">
            <v>310980000</v>
          </cell>
        </row>
        <row r="1539">
          <cell r="A1539" t="str">
            <v>1.20 . 1.20.03 . 01 . 26</v>
          </cell>
          <cell r="B1539" t="str">
            <v>Penyediaan Jasa Jaminan Pemeliharaan Kesehatan Kepala Daerah dan  Wakil</v>
          </cell>
          <cell r="C1539">
            <v>150300000</v>
          </cell>
        </row>
        <row r="1540">
          <cell r="A1540" t="str">
            <v>1.20 . 1.20.03 . 01 . 27</v>
          </cell>
          <cell r="B1540" t="str">
            <v>Penyediaan Jasa Pemeliharaan Pakaian Dinas beserta Kelengkapannya Kepala Daerah dan Wakil</v>
          </cell>
          <cell r="C1540">
            <v>17500000</v>
          </cell>
        </row>
        <row r="1541">
          <cell r="A1541" t="str">
            <v>1.20 . 1.20.03 . 01 . 29</v>
          </cell>
          <cell r="B1541" t="str">
            <v>Dokumentasi Kehumasan</v>
          </cell>
          <cell r="C1541">
            <v>12000000</v>
          </cell>
        </row>
        <row r="1542">
          <cell r="A1542" t="str">
            <v>1.20 . 1.20.03 . 01 . 30</v>
          </cell>
          <cell r="B1542" t="str">
            <v>Penyusunan Acara</v>
          </cell>
          <cell r="C1542">
            <v>27000000</v>
          </cell>
        </row>
        <row r="1543">
          <cell r="A1543" t="str">
            <v>1.20 . 1.20.03 . 01 . 32</v>
          </cell>
          <cell r="B1543" t="str">
            <v>Pengadaan Bouqet Kantor Bupati dan Setda Karanganyar</v>
          </cell>
          <cell r="C1543">
            <v>60000000</v>
          </cell>
        </row>
        <row r="1544">
          <cell r="A1544" t="str">
            <v>1.20 . 1.20.03 . 01 . 33</v>
          </cell>
          <cell r="B1544" t="str">
            <v>Penataan/Penyediaan Bahan Arsip/dokumen daerah</v>
          </cell>
          <cell r="C1544">
            <v>20000000</v>
          </cell>
        </row>
        <row r="1545">
          <cell r="A1545" t="str">
            <v>1.20 . 1.20.03 . 01 . 37</v>
          </cell>
          <cell r="B1545" t="str">
            <v>Pengadaan bahan dan peralatan rumah tangga Kepala Daerah dan Wakil Kepala Daerah</v>
          </cell>
          <cell r="C1545">
            <v>50000000</v>
          </cell>
        </row>
        <row r="1546">
          <cell r="A1546" t="str">
            <v>1.20 . 1.20.03 . 01 . 38</v>
          </cell>
          <cell r="B1546" t="str">
            <v>Pemeliharaan rutin/berkala Rumah dinas Kepala Daerah dan Wakil Kepala Daerah</v>
          </cell>
          <cell r="C1546">
            <v>184720000</v>
          </cell>
        </row>
        <row r="1547">
          <cell r="A1547" t="str">
            <v>1.20 . 1.20.03 . 01 . 39</v>
          </cell>
          <cell r="B1547" t="str">
            <v>Pemeliharaan rutin/berkala kendaraan dinas/operasional Kepala Daerah dan Wakil Kepala Daerah</v>
          </cell>
          <cell r="C1547">
            <v>164400000</v>
          </cell>
        </row>
        <row r="1548">
          <cell r="A1548" t="str">
            <v>1.20 . 1.20.03 . 01 . 43</v>
          </cell>
          <cell r="B1548" t="str">
            <v>Penyedian Jasa Peralatan dan Perlengkapan Kantor Bagian Umum Setda</v>
          </cell>
          <cell r="C1548">
            <v>152390000</v>
          </cell>
        </row>
        <row r="1549">
          <cell r="A1549" t="str">
            <v>1.20 . 1.20.03 . 01 . 44</v>
          </cell>
          <cell r="B1549" t="str">
            <v>Penyediaan Jasa Kebersihan dan Keamanan Kantor/Rumah Dinas Bupati dan Rumah Dinas Wakil Bupati</v>
          </cell>
          <cell r="C1549">
            <v>207217500</v>
          </cell>
        </row>
        <row r="1550">
          <cell r="A1550" t="str">
            <v>1.20 . 1.20.03 . 01 . 47</v>
          </cell>
          <cell r="B1550" t="str">
            <v>Pengadaan Pearalatan Rumah Tangga Bagian Umum</v>
          </cell>
          <cell r="C1550">
            <v>50000000</v>
          </cell>
        </row>
        <row r="1551">
          <cell r="A1551" t="str">
            <v>1.20 . 1.20.03 . 01 . 55</v>
          </cell>
          <cell r="B1551" t="str">
            <v>Penyediaan Bahan Logistik Rumah Dinas Sekretaris Daerah</v>
          </cell>
          <cell r="C1551">
            <v>56000000</v>
          </cell>
        </row>
        <row r="1552">
          <cell r="A1552" t="str">
            <v>1.20 . 1.20.03 . 01 . 60</v>
          </cell>
          <cell r="B1552" t="str">
            <v>Penyediaan Makanan Minuman Tamu Kenegaraan</v>
          </cell>
          <cell r="C1552">
            <v>250000000</v>
          </cell>
        </row>
        <row r="1553">
          <cell r="A1553" t="str">
            <v>1.20 . 1.20.03 . 02</v>
          </cell>
          <cell r="B1553" t="str">
            <v>Program Peningkatan Sarana dan Prasarana Aparatur</v>
          </cell>
          <cell r="C1553">
            <v>5439468900</v>
          </cell>
        </row>
        <row r="1554">
          <cell r="A1554" t="str">
            <v>1.20 . 1.20.03 . 02 . 05</v>
          </cell>
          <cell r="B1554" t="str">
            <v>Pengadaan Kendaraan Dinas/Operasional</v>
          </cell>
          <cell r="C1554">
            <v>317737700</v>
          </cell>
        </row>
        <row r="1555">
          <cell r="A1555" t="str">
            <v>1.20 . 1.20.03 . 02 . 08</v>
          </cell>
          <cell r="B1555" t="str">
            <v>Pengadaan Peralatan Rumah Jabatan/Dinas</v>
          </cell>
          <cell r="C1555">
            <v>260000000</v>
          </cell>
        </row>
        <row r="1556">
          <cell r="A1556" t="str">
            <v>1.20 . 1.20.03 . 02 . 10</v>
          </cell>
          <cell r="B1556" t="str">
            <v>Pengadaan Mebeleur</v>
          </cell>
          <cell r="C1556">
            <v>195200000</v>
          </cell>
        </row>
        <row r="1557">
          <cell r="A1557" t="str">
            <v>1.20 . 1.20.03 . 02 . 11</v>
          </cell>
          <cell r="B1557" t="str">
            <v>Pengadaan Komputer</v>
          </cell>
          <cell r="C1557">
            <v>430000000</v>
          </cell>
        </row>
        <row r="1558">
          <cell r="A1558" t="str">
            <v>1.20 . 1.20.03 . 02 . 15</v>
          </cell>
          <cell r="B1558" t="str">
            <v>Pengadaan Peralatan Rumah Tangga</v>
          </cell>
          <cell r="C1558">
            <v>56375000</v>
          </cell>
        </row>
        <row r="1559">
          <cell r="A1559" t="str">
            <v>1.20 . 1.20.03 . 02 . 17</v>
          </cell>
          <cell r="B1559" t="str">
            <v>Pengadaan AC</v>
          </cell>
          <cell r="C1559">
            <v>185000000</v>
          </cell>
        </row>
        <row r="1560">
          <cell r="A1560" t="str">
            <v>1.20 . 1.20.03 . 02 . 21</v>
          </cell>
          <cell r="B1560" t="str">
            <v>Pemeliharaan Rutin/Berkala Rumah Dinas</v>
          </cell>
          <cell r="C1560">
            <v>42212200</v>
          </cell>
        </row>
        <row r="1561">
          <cell r="A1561" t="str">
            <v>1.20 . 1.20.03 . 02 . 22</v>
          </cell>
          <cell r="B1561" t="str">
            <v>Pemeliharaan Rutin/Berkala Gedung Kantor</v>
          </cell>
          <cell r="C1561">
            <v>205290000</v>
          </cell>
        </row>
        <row r="1562">
          <cell r="A1562" t="str">
            <v>1.20 . 1.20.03 . 02 . 24</v>
          </cell>
          <cell r="B1562" t="str">
            <v>Pemeliharaan Rutin/Berkala Kendaraan Dinas/Operasional</v>
          </cell>
          <cell r="C1562">
            <v>1094214000</v>
          </cell>
        </row>
        <row r="1563">
          <cell r="A1563" t="str">
            <v>1.20 . 1.20.03 . 02 . 26</v>
          </cell>
          <cell r="B1563" t="str">
            <v>Pemeliharaan Rutin/Berkala Perlengkapan Gedung Kantor</v>
          </cell>
          <cell r="C1563">
            <v>10890000</v>
          </cell>
        </row>
        <row r="1564">
          <cell r="A1564" t="str">
            <v>1.20 . 1.20.03 . 02 . 27</v>
          </cell>
          <cell r="B1564" t="str">
            <v>Pemeliharaan Rutin/Berkala Peralatan Rumah Jabatan/Dinas</v>
          </cell>
          <cell r="C1564">
            <v>87750000</v>
          </cell>
        </row>
        <row r="1565">
          <cell r="A1565" t="str">
            <v>1.20 . 1.20.03 . 02 . 28</v>
          </cell>
          <cell r="B1565" t="str">
            <v>Pemeliharaan Rutin/Berkala Peralatan Gedung Kantor</v>
          </cell>
          <cell r="C1565">
            <v>45000000</v>
          </cell>
        </row>
        <row r="1566">
          <cell r="A1566" t="str">
            <v>1.20 . 1.20.03 . 02 . 29</v>
          </cell>
          <cell r="B1566" t="str">
            <v>Pemeliharaan Rutin/Berkala Mebeleur</v>
          </cell>
          <cell r="C1566">
            <v>40000000</v>
          </cell>
        </row>
        <row r="1567">
          <cell r="A1567" t="str">
            <v>1.20 . 1.20.03 . 02 . 32</v>
          </cell>
          <cell r="B1567" t="str">
            <v>Pemeliharaan Gamelan / Alat Musik</v>
          </cell>
          <cell r="C1567">
            <v>4000000</v>
          </cell>
        </row>
        <row r="1568">
          <cell r="A1568" t="str">
            <v>1.20 . 1.20.03 . 02 . 33</v>
          </cell>
          <cell r="B1568" t="str">
            <v>Pemeliharaan Rutin/Berkala Hardware, Software dan Jaringan Komputer</v>
          </cell>
          <cell r="C1568">
            <v>30000000</v>
          </cell>
        </row>
        <row r="1569">
          <cell r="A1569" t="str">
            <v>1.20 . 1.20.03 . 02 . 35</v>
          </cell>
          <cell r="B1569" t="str">
            <v>Pemeliharaan Rutin/Berkala Alat-alat Komunikasi</v>
          </cell>
          <cell r="C1569">
            <v>86000000</v>
          </cell>
        </row>
        <row r="1570">
          <cell r="A1570" t="str">
            <v>1.20 . 1.20.03 . 02 . 46</v>
          </cell>
          <cell r="B1570" t="str">
            <v>Pemeliharaan Berkala Sarana Pengolah dan Penyimpanan Arsip</v>
          </cell>
          <cell r="C1570">
            <v>20000000</v>
          </cell>
        </row>
        <row r="1571">
          <cell r="A1571" t="str">
            <v>1.20 . 1.20.03 . 02 . 48</v>
          </cell>
          <cell r="B1571" t="str">
            <v>Rehab Halaman Belakang Kantor Sekretariat Daerah Kab Karanganyar</v>
          </cell>
          <cell r="C1571">
            <v>100000000</v>
          </cell>
        </row>
        <row r="1572">
          <cell r="A1572" t="str">
            <v>1.20 . 1.20.03 . 02 . 51</v>
          </cell>
          <cell r="B1572" t="str">
            <v>Rehab Masjid Rumah Dinas Bupati Karanganyar</v>
          </cell>
          <cell r="C1572">
            <v>200000000</v>
          </cell>
        </row>
        <row r="1573">
          <cell r="A1573" t="str">
            <v>1.20 . 1.20.03 . 02 . 57</v>
          </cell>
          <cell r="B1573" t="str">
            <v>Pemeliharaan Mesin Absensi Komputer</v>
          </cell>
          <cell r="C1573">
            <v>10000000</v>
          </cell>
        </row>
        <row r="1574">
          <cell r="A1574" t="str">
            <v>1.20 . 1.20.03 . 02 . 59</v>
          </cell>
          <cell r="B1574" t="str">
            <v>Pemeliharaan rutin/berkala peralatan rumah tangga</v>
          </cell>
          <cell r="C1574">
            <v>4000000</v>
          </cell>
        </row>
        <row r="1575">
          <cell r="A1575" t="str">
            <v>1.20 . 1.20.03 . 02 . 62</v>
          </cell>
          <cell r="B1575" t="str">
            <v>Perawatan Peralatan Studio dan Sound Sistem Bagian Umum Setda</v>
          </cell>
          <cell r="C1575">
            <v>115000000</v>
          </cell>
        </row>
        <row r="1576">
          <cell r="A1576" t="str">
            <v>1.20 . 1.20.03 . 02 . 64</v>
          </cell>
          <cell r="B1576" t="str">
            <v>Pemeliharaan Rutin/Berkala Komputer</v>
          </cell>
          <cell r="C1576">
            <v>50000000</v>
          </cell>
        </row>
        <row r="1577">
          <cell r="A1577" t="str">
            <v>1.20 . 1.20.03 . 02 . 67</v>
          </cell>
          <cell r="B1577" t="str">
            <v>Penduplikatan Dokumen/Arsip Daerah Dalam Bentuk Informatika</v>
          </cell>
          <cell r="C1577">
            <v>21000000</v>
          </cell>
        </row>
        <row r="1578">
          <cell r="A1578" t="str">
            <v>1.20 . 1.20.03 . 02 . 70</v>
          </cell>
          <cell r="B1578" t="str">
            <v>Pengadaan Sarana Penyimpanan Arsip Elektronik</v>
          </cell>
          <cell r="C1578">
            <v>50000000</v>
          </cell>
        </row>
        <row r="1579">
          <cell r="A1579" t="str">
            <v>1.20 . 1.20.03 . 02 . 91</v>
          </cell>
          <cell r="B1579" t="str">
            <v>Penyediaan Sarana Perlengkapan Surat Menyurat</v>
          </cell>
          <cell r="C1579">
            <v>20000000</v>
          </cell>
        </row>
        <row r="1580">
          <cell r="A1580" t="str">
            <v>1.20 . 1.20.03 . 02 . 93</v>
          </cell>
          <cell r="B1580" t="str">
            <v>Pengadaan Tempat Pot</v>
          </cell>
          <cell r="C1580">
            <v>20000000</v>
          </cell>
        </row>
        <row r="1581">
          <cell r="A1581" t="str">
            <v>1.20 . 1.20.03 . 02 . 107</v>
          </cell>
          <cell r="B1581" t="str">
            <v>Penataan Ruang Podang I Setda Kabupaten Karanganyar</v>
          </cell>
          <cell r="C1581">
            <v>50000000</v>
          </cell>
        </row>
        <row r="1582">
          <cell r="A1582" t="str">
            <v>1.20 . 1.20.03 . 02 . 108</v>
          </cell>
          <cell r="B1582" t="str">
            <v>Penataan Ruang Podang II Setda Kabupaten Karanganyar</v>
          </cell>
          <cell r="C1582">
            <v>200000000</v>
          </cell>
        </row>
        <row r="1583">
          <cell r="A1583" t="str">
            <v>1.20 . 1.20.03 . 02 . 109</v>
          </cell>
          <cell r="B1583" t="str">
            <v>Pengadaan Peralatan dan Perlengkapan Ruang Podang II Setda Kabupaten Karanganyar</v>
          </cell>
          <cell r="C1583">
            <v>130000000</v>
          </cell>
        </row>
        <row r="1584">
          <cell r="A1584" t="str">
            <v>1.20 . 1.20.03 . 02 . 110</v>
          </cell>
          <cell r="B1584" t="str">
            <v>Rehabilitasi Gedung PKK Kabupaten Karanganyar</v>
          </cell>
          <cell r="C1584">
            <v>70000000</v>
          </cell>
        </row>
        <row r="1585">
          <cell r="A1585" t="str">
            <v>1.20 . 1.20.03 . 02 . 111</v>
          </cell>
          <cell r="B1585" t="str">
            <v>Rehabilitasi Pintu Gerbang Belakang dan Garasi Mobil Rumah Dinas Bupati Karanganyar</v>
          </cell>
          <cell r="C1585">
            <v>50000000</v>
          </cell>
        </row>
        <row r="1586">
          <cell r="A1586" t="str">
            <v>1.20 . 1.20.03 . 02 . 112</v>
          </cell>
          <cell r="B1586" t="str">
            <v>Rehabilitasi Halaman Kantor Sekretariat Daerah Kab. Karanganyar</v>
          </cell>
          <cell r="C1586">
            <v>150000000</v>
          </cell>
        </row>
        <row r="1587">
          <cell r="A1587" t="str">
            <v>1.20 . 1.20.03 . 02 . 113</v>
          </cell>
          <cell r="B1587" t="str">
            <v>Pembuatan Tempat Cuci Mobil Kantor Bupati/Setda Kabupaten Karanganyar</v>
          </cell>
          <cell r="C1587">
            <v>10000000</v>
          </cell>
        </row>
        <row r="1588">
          <cell r="A1588" t="str">
            <v>1.20 . 1.20.03 . 02 . 114</v>
          </cell>
          <cell r="B1588" t="str">
            <v>Pembuatan Taman Rumah Dinas Bupati Karanganyar</v>
          </cell>
          <cell r="C1588">
            <v>200000000</v>
          </cell>
        </row>
        <row r="1589">
          <cell r="A1589" t="str">
            <v>1.20 . 1.20.03 . 02 . 115</v>
          </cell>
          <cell r="B1589" t="str">
            <v>Pengadaan Peralatan dan Perlengkapan Rumah Dinas Bupati</v>
          </cell>
          <cell r="C1589">
            <v>352650000</v>
          </cell>
        </row>
        <row r="1590">
          <cell r="A1590" t="str">
            <v>1.20 . 1.20.03 . 02 . 116</v>
          </cell>
          <cell r="B1590" t="str">
            <v>Pengadaan Peralatan dan Perlengkapan Rumah Dinas Wakil Bupati</v>
          </cell>
          <cell r="C1590">
            <v>307150000</v>
          </cell>
        </row>
        <row r="1591">
          <cell r="A1591" t="str">
            <v>1.20 . 1.20.03 . 02 . 123</v>
          </cell>
          <cell r="B1591" t="str">
            <v>Rehab Halaman Depan Rumah Dinas Bupati Karanganyar</v>
          </cell>
          <cell r="C1591">
            <v>130000000</v>
          </cell>
        </row>
        <row r="1592">
          <cell r="A1592" t="str">
            <v>1.20 . 1.20.03 . 02 . 124</v>
          </cell>
          <cell r="B1592" t="str">
            <v>Pengadaan Sarana Penyimpanan Arsip</v>
          </cell>
          <cell r="C1592">
            <v>90000000</v>
          </cell>
        </row>
        <row r="1593">
          <cell r="A1593" t="str">
            <v>1.20 . 1.20.03 . 03</v>
          </cell>
          <cell r="B1593" t="str">
            <v>Program Peningkatan Disiplin Aparatur</v>
          </cell>
          <cell r="C1593">
            <v>3937824900</v>
          </cell>
        </row>
        <row r="1594">
          <cell r="A1594" t="str">
            <v>1.20 . 1.20.03 . 03 . 02</v>
          </cell>
          <cell r="B1594" t="str">
            <v>Pengadaan Pakaian Dinas Beserta Perlengkapannya</v>
          </cell>
          <cell r="C1594">
            <v>3751224900</v>
          </cell>
        </row>
        <row r="1595">
          <cell r="A1595" t="str">
            <v>1.20 . 1.20.03 . 03 . 14</v>
          </cell>
          <cell r="B1595" t="str">
            <v>Pengadaan Pakaian Muspida dan Paskibraka</v>
          </cell>
          <cell r="C1595">
            <v>175800000</v>
          </cell>
        </row>
        <row r="1596">
          <cell r="A1596" t="str">
            <v>1.20 . 1.20.03 . 03 . 15</v>
          </cell>
          <cell r="B1596" t="str">
            <v>Pembinaan PNS</v>
          </cell>
          <cell r="C1596">
            <v>10800000</v>
          </cell>
        </row>
        <row r="1597">
          <cell r="A1597" t="str">
            <v>1.20 . 1.20.03 . 05</v>
          </cell>
          <cell r="B1597" t="str">
            <v>Program Peningkatan Kapasitas Sumber Daya Aparatur</v>
          </cell>
          <cell r="C1597">
            <v>514691250</v>
          </cell>
        </row>
        <row r="1598">
          <cell r="A1598" t="str">
            <v>1.20 . 1.20.03 . 05 . 04</v>
          </cell>
          <cell r="B1598" t="str">
            <v>Peningkatan SDM</v>
          </cell>
          <cell r="C1598">
            <v>170150000</v>
          </cell>
        </row>
        <row r="1599">
          <cell r="A1599" t="str">
            <v>1.20 . 1.20.03 . 05 . 09</v>
          </cell>
          <cell r="B1599" t="str">
            <v>Pembinaan Administrasi dan Peningkatan Kapasitas Aparatur Kecamatan</v>
          </cell>
          <cell r="C1599">
            <v>50000000</v>
          </cell>
        </row>
        <row r="1600">
          <cell r="A1600" t="str">
            <v>1.20 . 1.20.03 . 05 . 17</v>
          </cell>
          <cell r="B1600" t="str">
            <v>Pembinaan Pengelolaan Keuangan</v>
          </cell>
          <cell r="C1600">
            <v>164541250</v>
          </cell>
        </row>
        <row r="1601">
          <cell r="A1601" t="str">
            <v>1.20 . 1.20.03 . 05 . 19</v>
          </cell>
          <cell r="B1601" t="str">
            <v>Bimbingan Teknis Pembawa Acara</v>
          </cell>
          <cell r="C1601">
            <v>50000000</v>
          </cell>
        </row>
        <row r="1602">
          <cell r="A1602" t="str">
            <v>1.20 . 1.20.03 . 05 . 21</v>
          </cell>
          <cell r="B1602" t="str">
            <v>Penyusunan Indikator Kinerja Utama</v>
          </cell>
          <cell r="C1602">
            <v>30000000</v>
          </cell>
        </row>
        <row r="1603">
          <cell r="A1603" t="str">
            <v>1.20 . 1.20.03 . 05 . 22</v>
          </cell>
          <cell r="B1603" t="str">
            <v>Bimbingan Teknis Penyusunan LPT</v>
          </cell>
          <cell r="C1603">
            <v>50000000</v>
          </cell>
        </row>
        <row r="1604">
          <cell r="A1604" t="str">
            <v>1.20 . 1.20.03 . 06</v>
          </cell>
          <cell r="B1604" t="str">
            <v>Program Peningkatan Pengembangan Sistem Pelaporan Capaian Kinerja dan Keuangan</v>
          </cell>
          <cell r="C1604">
            <v>608689250</v>
          </cell>
        </row>
        <row r="1605">
          <cell r="A1605" t="str">
            <v>1.20 . 1.20.03 . 06 . 01</v>
          </cell>
          <cell r="B1605" t="str">
            <v>Penyusunan Laporan Capaian Kinerja dan Ikhtisar Realisasi Kinerja SKPD</v>
          </cell>
          <cell r="C1605">
            <v>353961300</v>
          </cell>
        </row>
        <row r="1606">
          <cell r="A1606" t="str">
            <v>1.20 . 1.20.03 . 06 . 05</v>
          </cell>
          <cell r="B1606" t="str">
            <v>Penyusunan Lakip</v>
          </cell>
          <cell r="C1606">
            <v>60000000</v>
          </cell>
        </row>
        <row r="1607">
          <cell r="A1607" t="str">
            <v>1.20 . 1.20.03 . 06 . 07</v>
          </cell>
          <cell r="B1607" t="str">
            <v>Penyusunan DPA dan RKA</v>
          </cell>
          <cell r="C1607">
            <v>56727950</v>
          </cell>
        </row>
        <row r="1608">
          <cell r="A1608" t="str">
            <v>1.20 . 1.20.03 . 06 . 12</v>
          </cell>
          <cell r="B1608" t="str">
            <v>Penyusunan Laporan Barang Inventarisasi</v>
          </cell>
          <cell r="C1608">
            <v>65000000</v>
          </cell>
        </row>
        <row r="1609">
          <cell r="A1609" t="str">
            <v>1.20 . 1.20.03 . 06 . 27</v>
          </cell>
          <cell r="B1609" t="str">
            <v>Penyusunan Renstra dan Renja SKPD</v>
          </cell>
          <cell r="C1609">
            <v>38000000</v>
          </cell>
        </row>
        <row r="1610">
          <cell r="A1610" t="str">
            <v>1.20 . 1.20.03 . 06 . 28</v>
          </cell>
          <cell r="B1610" t="str">
            <v>Penyusunan LPT Setda</v>
          </cell>
          <cell r="C1610">
            <v>35000000</v>
          </cell>
        </row>
        <row r="1611">
          <cell r="A1611" t="str">
            <v>1.20 . 1.20.03 . 16</v>
          </cell>
          <cell r="B1611" t="str">
            <v>Program Peningkatan Pelayanan Kedinasan Kepala Daerah/Wakil Kepala Daerah</v>
          </cell>
          <cell r="C1611">
            <v>1664767000</v>
          </cell>
        </row>
        <row r="1612">
          <cell r="A1612" t="str">
            <v>1.20 . 1.20.03 . 16 . 01</v>
          </cell>
          <cell r="B1612" t="str">
            <v>Dialog/Audiensi Dengan Tokoh-Tokoh Masyarakat, Pimpinan/Anggota Organisasi Sosial dan Kemasyarakatan</v>
          </cell>
          <cell r="C1612">
            <v>55400000</v>
          </cell>
        </row>
        <row r="1613">
          <cell r="A1613" t="str">
            <v>1.20 . 1.20.03 . 16 . 03</v>
          </cell>
          <cell r="B1613" t="str">
            <v>Rapat Koordinasi Unsur MUSPIDA</v>
          </cell>
          <cell r="C1613">
            <v>263550000</v>
          </cell>
        </row>
        <row r="1614">
          <cell r="A1614" t="str">
            <v>1.20 . 1.20.03 . 16 . 05</v>
          </cell>
          <cell r="B1614" t="str">
            <v>Kunjungan Kerja/Inspeksi Kepala Daerah/Wakil Kepala Daerah</v>
          </cell>
          <cell r="C1614">
            <v>152867000</v>
          </cell>
        </row>
        <row r="1615">
          <cell r="A1615" t="str">
            <v>1.20 . 1.20.03 . 16 . 06</v>
          </cell>
          <cell r="B1615" t="str">
            <v>Koordinasi Dengan Pemerintah Pusat dan Pemerintah Daerah Lainnya</v>
          </cell>
          <cell r="C1615">
            <v>555950000</v>
          </cell>
        </row>
        <row r="1616">
          <cell r="A1616" t="str">
            <v>1.20 . 1.20.03 . 16 . 10</v>
          </cell>
          <cell r="B1616" t="str">
            <v>Rakor Lengkap dan Kegiatan Penyelenggaraan Pemerintahan Umum</v>
          </cell>
          <cell r="C1616">
            <v>125000000</v>
          </cell>
        </row>
        <row r="1617">
          <cell r="A1617" t="str">
            <v>1.20 . 1.20.03 . 16 . 11</v>
          </cell>
          <cell r="B1617" t="str">
            <v>Penyusunan Buku Laporan Penyelenggaraan Pemerintahan Daerah Kabupaten Karanganyar</v>
          </cell>
          <cell r="C1617">
            <v>110000000</v>
          </cell>
        </row>
        <row r="1618">
          <cell r="A1618" t="str">
            <v>1.20 . 1.20.03 . 16 . 12</v>
          </cell>
          <cell r="B1618" t="str">
            <v>Penyusunan Buku Laporan Keterangan Pertanggungjawaban (LKPJ) Akhir Tahun Anggaran</v>
          </cell>
          <cell r="C1618">
            <v>142000000</v>
          </cell>
        </row>
        <row r="1619">
          <cell r="A1619" t="str">
            <v>1.20 . 1.20.03 . 16 . 16</v>
          </cell>
          <cell r="B1619" t="str">
            <v>Fasilitasi Kunjungan Kerja dari Luar Daerah</v>
          </cell>
          <cell r="C1619">
            <v>25000000</v>
          </cell>
        </row>
        <row r="1620">
          <cell r="A1620" t="str">
            <v>1.20 . 1.20.03 . 16 . 18</v>
          </cell>
          <cell r="B1620" t="str">
            <v>Pameran APKASI</v>
          </cell>
          <cell r="C1620">
            <v>70000000</v>
          </cell>
        </row>
        <row r="1621">
          <cell r="A1621" t="str">
            <v>1.20 . 1.20.03 . 16 . 19</v>
          </cell>
          <cell r="B1621" t="str">
            <v>Evaluasi Pelaksanaan Pendelegasian wewenang Bupati Kepada Camat dan Kelurahan</v>
          </cell>
          <cell r="C1621">
            <v>15000000</v>
          </cell>
        </row>
        <row r="1622">
          <cell r="A1622" t="str">
            <v>1.20 . 1.20.03 . 16 . 20</v>
          </cell>
          <cell r="B1622" t="str">
            <v>Fasilitasi Penanganan Aturan dan Urusan Daerah</v>
          </cell>
          <cell r="C1622">
            <v>50000000</v>
          </cell>
        </row>
        <row r="1623">
          <cell r="A1623" t="str">
            <v>1.20 . 1.20.03 . 16 . 21</v>
          </cell>
          <cell r="B1623" t="str">
            <v>Persiapan Pelaksanaan PATEN</v>
          </cell>
          <cell r="C1623">
            <v>50000000</v>
          </cell>
        </row>
        <row r="1624">
          <cell r="A1624" t="str">
            <v>1.20 . 1.20.03 . 16 . 22</v>
          </cell>
          <cell r="B1624" t="str">
            <v>Pemantauan Kondusifitas Pemerintahan Kecamatan se Wilayah Kabupaten Karanganyar</v>
          </cell>
          <cell r="C1624">
            <v>50000000</v>
          </cell>
        </row>
        <row r="1625">
          <cell r="A1625" t="str">
            <v>1.20 . 1.20.03 . 17</v>
          </cell>
          <cell r="B1625" t="str">
            <v>Program Peningkatan dan Pengembangan Pengelolaan Keuangan Daerah</v>
          </cell>
          <cell r="C1625">
            <v>50000000</v>
          </cell>
        </row>
        <row r="1626">
          <cell r="A1626" t="str">
            <v>1.20 . 1.20.03 . 17 . 69</v>
          </cell>
          <cell r="B1626" t="str">
            <v>TEPPA</v>
          </cell>
          <cell r="C1626">
            <v>50000000</v>
          </cell>
        </row>
        <row r="1627">
          <cell r="A1627" t="str">
            <v>1.20 . 1.20.03 . 18</v>
          </cell>
          <cell r="B1627" t="str">
            <v>Program Pembinaan dan Fasilitasi Pengelolaan Keuangan Kabupaten/Kota</v>
          </cell>
          <cell r="C1627">
            <v>183270000</v>
          </cell>
        </row>
        <row r="1628">
          <cell r="A1628" t="str">
            <v>1.20 . 1.20.03 . 18 . 17</v>
          </cell>
          <cell r="B1628" t="str">
            <v>Operasional Sekretariat Unit Pelayanan Pengadaan</v>
          </cell>
          <cell r="C1628">
            <v>153270000</v>
          </cell>
        </row>
        <row r="1629">
          <cell r="A1629" t="str">
            <v>1.20 . 1.20.03 . 18 . 21</v>
          </cell>
          <cell r="B1629" t="str">
            <v>Koordinasi Pengendalian Inflasi Daerah</v>
          </cell>
          <cell r="C1629">
            <v>30000000</v>
          </cell>
        </row>
        <row r="1630">
          <cell r="A1630" t="str">
            <v>1.20 . 1.20.03 . 20</v>
          </cell>
          <cell r="B1630" t="str">
            <v>Program Peningkatan Sistem Pengawasan Internal dan Pengendalian Pelaksanaan Kebijakan KDH</v>
          </cell>
          <cell r="C1630">
            <v>471425000</v>
          </cell>
        </row>
        <row r="1631">
          <cell r="A1631" t="str">
            <v>1.20 . 1.20.03 . 20 . 11</v>
          </cell>
          <cell r="B1631" t="str">
            <v>Kormonev Pelaksanaan Inpres No. 5 Tahun 2004</v>
          </cell>
          <cell r="C1631">
            <v>30000000</v>
          </cell>
        </row>
        <row r="1632">
          <cell r="A1632" t="str">
            <v>1.20 . 1.20.03 . 20 . 12</v>
          </cell>
          <cell r="B1632" t="str">
            <v>Penyusunan Peraturan Bupati tentang Pedoman Pelaksanaan Pekerjaan / Kegiatan di Lingkungan Pemerintah Kabupaten Karanganyar</v>
          </cell>
          <cell r="C1632">
            <v>50000000</v>
          </cell>
        </row>
        <row r="1633">
          <cell r="A1633" t="str">
            <v>1.20 . 1.20.03 . 20 . 13</v>
          </cell>
          <cell r="B1633" t="str">
            <v>Pengendalian Pembangunan Daerah</v>
          </cell>
          <cell r="C1633">
            <v>180000000</v>
          </cell>
        </row>
        <row r="1634">
          <cell r="A1634" t="str">
            <v>1.20 . 1.20.03 . 20 . 14</v>
          </cell>
          <cell r="B1634" t="str">
            <v>Pembinaan Jasa Konstruksi</v>
          </cell>
          <cell r="C1634">
            <v>74500000</v>
          </cell>
        </row>
        <row r="1635">
          <cell r="A1635" t="str">
            <v>1.20 . 1.20.03 . 20 . 18</v>
          </cell>
          <cell r="B1635" t="str">
            <v>Penguatan Pelaksanaan Road Map</v>
          </cell>
          <cell r="C1635">
            <v>50000000</v>
          </cell>
        </row>
        <row r="1636">
          <cell r="A1636" t="str">
            <v>1.20 . 1.20.03 . 20 . 22</v>
          </cell>
          <cell r="B1636" t="str">
            <v>Penyusunan Laporan Kinerja Pelaksanaan Pembangunan Kabupaten Karanganyar</v>
          </cell>
          <cell r="C1636">
            <v>32925000</v>
          </cell>
        </row>
        <row r="1637">
          <cell r="A1637" t="str">
            <v>1.20 . 1.20.03 . 20 . 24</v>
          </cell>
          <cell r="B1637" t="str">
            <v>Monitoring Penyusunan SOP/SP/SPM</v>
          </cell>
          <cell r="C1637">
            <v>54000000</v>
          </cell>
        </row>
        <row r="1638">
          <cell r="A1638" t="str">
            <v>1.20 . 1.20.03 . 23</v>
          </cell>
          <cell r="B1638" t="str">
            <v>Program Optimalisasi Pemanfaatan Teknologi Informasi</v>
          </cell>
          <cell r="C1638">
            <v>1114275000</v>
          </cell>
        </row>
        <row r="1639">
          <cell r="A1639" t="str">
            <v>1.20 . 1.20.03 . 23 . 08</v>
          </cell>
          <cell r="B1639" t="str">
            <v>Pengolahan Data Informasi</v>
          </cell>
          <cell r="C1639">
            <v>146275000</v>
          </cell>
        </row>
        <row r="1640">
          <cell r="A1640" t="str">
            <v>1.20 . 1.20.03 . 23 . 10</v>
          </cell>
          <cell r="B1640" t="str">
            <v>Pembangunan Jaringan Telekomunikasi dan Radio Komunikasi Pemkab Karanganyar</v>
          </cell>
          <cell r="C1640">
            <v>140000000</v>
          </cell>
        </row>
        <row r="1641">
          <cell r="A1641" t="str">
            <v>1.20 . 1.20.03 . 23 . 17</v>
          </cell>
          <cell r="B1641" t="str">
            <v>Peningkatan Sarana Prasarana PDE</v>
          </cell>
          <cell r="C1641">
            <v>38000000</v>
          </cell>
        </row>
        <row r="1642">
          <cell r="A1642" t="str">
            <v>1.20 . 1.20.03 . 23 . 18</v>
          </cell>
          <cell r="B1642" t="str">
            <v>Operasional Sekretariat LPSE</v>
          </cell>
          <cell r="C1642">
            <v>395000000</v>
          </cell>
        </row>
        <row r="1643">
          <cell r="A1643" t="str">
            <v>1.20 . 1.20.03 . 23 . 21</v>
          </cell>
          <cell r="B1643" t="str">
            <v>Karanganyar GO Open Sources</v>
          </cell>
          <cell r="C1643">
            <v>30000000</v>
          </cell>
        </row>
        <row r="1644">
          <cell r="A1644" t="str">
            <v>1.20 . 1.20.03 . 23 . 22</v>
          </cell>
          <cell r="B1644" t="str">
            <v>Pengembangan Hot Spot</v>
          </cell>
          <cell r="C1644">
            <v>30000000</v>
          </cell>
        </row>
        <row r="1645">
          <cell r="A1645" t="str">
            <v>1.20 . 1.20.03 . 23 . 23</v>
          </cell>
          <cell r="B1645" t="str">
            <v>Operasional Sekretariat BLC</v>
          </cell>
          <cell r="C1645">
            <v>30000000</v>
          </cell>
        </row>
        <row r="1646">
          <cell r="A1646" t="str">
            <v>1.20 . 1.20.03 . 23 . 24</v>
          </cell>
          <cell r="B1646" t="str">
            <v>Peningkatan WLAN</v>
          </cell>
          <cell r="C1646">
            <v>30000000</v>
          </cell>
        </row>
        <row r="1647">
          <cell r="A1647" t="str">
            <v>1.20 . 1.20.03 . 23 . 25</v>
          </cell>
          <cell r="B1647" t="str">
            <v>Pengelolaan Layang Mas (Layanan Anggota Masyarakat)</v>
          </cell>
          <cell r="C1647">
            <v>70000000</v>
          </cell>
        </row>
        <row r="1648">
          <cell r="A1648" t="str">
            <v>1.20 . 1.20.03 . 23 . 26</v>
          </cell>
          <cell r="B1648" t="str">
            <v>Pengembangan Aplikasi Sistem Informasi Manajemen Daerah (SIMDA)</v>
          </cell>
          <cell r="C1648">
            <v>40000000</v>
          </cell>
        </row>
        <row r="1649">
          <cell r="A1649" t="str">
            <v>1.20 . 1.20.03 . 23 . 28</v>
          </cell>
          <cell r="B1649" t="str">
            <v>Peningkatan Infrastruktur Persandian dan Telekomunikasi</v>
          </cell>
          <cell r="C1649">
            <v>70000000</v>
          </cell>
        </row>
        <row r="1650">
          <cell r="A1650" t="str">
            <v>1.20 . 1.20.03 . 23 . 29</v>
          </cell>
          <cell r="B1650" t="str">
            <v>Peningkatan Jaringan Telekomunikasi Kantor Bupati Karanganyar</v>
          </cell>
          <cell r="C1650">
            <v>70000000</v>
          </cell>
        </row>
        <row r="1651">
          <cell r="A1651" t="str">
            <v>1.20 . 1.20.03 . 23 . 31</v>
          </cell>
          <cell r="B1651" t="str">
            <v>Pembuatan Tower</v>
          </cell>
          <cell r="C1651">
            <v>25000000</v>
          </cell>
        </row>
        <row r="1652">
          <cell r="A1652" t="str">
            <v>1.20 . 1.20.03 . 24</v>
          </cell>
          <cell r="B1652" t="str">
            <v>Program Mengintensifkan Penanganan Pengaduan Masyarakat</v>
          </cell>
          <cell r="C1652">
            <v>500000000</v>
          </cell>
        </row>
        <row r="1653">
          <cell r="A1653" t="str">
            <v>1.20 . 1.20.03 . 24 . 02</v>
          </cell>
          <cell r="B1653" t="str">
            <v>Penanganan Permasalahan Hukum</v>
          </cell>
          <cell r="C1653">
            <v>250000000</v>
          </cell>
        </row>
        <row r="1654">
          <cell r="A1654" t="str">
            <v>1.20 . 1.20.03 . 24 . 03</v>
          </cell>
          <cell r="B1654" t="str">
            <v>Pelaksanaan RANHAM</v>
          </cell>
          <cell r="C1654">
            <v>50000000</v>
          </cell>
        </row>
        <row r="1655">
          <cell r="A1655" t="str">
            <v>1.20 . 1.20.03 . 24 . 05</v>
          </cell>
          <cell r="B1655" t="str">
            <v>Pencegahan KKN Bagi Aparatur Pemerintah Daerah</v>
          </cell>
          <cell r="C1655">
            <v>200000000</v>
          </cell>
        </row>
        <row r="1656">
          <cell r="A1656" t="str">
            <v>1.20 . 1.20.03 . 25</v>
          </cell>
          <cell r="B1656" t="str">
            <v>Program Peningkatan Kerjasama Antar Pemerintah Daerah</v>
          </cell>
          <cell r="C1656">
            <v>220000000</v>
          </cell>
        </row>
        <row r="1657">
          <cell r="A1657" t="str">
            <v>1.20 . 1.20.03 . 25 . 09</v>
          </cell>
          <cell r="B1657" t="str">
            <v>Fasilitasi Kerjasama Antar Daerah</v>
          </cell>
          <cell r="C1657">
            <v>100000000</v>
          </cell>
        </row>
        <row r="1658">
          <cell r="A1658" t="str">
            <v>1.20 . 1.20.03 . 25 . 10</v>
          </cell>
          <cell r="B1658" t="str">
            <v>Fasilitasi Forum Komunikasi Organisasi Pemerintah Daerah (FORKOMPANDA)</v>
          </cell>
          <cell r="C1658">
            <v>50000000</v>
          </cell>
        </row>
        <row r="1659">
          <cell r="A1659" t="str">
            <v>1.20 . 1.20.03 . 25 . 11</v>
          </cell>
          <cell r="B1659" t="str">
            <v>Fasilitasi Forum Sekretaris Daerah Indonesia (FORSESDASI)</v>
          </cell>
          <cell r="C1659">
            <v>20000000</v>
          </cell>
        </row>
        <row r="1660">
          <cell r="A1660" t="str">
            <v>1.20 . 1.20.03 . 25 . 12</v>
          </cell>
          <cell r="B1660" t="str">
            <v>Sosialisasi Peraturan Pemerintah Tentang Batas Daerah</v>
          </cell>
          <cell r="C1660">
            <v>50000000</v>
          </cell>
        </row>
        <row r="1661">
          <cell r="A1661" t="str">
            <v>1.20 . 1.20.03 . 26</v>
          </cell>
          <cell r="B1661" t="str">
            <v>Program Penataan Peraturan Perundang-Undangan</v>
          </cell>
          <cell r="C1661">
            <v>1458445000</v>
          </cell>
        </row>
        <row r="1662">
          <cell r="A1662" t="str">
            <v>1.20 . 1.20.03 . 26 . 07</v>
          </cell>
          <cell r="B1662" t="str">
            <v>Peningkatan dan Pengelolaan JDI</v>
          </cell>
          <cell r="C1662">
            <v>70000000</v>
          </cell>
        </row>
        <row r="1663">
          <cell r="A1663" t="str">
            <v>1.20 . 1.20.03 . 26 . 08</v>
          </cell>
          <cell r="B1663" t="str">
            <v>Pelaksanaan Masdarkum</v>
          </cell>
          <cell r="C1663">
            <v>75000000</v>
          </cell>
        </row>
        <row r="1664">
          <cell r="A1664" t="str">
            <v>1.20 . 1.20.03 . 26 . 10</v>
          </cell>
          <cell r="B1664" t="str">
            <v>Harmonisasi Penyusunan Produk Hukum Daerah Non Perda</v>
          </cell>
          <cell r="C1664">
            <v>163445000</v>
          </cell>
        </row>
        <row r="1665">
          <cell r="A1665" t="str">
            <v>1.20 . 1.20.03 . 26 . 11</v>
          </cell>
          <cell r="B1665" t="str">
            <v>Lomba Keluarga Sadar Hukum</v>
          </cell>
          <cell r="C1665">
            <v>60000000</v>
          </cell>
        </row>
        <row r="1666">
          <cell r="A1666" t="str">
            <v>1.20 . 1.20.03 . 26 . 12</v>
          </cell>
          <cell r="B1666" t="str">
            <v>Pelaporan Rencana Aksi Pemberantasan Korupsi</v>
          </cell>
          <cell r="C1666">
            <v>50000000</v>
          </cell>
        </row>
        <row r="1667">
          <cell r="A1667" t="str">
            <v>1.20 . 1.20.03 . 26 . 13</v>
          </cell>
          <cell r="B1667" t="str">
            <v>Penyusunan Program Legislasi Daerah (PROLEGDA)</v>
          </cell>
          <cell r="C1667">
            <v>50000000</v>
          </cell>
        </row>
        <row r="1668">
          <cell r="A1668" t="str">
            <v>1.20 . 1.20.03 . 26 . 16</v>
          </cell>
          <cell r="B1668" t="str">
            <v>Penyusunan Raperda dan Evaluasi Perda</v>
          </cell>
          <cell r="C1668">
            <v>400000000</v>
          </cell>
        </row>
        <row r="1669">
          <cell r="A1669" t="str">
            <v>1.20 . 1.20.03 . 26 . 17</v>
          </cell>
          <cell r="B1669" t="str">
            <v>Pelatihan Legal Drafting Produk Hukum Daerah</v>
          </cell>
          <cell r="C1669">
            <v>150000000</v>
          </cell>
        </row>
        <row r="1670">
          <cell r="A1670" t="str">
            <v>1.20 . 1.20.03 . 26 . 18</v>
          </cell>
          <cell r="B1670" t="str">
            <v>Sistem Informasi Produk Hukum Daerah</v>
          </cell>
          <cell r="C1670">
            <v>250000000</v>
          </cell>
        </row>
        <row r="1671">
          <cell r="A1671" t="str">
            <v>1.20 . 1.20.03 . 26 . 20</v>
          </cell>
          <cell r="B1671" t="str">
            <v>Penyusunan Draft Raperda Penyertaan Modal BUMD</v>
          </cell>
          <cell r="C1671">
            <v>75000000</v>
          </cell>
        </row>
        <row r="1672">
          <cell r="A1672" t="str">
            <v>1.20 . 1.20.03 . 26 . 22</v>
          </cell>
          <cell r="B1672" t="str">
            <v>Penyusunan Draft Raperda Perusahaan Daerah Aneka Usaha</v>
          </cell>
          <cell r="C1672">
            <v>75000000</v>
          </cell>
        </row>
        <row r="1673">
          <cell r="A1673" t="str">
            <v>1.20 . 1.20.03 . 26 . 23</v>
          </cell>
          <cell r="B1673" t="str">
            <v>Evaluasi Peraturan Bupati Tentang Pakaian Dinas</v>
          </cell>
          <cell r="C1673">
            <v>40000000</v>
          </cell>
        </row>
        <row r="1674">
          <cell r="A1674" t="str">
            <v>1.20 . 1.20.03 . 27</v>
          </cell>
          <cell r="B1674" t="str">
            <v>Program Penataan Daerah Otonomi Baru</v>
          </cell>
          <cell r="C1674">
            <v>100000000</v>
          </cell>
        </row>
        <row r="1675">
          <cell r="A1675" t="str">
            <v>1.20 . 1.20.03 . 27 . 05</v>
          </cell>
          <cell r="B1675" t="str">
            <v>Evaluasi dan Penyusunan SOTK Perangkat Daerah</v>
          </cell>
          <cell r="C1675">
            <v>100000000</v>
          </cell>
        </row>
        <row r="1676">
          <cell r="A1676" t="str">
            <v>1.20 . 1.20.03 . 29</v>
          </cell>
          <cell r="B1676" t="str">
            <v>Program Peningkatan Kapasitas Sumberdaya Aparatur</v>
          </cell>
          <cell r="C1676">
            <v>360000000</v>
          </cell>
        </row>
        <row r="1677">
          <cell r="A1677" t="str">
            <v>1.20 . 1.20.03 . 29 . 05</v>
          </cell>
          <cell r="B1677" t="str">
            <v>Pembinaan Kinerja Unit Pelayanan Publik</v>
          </cell>
          <cell r="C1677">
            <v>60000000</v>
          </cell>
        </row>
        <row r="1678">
          <cell r="A1678" t="str">
            <v>1.20 . 1.20.03 . 29 . 08</v>
          </cell>
          <cell r="B1678" t="str">
            <v>Penyusunan Analisis Jabatan</v>
          </cell>
          <cell r="C1678">
            <v>300000000</v>
          </cell>
        </row>
        <row r="1679">
          <cell r="A1679" t="str">
            <v>1.20 . 1.20.03 . 30</v>
          </cell>
          <cell r="B1679" t="str">
            <v>Program Pembinaan dan Pengembangan Aparatur</v>
          </cell>
          <cell r="C1679">
            <v>39600000</v>
          </cell>
        </row>
        <row r="1680">
          <cell r="A1680" t="str">
            <v>1.20 . 1.20.03 . 30 . 24</v>
          </cell>
          <cell r="B1680" t="str">
            <v>Pengelolaan dan penyelesaian administrasi kepegawaian</v>
          </cell>
          <cell r="C1680">
            <v>39600000</v>
          </cell>
        </row>
        <row r="1681">
          <cell r="A1681" t="str">
            <v>1.20 . 1.20.04</v>
          </cell>
          <cell r="B1681" t="str">
            <v>Sekretariat DPRD</v>
          </cell>
          <cell r="C1681">
            <v>14762051000</v>
          </cell>
        </row>
        <row r="1682">
          <cell r="A1682" t="str">
            <v>1.20 . 1.20.04 . 01</v>
          </cell>
          <cell r="B1682" t="str">
            <v>Program Pelayanan Administrasi Perkantoran</v>
          </cell>
          <cell r="C1682">
            <v>2312898000</v>
          </cell>
        </row>
        <row r="1683">
          <cell r="A1683" t="str">
            <v>1.20 . 1.20.04 . 02</v>
          </cell>
          <cell r="B1683" t="str">
            <v>Program Peningkatan Sarana dan Prasarana Aparatur</v>
          </cell>
          <cell r="C1683">
            <v>2795690000</v>
          </cell>
        </row>
        <row r="1684">
          <cell r="A1684" t="str">
            <v>1.20 . 1.20.04 . 03</v>
          </cell>
          <cell r="B1684" t="str">
            <v>Program Peningkatan Disiplin Aparatur</v>
          </cell>
          <cell r="C1684">
            <v>290460000</v>
          </cell>
        </row>
        <row r="1685">
          <cell r="A1685" t="str">
            <v>1.20 . 1.20.04 . 06</v>
          </cell>
          <cell r="B1685" t="str">
            <v>Program Peningkatan Pengembangan Sistem Pelaporan Capaian Kinerja dan Keuangan</v>
          </cell>
          <cell r="C1685">
            <v>121183000</v>
          </cell>
        </row>
        <row r="1686">
          <cell r="A1686" t="str">
            <v>1.20 . 1.20.04 . 15</v>
          </cell>
          <cell r="B1686" t="str">
            <v>Program Peningkatan Kapasitas Lembaga Perwakilan Rakyat Daerah</v>
          </cell>
          <cell r="C1686">
            <v>9180820000</v>
          </cell>
        </row>
        <row r="1687">
          <cell r="A1687" t="str">
            <v>1.20 . 1.20.04 . 23</v>
          </cell>
          <cell r="B1687" t="str">
            <v>Program Optimalisasi Pemanfaatan Teknologi Informasi</v>
          </cell>
          <cell r="C1687">
            <v>61000000</v>
          </cell>
        </row>
        <row r="1688">
          <cell r="A1688" t="str">
            <v>1.20 . 1.20.05</v>
          </cell>
          <cell r="B1688" t="str">
            <v>Dinas Pendapatan Pengelolaan Keuangan dan Aset Daerah</v>
          </cell>
          <cell r="C1688">
            <v>28050721000</v>
          </cell>
        </row>
        <row r="1689">
          <cell r="A1689" t="str">
            <v>1.20 . 1.20.05 . 01</v>
          </cell>
          <cell r="B1689" t="str">
            <v>Program Pelayanan Administrasi Perkantoran</v>
          </cell>
          <cell r="C1689">
            <v>19341270000</v>
          </cell>
        </row>
        <row r="1690">
          <cell r="A1690" t="str">
            <v>1.20 . 1.20.05 . 01 . 01</v>
          </cell>
          <cell r="B1690" t="str">
            <v>Penyediaan Jasa Surat Menyurat</v>
          </cell>
          <cell r="C1690">
            <v>80000000</v>
          </cell>
        </row>
        <row r="1691">
          <cell r="A1691" t="str">
            <v>1.20 . 1.20.05 . 01 . 02</v>
          </cell>
          <cell r="B1691" t="str">
            <v>Penyediaan Jasa Komunikasi, Sumber Daya Air dan Listrik</v>
          </cell>
          <cell r="C1691">
            <v>18505185000</v>
          </cell>
        </row>
        <row r="1692">
          <cell r="A1692" t="str">
            <v>1.20 . 1.20.05 . 01 . 08</v>
          </cell>
          <cell r="B1692" t="str">
            <v>Penyediaan Jasa Kebersihan Kantor</v>
          </cell>
          <cell r="C1692">
            <v>120000000</v>
          </cell>
        </row>
        <row r="1693">
          <cell r="A1693" t="str">
            <v>1.20 . 1.20.05 . 01 . 10</v>
          </cell>
          <cell r="B1693" t="str">
            <v>Penyediaan Alat Tulis Kantor</v>
          </cell>
          <cell r="C1693">
            <v>80000000</v>
          </cell>
        </row>
        <row r="1694">
          <cell r="A1694" t="str">
            <v>1.20 . 1.20.05 . 01 . 11</v>
          </cell>
          <cell r="B1694" t="str">
            <v>Penyediaan Barang Cetakan dan Penggandaan</v>
          </cell>
          <cell r="C1694">
            <v>202085000</v>
          </cell>
        </row>
        <row r="1695">
          <cell r="A1695" t="str">
            <v>1.20 . 1.20.05 . 01 . 15</v>
          </cell>
          <cell r="B1695" t="str">
            <v>Penyediaan Bahan Bacaan dan Peraturan Perundang-Undangan</v>
          </cell>
          <cell r="C1695">
            <v>4000000</v>
          </cell>
        </row>
        <row r="1696">
          <cell r="A1696" t="str">
            <v>1.20 . 1.20.05 . 01 . 17</v>
          </cell>
          <cell r="B1696" t="str">
            <v>Penyediaan Makanan dan Minuman</v>
          </cell>
          <cell r="C1696">
            <v>80000000</v>
          </cell>
        </row>
        <row r="1697">
          <cell r="A1697" t="str">
            <v>1.20 . 1.20.05 . 01 . 18</v>
          </cell>
          <cell r="B1697" t="str">
            <v>Rapat-Rapat Koordinasi dan Konsultasi Ke Dalam / Luar Daerah</v>
          </cell>
          <cell r="C1697">
            <v>110000000</v>
          </cell>
        </row>
        <row r="1698">
          <cell r="A1698" t="str">
            <v>1.20 . 1.20.05 . 01 . 57</v>
          </cell>
          <cell r="B1698" t="str">
            <v>Penyediaan Barang Cetakan Kertas PBB</v>
          </cell>
          <cell r="C1698">
            <v>160000000</v>
          </cell>
        </row>
        <row r="1699">
          <cell r="A1699" t="str">
            <v>1.20 . 1.20.05 . 02</v>
          </cell>
          <cell r="B1699" t="str">
            <v>Program Peningkatan Sarana dan Prasarana Aparatur</v>
          </cell>
          <cell r="C1699">
            <v>929000000</v>
          </cell>
        </row>
        <row r="1700">
          <cell r="A1700" t="str">
            <v>1.20 . 1.20.05 . 02 . 07</v>
          </cell>
          <cell r="B1700" t="str">
            <v>Pengadaan Perlengkapan Gedung Kantor</v>
          </cell>
          <cell r="C1700">
            <v>400000000</v>
          </cell>
        </row>
        <row r="1701">
          <cell r="A1701" t="str">
            <v>1.20 . 1.20.05 . 02 . 09</v>
          </cell>
          <cell r="B1701" t="str">
            <v>Pengadaan Peralatan Gedung Kantor</v>
          </cell>
          <cell r="C1701">
            <v>40000000</v>
          </cell>
        </row>
        <row r="1702">
          <cell r="A1702" t="str">
            <v>1.20 . 1.20.05 . 02 . 11</v>
          </cell>
          <cell r="B1702" t="str">
            <v>Pengadaan Komputer</v>
          </cell>
          <cell r="C1702">
            <v>44000000</v>
          </cell>
        </row>
        <row r="1703">
          <cell r="A1703" t="str">
            <v>1.20 . 1.20.05 . 02 . 22</v>
          </cell>
          <cell r="B1703" t="str">
            <v>Pemeliharaan Rutin/Berkala Gedung Kantor</v>
          </cell>
          <cell r="C1703">
            <v>95000000</v>
          </cell>
        </row>
        <row r="1704">
          <cell r="A1704" t="str">
            <v>1.20 . 1.20.05 . 02 . 24</v>
          </cell>
          <cell r="B1704" t="str">
            <v>Pemeliharaan Rutin/Berkala Kendaraan Dinas/Operasional</v>
          </cell>
          <cell r="C1704">
            <v>160000000</v>
          </cell>
        </row>
        <row r="1705">
          <cell r="A1705" t="str">
            <v>1.20 . 1.20.05 . 02 . 26</v>
          </cell>
          <cell r="B1705" t="str">
            <v>Pemeliharaan Rutin/Berkala Perlengkapan Gedung Kantor</v>
          </cell>
          <cell r="C1705">
            <v>40000000</v>
          </cell>
        </row>
        <row r="1706">
          <cell r="A1706" t="str">
            <v>1.20 . 1.20.05 . 02 . 38</v>
          </cell>
          <cell r="B1706" t="str">
            <v>Pemeliharaan Rutin/Berkala Taman dan Tempat Parkir</v>
          </cell>
          <cell r="C1706">
            <v>50000000</v>
          </cell>
        </row>
        <row r="1707">
          <cell r="A1707" t="str">
            <v>1.20 . 1.20.05 . 02 . 122</v>
          </cell>
          <cell r="B1707" t="str">
            <v>Pengadaan Tempat Pembayaran Pajak Daerah</v>
          </cell>
          <cell r="C1707">
            <v>100000000</v>
          </cell>
        </row>
        <row r="1708">
          <cell r="A1708" t="str">
            <v>1.20 . 1.20.05 . 05</v>
          </cell>
          <cell r="B1708" t="str">
            <v>Program Peningkatan Kapasitas Sumber Daya Aparatur</v>
          </cell>
          <cell r="C1708">
            <v>130000000</v>
          </cell>
        </row>
        <row r="1709">
          <cell r="A1709" t="str">
            <v>1.20 . 1.20.05 . 05 . 01</v>
          </cell>
          <cell r="B1709" t="str">
            <v>Pendidikan dan Pelatihan Formal</v>
          </cell>
          <cell r="C1709">
            <v>50000000</v>
          </cell>
        </row>
        <row r="1710">
          <cell r="A1710" t="str">
            <v>1.20 . 1.20.05 . 05 . 02</v>
          </cell>
          <cell r="B1710" t="str">
            <v>Penyusunan Peraturan Daerah dan Peraturan Bupati</v>
          </cell>
          <cell r="C1710">
            <v>80000000</v>
          </cell>
        </row>
        <row r="1711">
          <cell r="A1711" t="str">
            <v>1.20 . 1.20.05 . 06</v>
          </cell>
          <cell r="B1711" t="str">
            <v>Program Peningkatan Pengembangan Sistem Pelaporan Capaian Kinerja dan Keuangan</v>
          </cell>
          <cell r="C1711">
            <v>509973000</v>
          </cell>
        </row>
        <row r="1712">
          <cell r="A1712" t="str">
            <v>1.20 . 1.20.05 . 06 . 01</v>
          </cell>
          <cell r="B1712" t="str">
            <v>Penyusunan Laporan Capaian Kinerja dan Ikhtisar Realisasi Kinerja SKPD</v>
          </cell>
          <cell r="C1712">
            <v>200000000</v>
          </cell>
        </row>
        <row r="1713">
          <cell r="A1713" t="str">
            <v>1.20 . 1.20.05 . 06 . 02</v>
          </cell>
          <cell r="B1713" t="str">
            <v>Penyusunan Pelaporan Keuangan Semesteran</v>
          </cell>
          <cell r="C1713">
            <v>36883000</v>
          </cell>
        </row>
        <row r="1714">
          <cell r="A1714" t="str">
            <v>1.20 . 1.20.05 . 06 . 04</v>
          </cell>
          <cell r="B1714" t="str">
            <v>Penyusunan Pelaporan Keuangan Akhir Tahun</v>
          </cell>
          <cell r="C1714">
            <v>12000000</v>
          </cell>
        </row>
        <row r="1715">
          <cell r="A1715" t="str">
            <v>1.20 . 1.20.05 . 06 . 07</v>
          </cell>
          <cell r="B1715" t="str">
            <v>Penyusunan RKA dan DPA serta DPA Perubahan</v>
          </cell>
          <cell r="C1715">
            <v>32000000</v>
          </cell>
        </row>
        <row r="1716">
          <cell r="A1716" t="str">
            <v>1.20 . 1.20.05 . 06 . 23</v>
          </cell>
          <cell r="B1716" t="str">
            <v>Program Pengembangan Akuntansi Pengelolaan Keuangan Daerah</v>
          </cell>
          <cell r="C1716">
            <v>154556000</v>
          </cell>
        </row>
        <row r="1717">
          <cell r="A1717" t="str">
            <v>1.20 . 1.20.05 . 06 . 24</v>
          </cell>
          <cell r="B1717" t="str">
            <v>Assistensi Pengelolaan SDM Keuangan Daerah</v>
          </cell>
          <cell r="C1717">
            <v>74534000</v>
          </cell>
        </row>
        <row r="1718">
          <cell r="A1718" t="str">
            <v>1.20 . 1.20.05 . 17</v>
          </cell>
          <cell r="B1718" t="str">
            <v>Program Peningkatan dan Pengembangan Pengelolaan Keuangan Daerah</v>
          </cell>
          <cell r="C1718">
            <v>6525752500</v>
          </cell>
        </row>
        <row r="1719">
          <cell r="A1719" t="str">
            <v>1.20 . 1.20.05 . 17 . 02</v>
          </cell>
          <cell r="B1719" t="str">
            <v>Penyusunan Standar Satuan Harga</v>
          </cell>
          <cell r="C1719">
            <v>122000000</v>
          </cell>
        </row>
        <row r="1720">
          <cell r="A1720" t="str">
            <v>1.20 . 1.20.05 . 17 . 03</v>
          </cell>
          <cell r="B1720" t="str">
            <v>Penyusunan/Penyempurnaan Kebijakan Akuntansi Pemerintah Daerah</v>
          </cell>
          <cell r="C1720">
            <v>78044000</v>
          </cell>
        </row>
        <row r="1721">
          <cell r="A1721" t="str">
            <v>1.20 . 1.20.05 . 17 . 04</v>
          </cell>
          <cell r="B1721" t="str">
            <v>Penyusunan Sistem dan Prosedur Akuntansi</v>
          </cell>
          <cell r="C1721">
            <v>55468000</v>
          </cell>
        </row>
        <row r="1722">
          <cell r="A1722" t="str">
            <v>1.20 . 1.20.05 . 17 . 06</v>
          </cell>
          <cell r="B1722" t="str">
            <v>Penyusunan APBD Tahun Anggaran  2014</v>
          </cell>
          <cell r="C1722">
            <v>273747000</v>
          </cell>
        </row>
        <row r="1723">
          <cell r="A1723" t="str">
            <v>1.20 . 1.20.05 . 17 . 07</v>
          </cell>
          <cell r="B1723" t="str">
            <v>Rapat Koordinasi Bidang Perencanaan Pengelolaan Pendapatan Daerah Kabupaten Karanganyar</v>
          </cell>
          <cell r="C1723">
            <v>33885000</v>
          </cell>
        </row>
        <row r="1724">
          <cell r="A1724" t="str">
            <v>1.20 . 1.20.05 . 17 . 08</v>
          </cell>
          <cell r="B1724" t="str">
            <v>Penyusunan Perubahan APBD Tahun Anggaran 2014</v>
          </cell>
          <cell r="C1724">
            <v>313760000</v>
          </cell>
        </row>
        <row r="1725">
          <cell r="A1725" t="str">
            <v>1.20 . 1.20.05 . 17 . 09</v>
          </cell>
          <cell r="B1725" t="str">
            <v>Penerbitan Dan Verifikasi SPD</v>
          </cell>
          <cell r="C1725">
            <v>21306000</v>
          </cell>
        </row>
        <row r="1726">
          <cell r="A1726" t="str">
            <v>1.20 . 1.20.05 . 17 . 10</v>
          </cell>
          <cell r="B1726" t="str">
            <v>Penyusunan APBD Tahun Anggaran 2015</v>
          </cell>
          <cell r="C1726">
            <v>263136000</v>
          </cell>
        </row>
        <row r="1727">
          <cell r="A1727" t="str">
            <v>1.20 . 1.20.05 . 17 . 12</v>
          </cell>
          <cell r="B1727" t="str">
            <v>Sosialisasi Produk Produk Hukum</v>
          </cell>
          <cell r="C1727">
            <v>80000000</v>
          </cell>
        </row>
        <row r="1728">
          <cell r="A1728" t="str">
            <v>1.20 . 1.20.05 . 17 . 13</v>
          </cell>
          <cell r="B1728" t="str">
            <v>Penyusunan Sistem Informasi dan Prosedur Pengelolaan Pendapatan Daerah</v>
          </cell>
          <cell r="C1728">
            <v>156730000</v>
          </cell>
        </row>
        <row r="1729">
          <cell r="A1729" t="str">
            <v>1.20 . 1.20.05 . 17 . 15</v>
          </cell>
          <cell r="B1729" t="str">
            <v>Pengelolaan Barang Milik Daerah</v>
          </cell>
          <cell r="C1729">
            <v>186000000</v>
          </cell>
        </row>
        <row r="1730">
          <cell r="A1730" t="str">
            <v>1.20 . 1.20.05 . 17 . 16</v>
          </cell>
          <cell r="B1730" t="str">
            <v>Rekonsiliasi Data BMD</v>
          </cell>
          <cell r="C1730">
            <v>91975000</v>
          </cell>
        </row>
        <row r="1731">
          <cell r="A1731" t="str">
            <v>1.20 . 1.20.05 . 17 . 17</v>
          </cell>
          <cell r="B1731" t="str">
            <v>Pencatatan Meter Air Tanah</v>
          </cell>
          <cell r="C1731">
            <v>101000000</v>
          </cell>
        </row>
        <row r="1732">
          <cell r="A1732" t="str">
            <v>1.20 . 1.20.05 . 17 . 18</v>
          </cell>
          <cell r="B1732" t="str">
            <v>Pemutakhiran Data Obyek dan Subyek Pajak Daerah</v>
          </cell>
          <cell r="C1732">
            <v>148250000</v>
          </cell>
        </row>
        <row r="1733">
          <cell r="A1733" t="str">
            <v>1.20 . 1.20.05 . 17 . 19</v>
          </cell>
          <cell r="B1733" t="str">
            <v>Intensifikasi dan Ekstensifikasi Sumber-Sumber Pendapatan Daerah</v>
          </cell>
          <cell r="C1733">
            <v>300000000</v>
          </cell>
        </row>
        <row r="1734">
          <cell r="A1734" t="str">
            <v>1.20 . 1.20.05 . 17 . 20</v>
          </cell>
          <cell r="B1734" t="str">
            <v>Pengelolaan Surat Ketetapan Pajak dan Retribusi Daerah</v>
          </cell>
          <cell r="C1734">
            <v>0</v>
          </cell>
        </row>
        <row r="1735">
          <cell r="A1735" t="str">
            <v>1.20 . 1.20.05 . 17 . 21</v>
          </cell>
          <cell r="B1735" t="str">
            <v>Pengelolaan BPHTB</v>
          </cell>
          <cell r="C1735">
            <v>40000000</v>
          </cell>
        </row>
        <row r="1736">
          <cell r="A1736" t="str">
            <v>1.20 . 1.20.05 . 17 . 23</v>
          </cell>
          <cell r="B1736" t="str">
            <v>Pemeliharaan Sarana Reklame</v>
          </cell>
          <cell r="C1736">
            <v>20000000</v>
          </cell>
        </row>
        <row r="1737">
          <cell r="A1737" t="str">
            <v>1.20 . 1.20.05 . 17 . 24</v>
          </cell>
          <cell r="B1737" t="str">
            <v>Pencetakan Stiker Lunas PBB</v>
          </cell>
          <cell r="C1737">
            <v>72000000</v>
          </cell>
        </row>
        <row r="1738">
          <cell r="A1738" t="str">
            <v>1.20 . 1.20.05 . 17 . 25</v>
          </cell>
          <cell r="B1738" t="str">
            <v>Pengelolaan Administrasi Belanja Bantuan</v>
          </cell>
          <cell r="C1738">
            <v>62000000</v>
          </cell>
        </row>
        <row r="1739">
          <cell r="A1739" t="str">
            <v>1.20 . 1.20.05 . 17 . 26</v>
          </cell>
          <cell r="B1739" t="str">
            <v>Administrasi Pengelolaan Kas Daerah dan Deposito</v>
          </cell>
          <cell r="C1739">
            <v>40000000</v>
          </cell>
        </row>
        <row r="1740">
          <cell r="A1740" t="str">
            <v>1.20 . 1.20.05 . 17 . 27</v>
          </cell>
          <cell r="B1740" t="str">
            <v>Penyusunan Laporan Keuangan Daerah</v>
          </cell>
          <cell r="C1740">
            <v>250933000</v>
          </cell>
        </row>
        <row r="1741">
          <cell r="A1741" t="str">
            <v>1.20 . 1.20.05 . 17 . 28</v>
          </cell>
          <cell r="B1741" t="str">
            <v>Penyusunan Laporan Data Gaji Kabupaten Karanganyar</v>
          </cell>
          <cell r="C1741">
            <v>24000000</v>
          </cell>
        </row>
        <row r="1742">
          <cell r="A1742" t="str">
            <v>1.20 . 1.20.05 . 17 . 29</v>
          </cell>
          <cell r="B1742" t="str">
            <v>Administrasi Penerbitan dan Pengelolaan SP2D</v>
          </cell>
          <cell r="C1742">
            <v>128000000</v>
          </cell>
        </row>
        <row r="1743">
          <cell r="A1743" t="str">
            <v>1.20 . 1.20.05 . 17 . 30</v>
          </cell>
          <cell r="B1743" t="str">
            <v>Penyusunan Pedoman atau Juknis Administrasi Keuangan Bagi SKPD</v>
          </cell>
          <cell r="C1743">
            <v>40000000</v>
          </cell>
        </row>
        <row r="1744">
          <cell r="A1744" t="str">
            <v>1.20 . 1.20.05 . 17 . 31</v>
          </cell>
          <cell r="B1744" t="str">
            <v>Evaluasi dan Pelaporan Dana Pusat dan Daerah</v>
          </cell>
          <cell r="C1744">
            <v>40000000</v>
          </cell>
        </row>
        <row r="1745">
          <cell r="A1745" t="str">
            <v>1.20 . 1.20.05 . 17 . 32</v>
          </cell>
          <cell r="B1745" t="str">
            <v>Pemutakhiran Data pada SIMDA BMD</v>
          </cell>
          <cell r="C1745">
            <v>76000000</v>
          </cell>
        </row>
        <row r="1746">
          <cell r="A1746" t="str">
            <v>1.20 . 1.20.05 . 17 . 33</v>
          </cell>
          <cell r="B1746" t="str">
            <v>Administrasi Komputerisasi Gaji dan Pencetakan Daftar Gaji</v>
          </cell>
          <cell r="C1746">
            <v>188000000</v>
          </cell>
        </row>
        <row r="1747">
          <cell r="A1747" t="str">
            <v>1.20 . 1.20.05 . 17 . 34</v>
          </cell>
          <cell r="B1747" t="str">
            <v>Pemeliharaan Basis Data Obyek dan Subyek PBB</v>
          </cell>
          <cell r="C1747">
            <v>127000000</v>
          </cell>
        </row>
        <row r="1748">
          <cell r="A1748" t="str">
            <v>1.20 . 1.20.05 . 17 . 35</v>
          </cell>
          <cell r="B1748" t="str">
            <v>Pembinaan Wilayah Pungutan PBB</v>
          </cell>
          <cell r="C1748">
            <v>80000000</v>
          </cell>
        </row>
        <row r="1749">
          <cell r="A1749" t="str">
            <v>1.20 . 1.20.05 . 17 . 36</v>
          </cell>
          <cell r="B1749" t="str">
            <v>Rekonsiliasi Data Akuntansi Keuangan dan Non Keuangan Daerah</v>
          </cell>
          <cell r="C1749">
            <v>51439000</v>
          </cell>
        </row>
        <row r="1750">
          <cell r="A1750" t="str">
            <v>1.20 . 1.20.05 . 17 . 37</v>
          </cell>
          <cell r="B1750" t="str">
            <v>Pengendalian Dan Evaluasi Anggaran Pendapatan dan Belanja Daerah Kabupaten Karanganyar</v>
          </cell>
          <cell r="C1750">
            <v>134767000</v>
          </cell>
        </row>
        <row r="1751">
          <cell r="A1751" t="str">
            <v>1.20 . 1.20.05 . 17 . 38</v>
          </cell>
          <cell r="B1751" t="str">
            <v>Percepatan Pemasukan Pajak Bumi dan Bangunan</v>
          </cell>
          <cell r="C1751">
            <v>1961568500</v>
          </cell>
        </row>
        <row r="1752">
          <cell r="A1752" t="str">
            <v>1.20 . 1.20.05 . 17 . 40</v>
          </cell>
          <cell r="B1752" t="str">
            <v>Penertiban / Penilaian Barang Milik Daerah</v>
          </cell>
          <cell r="C1752">
            <v>102391000</v>
          </cell>
        </row>
        <row r="1753">
          <cell r="A1753" t="str">
            <v>1.20 . 1.20.05 . 17 . 42</v>
          </cell>
          <cell r="B1753" t="str">
            <v>Pengembangan Sistem E-Government Jaringan Dokimentasi dan Informasi Tentang Pendapatan, Belanja, Peraturan Daerah Pajak dan Retribusi Serta Informasi Lainnya</v>
          </cell>
          <cell r="C1753">
            <v>77000000</v>
          </cell>
        </row>
        <row r="1754">
          <cell r="A1754" t="str">
            <v>1.20 . 1.20.05 . 17 . 43</v>
          </cell>
          <cell r="B1754" t="str">
            <v>Penghapusan dan Hibah / Penjualan Barang Daerah</v>
          </cell>
          <cell r="C1754">
            <v>225441000</v>
          </cell>
        </row>
        <row r="1755">
          <cell r="A1755" t="str">
            <v>1.20 . 1.20.05 . 17 . 48</v>
          </cell>
          <cell r="B1755" t="str">
            <v>Pencetakan Stiker Pajak Reklame</v>
          </cell>
          <cell r="C1755">
            <v>20800000</v>
          </cell>
        </row>
        <row r="1756">
          <cell r="A1756" t="str">
            <v>1.20 . 1.20.05 . 17 . 52</v>
          </cell>
          <cell r="B1756" t="str">
            <v>Sosialisasi Pajak Daerah</v>
          </cell>
          <cell r="C1756">
            <v>78218000</v>
          </cell>
        </row>
        <row r="1757">
          <cell r="A1757" t="str">
            <v>1.20 . 1.20.05 . 17 . 58</v>
          </cell>
          <cell r="B1757" t="str">
            <v>Penilaian NJOP PBB</v>
          </cell>
          <cell r="C1757">
            <v>0</v>
          </cell>
        </row>
        <row r="1758">
          <cell r="A1758" t="str">
            <v>1.20 . 1.20.05 . 17 . 61</v>
          </cell>
          <cell r="B1758" t="str">
            <v>Administrasi Keberatan Pajak Daerah</v>
          </cell>
          <cell r="C1758">
            <v>24000000</v>
          </cell>
        </row>
        <row r="1759">
          <cell r="A1759" t="str">
            <v>1.20 . 1.20.05 . 17 . 62</v>
          </cell>
          <cell r="B1759" t="str">
            <v>Pengelolaan Pemeriksaan Pajak Daerah</v>
          </cell>
          <cell r="C1759">
            <v>24000000</v>
          </cell>
        </row>
        <row r="1760">
          <cell r="A1760" t="str">
            <v>1.20 . 1.20.05 . 17 . 65</v>
          </cell>
          <cell r="B1760" t="str">
            <v>Penyusunan Standar Operasional Prosedur (SOP) Pengelolaan Pendapatan, Keuangan dan Aset Daerah</v>
          </cell>
          <cell r="C1760">
            <v>50000000</v>
          </cell>
        </row>
        <row r="1761">
          <cell r="A1761" t="str">
            <v>1.20 . 1.20.05 . 17 . 67</v>
          </cell>
          <cell r="B1761" t="str">
            <v>Pengelolaan Pajak Penerangan Jalan</v>
          </cell>
          <cell r="C1761">
            <v>80000000</v>
          </cell>
        </row>
        <row r="1762">
          <cell r="A1762" t="str">
            <v>1.20 . 1.20.05 . 17 . 68</v>
          </cell>
          <cell r="B1762" t="str">
            <v>Cetak Massal SPPT PBB P2</v>
          </cell>
          <cell r="C1762">
            <v>145532000</v>
          </cell>
        </row>
        <row r="1763">
          <cell r="A1763" t="str">
            <v>1.20 . 1.20.05 . 17 . 70</v>
          </cell>
          <cell r="B1763" t="str">
            <v>Bimbingan Teknis Pelaksanaan Akrual Basis</v>
          </cell>
          <cell r="C1763">
            <v>137362000</v>
          </cell>
        </row>
        <row r="1764">
          <cell r="A1764" t="str">
            <v>1.20 . 1.20.05 . 18</v>
          </cell>
          <cell r="B1764" t="str">
            <v>Program Pembinaan dan Fasilitasi Pengelolaan Keuangan Kabupaten/Kota</v>
          </cell>
          <cell r="C1764">
            <v>598737500</v>
          </cell>
        </row>
        <row r="1765">
          <cell r="A1765" t="str">
            <v>1.20 . 1.20.05 . 18 . 01</v>
          </cell>
          <cell r="B1765" t="str">
            <v>Bimbingan Teknis Akuntansi Keuangan Daerah</v>
          </cell>
          <cell r="C1765">
            <v>81158000</v>
          </cell>
        </row>
        <row r="1766">
          <cell r="A1766" t="str">
            <v>1.20 . 1.20.05 . 18 . 06</v>
          </cell>
          <cell r="B1766" t="str">
            <v>Pembinaan bendaharawan, PPK - SKPD/workshop bendaharawan, PPK - SKPD</v>
          </cell>
          <cell r="C1766">
            <v>60000000</v>
          </cell>
        </row>
        <row r="1767">
          <cell r="A1767" t="str">
            <v>1.20 . 1.20.05 . 18 . 07</v>
          </cell>
          <cell r="B1767" t="str">
            <v>Fasilitasi dan Pelaporan Data Profesi Guru</v>
          </cell>
          <cell r="C1767">
            <v>12000000</v>
          </cell>
        </row>
        <row r="1768">
          <cell r="A1768" t="str">
            <v>1.20 . 1.20.05 . 18 . 09</v>
          </cell>
          <cell r="B1768" t="str">
            <v>Pembinaan Pengelola Barang Milik Daerah</v>
          </cell>
          <cell r="C1768">
            <v>63593000</v>
          </cell>
        </row>
        <row r="1769">
          <cell r="A1769" t="str">
            <v>1.20 . 1.20.05 . 18 . 11</v>
          </cell>
          <cell r="B1769" t="str">
            <v>Penertiban Pajak Reklame</v>
          </cell>
          <cell r="C1769">
            <v>20000000</v>
          </cell>
        </row>
        <row r="1770">
          <cell r="A1770" t="str">
            <v>1.20 . 1.20.05 . 18 . 12</v>
          </cell>
          <cell r="B1770" t="str">
            <v>Penagihan Tungakan Pajak Daerah</v>
          </cell>
          <cell r="C1770">
            <v>0</v>
          </cell>
        </row>
        <row r="1771">
          <cell r="A1771" t="str">
            <v>1.20 . 1.20.05 . 18 . 14</v>
          </cell>
          <cell r="B1771" t="str">
            <v>Pengadaan Konstruksi Reklame Baliho</v>
          </cell>
          <cell r="C1771">
            <v>40000000</v>
          </cell>
        </row>
        <row r="1772">
          <cell r="A1772" t="str">
            <v>1.20 . 1.20.05 . 18 . 15</v>
          </cell>
          <cell r="B1772" t="str">
            <v>Pengawasan dan Verifikasi Tunggakan PBB</v>
          </cell>
          <cell r="C1772">
            <v>16000000</v>
          </cell>
        </row>
        <row r="1773">
          <cell r="A1773" t="str">
            <v>1.20 . 1.20.05 . 18 . 16</v>
          </cell>
          <cell r="B1773" t="str">
            <v>Adminsitrasi Cash Management On Line</v>
          </cell>
          <cell r="C1773">
            <v>20000000</v>
          </cell>
        </row>
        <row r="1774">
          <cell r="A1774" t="str">
            <v>1.20 . 1.20.05 . 18 . 18</v>
          </cell>
          <cell r="B1774" t="str">
            <v>Penanganan Permasalahan TPTGR Keuangan dan Barang Daerah di Lingkungan Pemerintah Kabupaten Karanganyar</v>
          </cell>
          <cell r="C1774">
            <v>15000000</v>
          </cell>
        </row>
        <row r="1775">
          <cell r="A1775" t="str">
            <v>1.20 . 1.20.05 . 18 . 19</v>
          </cell>
          <cell r="B1775" t="str">
            <v>Penataan dan Pengelolaan Arsip</v>
          </cell>
          <cell r="C1775">
            <v>50000000</v>
          </cell>
        </row>
        <row r="1776">
          <cell r="A1776" t="str">
            <v>1.20 . 1.20.05 . 18 . 22</v>
          </cell>
          <cell r="B1776" t="str">
            <v>Fasilitasi Penyampaian SPPT PBB - P2</v>
          </cell>
          <cell r="C1776">
            <v>220986500</v>
          </cell>
        </row>
        <row r="1777">
          <cell r="A1777" t="str">
            <v>1.20 . 1.20.05 . 23</v>
          </cell>
          <cell r="B1777" t="str">
            <v>Program Optimalisasi Pemanfaatan Teknologi Informasi</v>
          </cell>
          <cell r="C1777">
            <v>15988000</v>
          </cell>
        </row>
        <row r="1778">
          <cell r="A1778" t="str">
            <v>1.20 . 1.20.05 . 23 . 15</v>
          </cell>
          <cell r="B1778" t="str">
            <v>Penyusunan Pelaporan Pendapatan Daerah</v>
          </cell>
          <cell r="C1778">
            <v>15988000</v>
          </cell>
        </row>
        <row r="1780">
          <cell r="A1780" t="str">
            <v>1.20 . 1.20.07</v>
          </cell>
          <cell r="B1780" t="str">
            <v>Inspektorat</v>
          </cell>
          <cell r="C1780">
            <v>3350590000</v>
          </cell>
        </row>
        <row r="1781">
          <cell r="A1781" t="str">
            <v>1.20 . 1.20.07 . 01</v>
          </cell>
          <cell r="B1781" t="str">
            <v>Program Pelayanan Administrasi Perkantoran</v>
          </cell>
          <cell r="C1781">
            <v>679858100</v>
          </cell>
        </row>
        <row r="1782">
          <cell r="A1782" t="str">
            <v>1.20 . 1.20.07 . 01 . 01</v>
          </cell>
          <cell r="B1782" t="str">
            <v>Penyediaan Jasa Surat Menyurat</v>
          </cell>
          <cell r="C1782">
            <v>8820000</v>
          </cell>
        </row>
        <row r="1783">
          <cell r="A1783" t="str">
            <v>1.20 . 1.20.07 . 01 . 02</v>
          </cell>
          <cell r="B1783" t="str">
            <v>Penyediaan Jasa Komunikasi, Sumber Daya Air dan Listrik</v>
          </cell>
          <cell r="C1783">
            <v>69000000</v>
          </cell>
        </row>
        <row r="1784">
          <cell r="A1784" t="str">
            <v>1.20 . 1.20.07 . 01 . 06</v>
          </cell>
          <cell r="B1784" t="str">
            <v>Penyediaan Jasa Pemeliharaan dan Perizinan Kendaraan Dinas/Operasional</v>
          </cell>
          <cell r="C1784">
            <v>180357600</v>
          </cell>
        </row>
        <row r="1785">
          <cell r="A1785" t="str">
            <v>1.20 . 1.20.07 . 01 . 10</v>
          </cell>
          <cell r="B1785" t="str">
            <v>Penyediaan Alat Tulis Kantor</v>
          </cell>
          <cell r="C1785">
            <v>96535500</v>
          </cell>
        </row>
        <row r="1786">
          <cell r="A1786" t="str">
            <v>1.20 . 1.20.07 . 01 . 11</v>
          </cell>
          <cell r="B1786" t="str">
            <v>Penyediaan Barang Cetakan dan Penggandaan</v>
          </cell>
          <cell r="C1786">
            <v>77175000</v>
          </cell>
        </row>
        <row r="1787">
          <cell r="A1787" t="str">
            <v>1.20 . 1.20.07 . 01 . 15</v>
          </cell>
          <cell r="B1787" t="str">
            <v>Penyediaan Bahan Bacaan dan Peraturan Perundang-Undangan</v>
          </cell>
          <cell r="C1787">
            <v>8040000</v>
          </cell>
        </row>
        <row r="1788">
          <cell r="A1788" t="str">
            <v>1.20 . 1.20.07 . 01 . 16</v>
          </cell>
          <cell r="B1788" t="str">
            <v>Penyediaan Bahan Logistik Kantor</v>
          </cell>
          <cell r="C1788">
            <v>29760000</v>
          </cell>
        </row>
        <row r="1789">
          <cell r="A1789" t="str">
            <v>1.20 . 1.20.07 . 01 . 17</v>
          </cell>
          <cell r="B1789" t="str">
            <v>Penyediaan Makanan dan Minuman</v>
          </cell>
          <cell r="C1789">
            <v>57050000</v>
          </cell>
        </row>
        <row r="1790">
          <cell r="A1790" t="str">
            <v>1.20 . 1.20.07 . 01 . 18</v>
          </cell>
          <cell r="B1790" t="str">
            <v>Rapat-Rapat Koordinasi dan Konsultasi Ke Dalam / Luar Daerah</v>
          </cell>
          <cell r="C1790">
            <v>120000000</v>
          </cell>
        </row>
        <row r="1791">
          <cell r="A1791" t="str">
            <v>1.20 . 1.20.07 . 01 . 33</v>
          </cell>
          <cell r="B1791" t="str">
            <v>Penataan/Penyediaan Bahan Arsip/dokumen daerah</v>
          </cell>
          <cell r="C1791">
            <v>23120000</v>
          </cell>
        </row>
        <row r="1792">
          <cell r="A1792" t="str">
            <v>1.20 . 1.20.07 . 01 . 59</v>
          </cell>
          <cell r="B1792" t="str">
            <v>Penyediaan Jasa, Peralatan dan Perlengkapan Kebersihan Kantor</v>
          </cell>
          <cell r="C1792">
            <v>10000000</v>
          </cell>
        </row>
        <row r="1793">
          <cell r="A1793" t="str">
            <v>1.20 . 1.20.07 . 02</v>
          </cell>
          <cell r="B1793" t="str">
            <v>Program Peningkatan Sarana dan Prasarana Aparatur</v>
          </cell>
          <cell r="C1793">
            <v>256381900</v>
          </cell>
        </row>
        <row r="1794">
          <cell r="A1794" t="str">
            <v>1.20 . 1.20.07 . 02 . 07</v>
          </cell>
          <cell r="B1794" t="str">
            <v>Pengadaan Perlengkapan Gedung Kantor</v>
          </cell>
          <cell r="C1794">
            <v>18180000</v>
          </cell>
        </row>
        <row r="1795">
          <cell r="A1795" t="str">
            <v>1.20 . 1.20.07 . 02 . 09</v>
          </cell>
          <cell r="B1795" t="str">
            <v>Pengadaan Peralatan Gedung Kantor</v>
          </cell>
          <cell r="C1795">
            <v>54700000</v>
          </cell>
        </row>
        <row r="1796">
          <cell r="A1796" t="str">
            <v>1.20 . 1.20.07 . 02 . 10</v>
          </cell>
          <cell r="B1796" t="str">
            <v>Pengadaan Mebeleur</v>
          </cell>
          <cell r="C1796">
            <v>17500000</v>
          </cell>
        </row>
        <row r="1797">
          <cell r="A1797" t="str">
            <v>1.20 . 1.20.07 . 02 . 22</v>
          </cell>
          <cell r="B1797" t="str">
            <v>Pemeliharaan Rutin/Berkala Gedung Kantor</v>
          </cell>
          <cell r="C1797">
            <v>13000000</v>
          </cell>
        </row>
        <row r="1798">
          <cell r="A1798" t="str">
            <v>1.20 . 1.20.07 . 02 . 26</v>
          </cell>
          <cell r="B1798" t="str">
            <v>Pemeliharaan Rutin/Berkala Perlengkapan Gedung Kantor</v>
          </cell>
          <cell r="C1798">
            <v>12501900</v>
          </cell>
        </row>
        <row r="1799">
          <cell r="A1799" t="str">
            <v>1.20 . 1.20.07 . 02 . 28</v>
          </cell>
          <cell r="B1799" t="str">
            <v>Pemeliharaan Rutin/Berkala Peralatan Gedung Kantor</v>
          </cell>
          <cell r="C1799">
            <v>40500000</v>
          </cell>
        </row>
        <row r="1800">
          <cell r="A1800" t="str">
            <v>1.20 . 1.20.07 . 02 . 42</v>
          </cell>
          <cell r="B1800" t="str">
            <v>Rehabilitasi Sedang/Berat Gedung Kantor</v>
          </cell>
          <cell r="C1800">
            <v>100000000</v>
          </cell>
        </row>
        <row r="1801">
          <cell r="A1801" t="str">
            <v>1.20 . 1.20.07 . 06</v>
          </cell>
          <cell r="B1801" t="str">
            <v>Program Peningkatan Pengembangan Sistem Pelaporan Capaian Kinerja dan Keuangan</v>
          </cell>
          <cell r="C1801">
            <v>189306500</v>
          </cell>
        </row>
        <row r="1802">
          <cell r="A1802" t="str">
            <v>1.20 . 1.20.07 . 06 . 01</v>
          </cell>
          <cell r="B1802" t="str">
            <v>Penyusunan Laporan Capaian Kinerja dan Ikhtisar Realisasi Kinerja SKPD</v>
          </cell>
          <cell r="C1802">
            <v>7712000</v>
          </cell>
        </row>
        <row r="1803">
          <cell r="A1803" t="str">
            <v>1.20 . 1.20.07 . 06 . 06</v>
          </cell>
          <cell r="B1803" t="str">
            <v>Penyusunan Laporan Pengelolaan Keuangan SKPD</v>
          </cell>
          <cell r="C1803">
            <v>78442500</v>
          </cell>
        </row>
        <row r="1804">
          <cell r="A1804" t="str">
            <v>1.20 . 1.20.07 . 06 . 08</v>
          </cell>
          <cell r="B1804" t="str">
            <v>Pengelolaan Administrasi PFA</v>
          </cell>
          <cell r="C1804">
            <v>85332000</v>
          </cell>
        </row>
        <row r="1805">
          <cell r="A1805" t="str">
            <v>1.20 . 1.20.07 . 06 . 10</v>
          </cell>
          <cell r="B1805" t="str">
            <v>Pelaksanaan Evaluasi LAKIP</v>
          </cell>
          <cell r="C1805">
            <v>17820000</v>
          </cell>
        </row>
        <row r="1806">
          <cell r="A1806" t="str">
            <v>1.20 . 1.20.07 . 17</v>
          </cell>
          <cell r="B1806" t="str">
            <v>Program Peningkatan dan Pengembangan Pengelolaan Keuangan Daerah</v>
          </cell>
          <cell r="C1806">
            <v>63940000</v>
          </cell>
        </row>
        <row r="1807">
          <cell r="A1807" t="str">
            <v>1.20 . 1.20.07 . 17 . 21</v>
          </cell>
          <cell r="B1807" t="str">
            <v>Review Laporan Keuangan Daerah</v>
          </cell>
          <cell r="C1807">
            <v>63940000</v>
          </cell>
        </row>
        <row r="1808">
          <cell r="A1808" t="str">
            <v>1.20 . 1.20.07 . 20</v>
          </cell>
          <cell r="B1808" t="str">
            <v>Program Peningkatan Sistem Pengawasan Internal dan Pengendalian Pelaksanaan Kebijakan KDH</v>
          </cell>
          <cell r="C1808">
            <v>1780440500</v>
          </cell>
        </row>
        <row r="1809">
          <cell r="A1809" t="str">
            <v>1.20 . 1.20.07 . 20 . 01</v>
          </cell>
          <cell r="B1809" t="str">
            <v>Pelaksanaan Pengawasan Internal Secara Reguler/Berkala</v>
          </cell>
          <cell r="C1809">
            <v>556833000</v>
          </cell>
        </row>
        <row r="1810">
          <cell r="A1810" t="str">
            <v>1.20 . 1.20.07 . 20 . 02</v>
          </cell>
          <cell r="B1810" t="str">
            <v>Penanganan Kasus Pengaduan Di Lingkungan Pemerintah Daerah</v>
          </cell>
          <cell r="C1810">
            <v>52258000</v>
          </cell>
        </row>
        <row r="1811">
          <cell r="A1811" t="str">
            <v>1.20 . 1.20.07 . 20 . 03</v>
          </cell>
          <cell r="B1811" t="str">
            <v>Kajian Evaluasi Kebijakan Pemerintah Daerah</v>
          </cell>
          <cell r="C1811">
            <v>154902000</v>
          </cell>
        </row>
        <row r="1812">
          <cell r="A1812" t="str">
            <v>1.20 . 1.20.07 . 20 . 04</v>
          </cell>
          <cell r="B1812" t="str">
            <v>Biaya Proses Peradilan, Saksi dalam Proses Hukum/Sidang di Pengadilan</v>
          </cell>
          <cell r="C1812">
            <v>24200000</v>
          </cell>
        </row>
        <row r="1813">
          <cell r="A1813" t="str">
            <v>1.20 . 1.20.07 . 20 . 05</v>
          </cell>
          <cell r="B1813" t="str">
            <v>Inventarisasi Temuan Pengawasan</v>
          </cell>
          <cell r="C1813">
            <v>51159000</v>
          </cell>
        </row>
        <row r="1814">
          <cell r="A1814" t="str">
            <v>1.20 . 1.20.07 . 20 . 06</v>
          </cell>
          <cell r="B1814" t="str">
            <v>Tindak Lanjut Hasil Temuan Pengawasan</v>
          </cell>
          <cell r="C1814">
            <v>262288000</v>
          </cell>
        </row>
        <row r="1815">
          <cell r="A1815" t="str">
            <v>1.20 . 1.20.07 . 20 . 07</v>
          </cell>
          <cell r="B1815" t="str">
            <v>Koordinasi Pengawasan yang Lebih Komprehensif</v>
          </cell>
          <cell r="C1815">
            <v>134656500</v>
          </cell>
        </row>
        <row r="1816">
          <cell r="A1816" t="str">
            <v>1.20 . 1.20.07 . 20 . 09</v>
          </cell>
          <cell r="B1816" t="str">
            <v>Pelaksanaan Pemeriksaan Khusus</v>
          </cell>
          <cell r="C1816">
            <v>124623000</v>
          </cell>
        </row>
        <row r="1817">
          <cell r="A1817" t="str">
            <v>1.20 . 1.20.07 . 20 . 10</v>
          </cell>
          <cell r="B1817" t="str">
            <v>Pelaksanaan LARWASDA</v>
          </cell>
          <cell r="C1817">
            <v>38499000</v>
          </cell>
        </row>
        <row r="1818">
          <cell r="A1818" t="str">
            <v>1.20 . 1.20.07 . 20 . 20</v>
          </cell>
          <cell r="B1818" t="str">
            <v>Monitoring dan Evaluasi Pelaksanaan Urusan Pemerintahan Daerah dan Pemerintahan Desa</v>
          </cell>
          <cell r="C1818">
            <v>232550000</v>
          </cell>
        </row>
        <row r="1819">
          <cell r="A1819" t="str">
            <v>1.20 . 1.20.07 . 20 . 21</v>
          </cell>
          <cell r="B1819" t="str">
            <v>Pelaksanaan Sistem Pengendalian Internal Pemerintahan (SPIP)</v>
          </cell>
          <cell r="C1819">
            <v>55322000</v>
          </cell>
        </row>
        <row r="1820">
          <cell r="A1820" t="str">
            <v>1.20 . 1.20.07 . 20 . 23</v>
          </cell>
          <cell r="B1820" t="str">
            <v>Sistem Pelaporan Reformasi Birokrasi</v>
          </cell>
          <cell r="C1820">
            <v>31950000</v>
          </cell>
        </row>
        <row r="1821">
          <cell r="A1821" t="str">
            <v>1.20 . 1.20.07 . 20 . 24</v>
          </cell>
          <cell r="B1821" t="str">
            <v>Bimbingan Teknis Pengelolaan Keuangan Sekolah</v>
          </cell>
          <cell r="C1821">
            <v>61200000</v>
          </cell>
        </row>
        <row r="1822">
          <cell r="A1822" t="str">
            <v>1.20 . 1.20.07 . 21</v>
          </cell>
          <cell r="B1822" t="str">
            <v>Program Peningkatan Profesionalisme Tenaga Pemeriksa dan Aparatur Pengawasan</v>
          </cell>
          <cell r="C1822">
            <v>359482500</v>
          </cell>
        </row>
        <row r="1823">
          <cell r="A1823" t="str">
            <v>1.20 . 1.20.07 . 21 . 01</v>
          </cell>
          <cell r="B1823" t="str">
            <v>Pelatihan Pengembangan Tenaga Pemeriksa dan Aparatur Pengawasan</v>
          </cell>
          <cell r="C1823">
            <v>288680000</v>
          </cell>
        </row>
        <row r="1824">
          <cell r="A1824" t="str">
            <v>1.20 . 1.20.07 . 21 . 02</v>
          </cell>
          <cell r="B1824" t="str">
            <v>Pelatihan SIMWAS LHP Sesuai dengan Permendagri 42 Tahun 2011</v>
          </cell>
          <cell r="C1824">
            <v>6492500</v>
          </cell>
        </row>
        <row r="1825">
          <cell r="A1825" t="str">
            <v>1.20 . 1.20.07 . 21 . 03</v>
          </cell>
          <cell r="B1825" t="str">
            <v>Pelaksanaan PKS / Ekspose</v>
          </cell>
          <cell r="C1825">
            <v>64310000</v>
          </cell>
        </row>
        <row r="1826">
          <cell r="A1826" t="str">
            <v>1.20 . 1.20.07 . 22</v>
          </cell>
          <cell r="B1826" t="str">
            <v>Program Penataan dan Penyempurnaan Kebijakan Sistem dan Prosedur Pengawasan</v>
          </cell>
          <cell r="C1826">
            <v>12930500</v>
          </cell>
        </row>
        <row r="1827">
          <cell r="A1827" t="str">
            <v>1.20 . 1.20.07 . 22 . 03</v>
          </cell>
          <cell r="B1827" t="str">
            <v>Penyusulan Usulan Program Kerja Pengawasan Tahunan (UPKPT)</v>
          </cell>
          <cell r="C1827">
            <v>12930500</v>
          </cell>
        </row>
        <row r="1828">
          <cell r="A1828" t="str">
            <v>1.20 . 1.20.07 . 23</v>
          </cell>
          <cell r="B1828" t="str">
            <v>Program Optimalisasi Pemanfaatan Teknologi Informasi</v>
          </cell>
          <cell r="C1828">
            <v>8250000</v>
          </cell>
        </row>
        <row r="1829">
          <cell r="A1829" t="str">
            <v>1.20 . 1.20.07 . 23 . 01</v>
          </cell>
          <cell r="B1829" t="str">
            <v>Penyusunan Sistem Informasi Terhadap Layanan Publik</v>
          </cell>
          <cell r="C1829">
            <v>8250000</v>
          </cell>
        </row>
        <row r="1830">
          <cell r="A1830" t="str">
            <v>1.20 . 1.20.08</v>
          </cell>
          <cell r="B1830" t="str">
            <v>Badan Kepegawaian Daerah</v>
          </cell>
          <cell r="C1830">
            <v>5199705000</v>
          </cell>
        </row>
        <row r="1831">
          <cell r="A1831" t="str">
            <v>1.20 . 1.20.08 . 01</v>
          </cell>
          <cell r="B1831" t="str">
            <v>Program Pelayanan Administrasi Perkantoran</v>
          </cell>
          <cell r="C1831">
            <v>234757000</v>
          </cell>
        </row>
        <row r="1832">
          <cell r="A1832" t="str">
            <v>1.20 . 1.20.08 . 01 . 01</v>
          </cell>
          <cell r="B1832" t="str">
            <v>Penyediaan Jasa Surat Menyurat</v>
          </cell>
          <cell r="C1832">
            <v>5562000</v>
          </cell>
        </row>
        <row r="1833">
          <cell r="A1833" t="str">
            <v>1.20 . 1.20.08 . 01 . 02</v>
          </cell>
          <cell r="B1833" t="str">
            <v>Penyediaan Jasa Komunikasi, Sumber Daya Air dan Listrik</v>
          </cell>
          <cell r="C1833">
            <v>79200000</v>
          </cell>
        </row>
        <row r="1834">
          <cell r="A1834" t="str">
            <v>1.20 . 1.20.08 . 01 . 06</v>
          </cell>
          <cell r="B1834" t="str">
            <v>Penyediaan Jasa Pemeliharaan dan Perizinan Kendaraan Dinas/Operasional</v>
          </cell>
          <cell r="C1834">
            <v>10000000</v>
          </cell>
        </row>
        <row r="1835">
          <cell r="A1835" t="str">
            <v>1.20 . 1.20.08 . 01 . 07</v>
          </cell>
          <cell r="B1835" t="str">
            <v>Penyediaan Jasa Administrasi Keuangan</v>
          </cell>
          <cell r="C1835">
            <v>7200000</v>
          </cell>
        </row>
        <row r="1836">
          <cell r="A1836" t="str">
            <v>1.20 . 1.20.08 . 01 . 10</v>
          </cell>
          <cell r="B1836" t="str">
            <v>Penyediaan Alat Tulis Kantor</v>
          </cell>
          <cell r="C1836">
            <v>25459000</v>
          </cell>
        </row>
        <row r="1837">
          <cell r="A1837" t="str">
            <v>1.20 . 1.20.08 . 01 . 11</v>
          </cell>
          <cell r="B1837" t="str">
            <v>Penyediaan Barang Cetakan dan Penggandaan</v>
          </cell>
          <cell r="C1837">
            <v>26000000</v>
          </cell>
        </row>
        <row r="1838">
          <cell r="A1838" t="str">
            <v>1.20 . 1.20.08 . 01 . 12</v>
          </cell>
          <cell r="B1838" t="str">
            <v>Penyediaan Komponen Instalasi Listrik/Penerangan Bangunan Kantor</v>
          </cell>
          <cell r="C1838">
            <v>6994000</v>
          </cell>
        </row>
        <row r="1839">
          <cell r="A1839" t="str">
            <v>1.20 . 1.20.08 . 01 . 14</v>
          </cell>
          <cell r="B1839" t="str">
            <v>Penyediaan Peralatan Rumah Tangga</v>
          </cell>
          <cell r="C1839">
            <v>5500000</v>
          </cell>
        </row>
        <row r="1840">
          <cell r="A1840" t="str">
            <v>1.20 . 1.20.08 . 01 . 15</v>
          </cell>
          <cell r="B1840" t="str">
            <v>Penyediaan Bahan Bacaan dan Peraturan Perundang-Undangan</v>
          </cell>
          <cell r="C1840">
            <v>2988000</v>
          </cell>
        </row>
        <row r="1841">
          <cell r="A1841" t="str">
            <v>1.20 . 1.20.08 . 01 . 17</v>
          </cell>
          <cell r="B1841" t="str">
            <v>Penyediaan Makanan dan Minuman</v>
          </cell>
          <cell r="C1841">
            <v>14999000</v>
          </cell>
        </row>
        <row r="1842">
          <cell r="A1842" t="str">
            <v>1.20 . 1.20.08 . 01 . 18</v>
          </cell>
          <cell r="B1842" t="str">
            <v>Rapat-Rapat Koordinasi dan Konsultasi Ke Dalam / Luar Daerah</v>
          </cell>
          <cell r="C1842">
            <v>50855000</v>
          </cell>
        </row>
        <row r="1843">
          <cell r="A1843" t="str">
            <v>1.20 . 1.20.08 . 02</v>
          </cell>
          <cell r="B1843" t="str">
            <v>Program Peningkatan Sarana dan Prasarana Aparatur</v>
          </cell>
          <cell r="C1843">
            <v>2337896000</v>
          </cell>
        </row>
        <row r="1844">
          <cell r="A1844" t="str">
            <v>1.20 . 1.20.08 . 02 . 03</v>
          </cell>
          <cell r="B1844" t="str">
            <v>Pembangunan Gedung Kantor</v>
          </cell>
          <cell r="C1844">
            <v>1969296000</v>
          </cell>
        </row>
        <row r="1845">
          <cell r="A1845" t="str">
            <v>1.20 . 1.20.08 . 02 . 07</v>
          </cell>
          <cell r="B1845" t="str">
            <v>Pengadaan Perlengkapan Gedung Kantor</v>
          </cell>
          <cell r="C1845">
            <v>92500000</v>
          </cell>
        </row>
        <row r="1846">
          <cell r="A1846" t="str">
            <v>1.20 . 1.20.08 . 02 . 11</v>
          </cell>
          <cell r="B1846" t="str">
            <v>Pengadaan Komputer</v>
          </cell>
          <cell r="C1846">
            <v>54165000</v>
          </cell>
        </row>
        <row r="1847">
          <cell r="A1847" t="str">
            <v>1.20 . 1.20.08 . 02 . 22</v>
          </cell>
          <cell r="B1847" t="str">
            <v>Pemeliharaan Rutin/Berkala Gedung Kantor</v>
          </cell>
          <cell r="C1847">
            <v>27800000</v>
          </cell>
        </row>
        <row r="1848">
          <cell r="A1848" t="str">
            <v>1.20 . 1.20.08 . 02 . 24</v>
          </cell>
          <cell r="B1848" t="str">
            <v>Pemeliharaan Rutin/Berkala Kendaraan Dinas/Operasional</v>
          </cell>
          <cell r="C1848">
            <v>159135000</v>
          </cell>
        </row>
        <row r="1849">
          <cell r="A1849" t="str">
            <v>1.20 . 1.20.08 . 02 . 28</v>
          </cell>
          <cell r="B1849" t="str">
            <v>Pemeliharaan Rutin/Berkala Peralatan Gedung Kantor</v>
          </cell>
          <cell r="C1849">
            <v>25000000</v>
          </cell>
        </row>
        <row r="1850">
          <cell r="A1850" t="str">
            <v>1.20 . 1.20.08 . 02 . 29</v>
          </cell>
          <cell r="B1850" t="str">
            <v>Pemeliharaan Rutin/Berkala Mebeleur</v>
          </cell>
          <cell r="C1850">
            <v>10000000</v>
          </cell>
        </row>
        <row r="1851">
          <cell r="A1851" t="str">
            <v>1.20 . 1.20.08 . 06</v>
          </cell>
          <cell r="B1851" t="str">
            <v>Program Peningkatan Pengembangan Sistem Pelaporan Capaian Kinerja dan Keuangan</v>
          </cell>
          <cell r="C1851">
            <v>152000000</v>
          </cell>
        </row>
        <row r="1852">
          <cell r="A1852" t="str">
            <v>1.20 . 1.20.08 . 06 . 01</v>
          </cell>
          <cell r="B1852" t="str">
            <v>Penyusunan Laporan Capaian Kinerja dan Ikhtisar Realisasi Kinerja SKPD</v>
          </cell>
          <cell r="C1852">
            <v>65000000</v>
          </cell>
        </row>
        <row r="1853">
          <cell r="A1853" t="str">
            <v>1.20 . 1.20.08 . 06 . 06</v>
          </cell>
          <cell r="B1853" t="str">
            <v>Penyusunan Laporan Pengelolaan Keuangan SKPD</v>
          </cell>
          <cell r="C1853">
            <v>87000000</v>
          </cell>
        </row>
        <row r="1854">
          <cell r="A1854" t="str">
            <v>1.20 . 1.20.08 . 17</v>
          </cell>
          <cell r="B1854" t="str">
            <v>Program Peningkatan dan Pengembangan Pengelolaan Keuangan Daerah</v>
          </cell>
          <cell r="C1854">
            <v>70000000</v>
          </cell>
        </row>
        <row r="1855">
          <cell r="A1855" t="str">
            <v>1.20 . 1.20.08 . 17 . 57</v>
          </cell>
          <cell r="B1855" t="str">
            <v>Penyusunan Rencana Kerja dan Anggaran dan Dokumen Pelaksanaan Anggaran SKPD</v>
          </cell>
          <cell r="C1855">
            <v>70000000</v>
          </cell>
        </row>
        <row r="1856">
          <cell r="A1856" t="str">
            <v>1.20 . 1.20.08 . 28</v>
          </cell>
          <cell r="B1856" t="str">
            <v>Program Pendidikan Kedinasan</v>
          </cell>
          <cell r="C1856">
            <v>316073000</v>
          </cell>
        </row>
        <row r="1857">
          <cell r="A1857" t="str">
            <v>1.20 . 1.20.08 . 28 . 07</v>
          </cell>
          <cell r="B1857" t="str">
            <v>Diklat Kepemimpinan Tingkat II</v>
          </cell>
          <cell r="C1857">
            <v>150843000</v>
          </cell>
        </row>
        <row r="1858">
          <cell r="A1858" t="str">
            <v>1.20 . 1.20.08 . 28 . 08</v>
          </cell>
          <cell r="B1858" t="str">
            <v>Diklat Kepemimpinan Tingkat III</v>
          </cell>
          <cell r="C1858">
            <v>165230000</v>
          </cell>
        </row>
        <row r="1859">
          <cell r="A1859" t="str">
            <v>1.20 . 1.20.08 . 29</v>
          </cell>
          <cell r="B1859" t="str">
            <v>Program Peningkatan Kapasitas Sumberdaya Aparatur</v>
          </cell>
          <cell r="C1859">
            <v>1134589000</v>
          </cell>
        </row>
        <row r="1860">
          <cell r="A1860" t="str">
            <v>1.20 . 1.20.08 . 29 . 01</v>
          </cell>
          <cell r="B1860" t="str">
            <v>Pendidikan dan Pelatihan Prajabatan Bagi Calon PNS Daerah</v>
          </cell>
          <cell r="C1860">
            <v>591294000</v>
          </cell>
        </row>
        <row r="1861">
          <cell r="A1861" t="str">
            <v>1.20 . 1.20.08 . 29 . 03</v>
          </cell>
          <cell r="B1861" t="str">
            <v>Pendidikan dan Pelatihan Teknis Tugas dan Fungsi Bagi PNS Daerah</v>
          </cell>
          <cell r="C1861">
            <v>543295000</v>
          </cell>
        </row>
        <row r="1862">
          <cell r="A1862" t="str">
            <v>1.20 . 1.20.08 . 30</v>
          </cell>
          <cell r="B1862" t="str">
            <v>Program Pembinaan dan Pengembangan Aparatur</v>
          </cell>
          <cell r="C1862">
            <v>954390000</v>
          </cell>
        </row>
        <row r="1863">
          <cell r="A1863" t="str">
            <v>1.20 . 1.20.08 . 30 . 01</v>
          </cell>
          <cell r="B1863" t="str">
            <v>Penyusunan Rencana Pembinaan Karir PNS</v>
          </cell>
          <cell r="C1863">
            <v>57714000</v>
          </cell>
        </row>
        <row r="1864">
          <cell r="A1864" t="str">
            <v>1.20 . 1.20.08 . 30 . 02</v>
          </cell>
          <cell r="B1864" t="str">
            <v>Uji Kompetensi Jabatan</v>
          </cell>
          <cell r="C1864">
            <v>139174000</v>
          </cell>
        </row>
        <row r="1865">
          <cell r="A1865" t="str">
            <v>1.20 . 1.20.08 . 30 . 03</v>
          </cell>
          <cell r="B1865" t="str">
            <v>Penempatan PNS</v>
          </cell>
          <cell r="C1865">
            <v>40000000</v>
          </cell>
        </row>
        <row r="1866">
          <cell r="A1866" t="str">
            <v>1.20 . 1.20.08 . 30 . 04</v>
          </cell>
          <cell r="B1866" t="str">
            <v>Penataan Sistem Administrasi Kenaikan Pangkat Otomatis PNS</v>
          </cell>
          <cell r="C1866">
            <v>65002000</v>
          </cell>
        </row>
        <row r="1867">
          <cell r="A1867" t="str">
            <v>1.20 . 1.20.08 . 30 . 05</v>
          </cell>
          <cell r="B1867" t="str">
            <v>Pengelolaan Sistem Informasi Kepegawaian Daerah</v>
          </cell>
          <cell r="C1867">
            <v>40000000</v>
          </cell>
        </row>
        <row r="1868">
          <cell r="A1868" t="str">
            <v>1.20 . 1.20.08 . 30 . 06</v>
          </cell>
          <cell r="B1868" t="str">
            <v>Digitalisasi Arsip Kepegawaian</v>
          </cell>
          <cell r="C1868">
            <v>10000000</v>
          </cell>
        </row>
        <row r="1869">
          <cell r="A1869" t="str">
            <v>1.20 . 1.20.08 . 30 . 09</v>
          </cell>
          <cell r="B1869" t="str">
            <v>Proses Penanganan Kasus-Kasus Pelanggaran Disiplin PNS</v>
          </cell>
          <cell r="C1869">
            <v>77500000</v>
          </cell>
        </row>
        <row r="1870">
          <cell r="A1870" t="str">
            <v>1.20 . 1.20.08 . 30 . 15</v>
          </cell>
          <cell r="B1870" t="str">
            <v>Penyusunan Standar Operasional Prosedur (SOP) Badan Kepegawaian Daerah Kabupaten Karanganyar</v>
          </cell>
          <cell r="C1870">
            <v>30000000</v>
          </cell>
        </row>
        <row r="1871">
          <cell r="A1871" t="str">
            <v>1.20 . 1.20.08 . 30 . 16</v>
          </cell>
          <cell r="B1871" t="str">
            <v>Pelaksanaan LHKPN Bagi Pejabat di Lingkungan Pemerintah Kabupaten Karanganyar</v>
          </cell>
          <cell r="C1871">
            <v>10000000</v>
          </cell>
        </row>
        <row r="1872">
          <cell r="A1872" t="str">
            <v>1.20 . 1.20.08 . 30 . 17</v>
          </cell>
          <cell r="B1872" t="str">
            <v>Ujian Dinas Kenaikan Pangkat Golongan / Penyesuaian Ijasah</v>
          </cell>
          <cell r="C1872">
            <v>15000000</v>
          </cell>
        </row>
        <row r="1873">
          <cell r="A1873" t="str">
            <v>1.20 . 1.20.08 . 30 . 18</v>
          </cell>
          <cell r="B1873" t="str">
            <v>Penyusunan LP2P PNS Kabupaten Karanganyar</v>
          </cell>
          <cell r="C1873">
            <v>80000000</v>
          </cell>
        </row>
        <row r="1874">
          <cell r="A1874" t="str">
            <v>1.20 . 1.20.08 . 30 . 19</v>
          </cell>
          <cell r="B1874" t="str">
            <v>Penyelesaian Ijin Perkawinan dan Perceraian</v>
          </cell>
          <cell r="C1874">
            <v>30000000</v>
          </cell>
        </row>
        <row r="1875">
          <cell r="A1875" t="str">
            <v>1.20 . 1.20.08 . 30 . 20</v>
          </cell>
          <cell r="B1875" t="str">
            <v>Penyelesaian Kartu-kartu Pegawai</v>
          </cell>
          <cell r="C1875">
            <v>35000000</v>
          </cell>
        </row>
        <row r="1876">
          <cell r="A1876" t="str">
            <v>1.20 . 1.20.08 . 30 . 21</v>
          </cell>
          <cell r="B1876" t="str">
            <v>Sosialisasi Peraturan Perundang-undangan Bidang Kepegawaian</v>
          </cell>
          <cell r="C1876">
            <v>100000000</v>
          </cell>
        </row>
        <row r="1877">
          <cell r="A1877" t="str">
            <v>1.20 . 1.20.08 . 30 . 22</v>
          </cell>
          <cell r="B1877" t="str">
            <v>Penyelesaian Ajuan Pensiun PNS</v>
          </cell>
          <cell r="C1877">
            <v>25000000</v>
          </cell>
        </row>
        <row r="1878">
          <cell r="A1878" t="str">
            <v>1.20 . 1.20.08 . 30 . 23</v>
          </cell>
          <cell r="B1878" t="str">
            <v>Pemberian Piagam Penghargaan Jasa Pengabdian PNS " SATYA LENCANA KARYA SATYA "</v>
          </cell>
          <cell r="C1878">
            <v>10000000</v>
          </cell>
        </row>
        <row r="1879">
          <cell r="A1879" t="str">
            <v>1.20 . 1.20.08 . 30 . 25</v>
          </cell>
          <cell r="B1879" t="str">
            <v>Pemeliharaan File Kepegawaian PNSD Kabupaten Karanganyar</v>
          </cell>
          <cell r="C1879">
            <v>50000000</v>
          </cell>
        </row>
        <row r="1880">
          <cell r="A1880" t="str">
            <v>1.20 . 1.20.08 . 30 . 27</v>
          </cell>
          <cell r="B1880" t="str">
            <v>Seleksi Penerimaan Calon Praja IPDN</v>
          </cell>
          <cell r="C1880">
            <v>10000000</v>
          </cell>
        </row>
        <row r="1881">
          <cell r="A1881" t="str">
            <v>1.20 . 1.20.08 . 30 . 28</v>
          </cell>
          <cell r="B1881" t="str">
            <v>Penataan dan Pemerataan PNS</v>
          </cell>
          <cell r="C1881">
            <v>15000000</v>
          </cell>
        </row>
        <row r="1882">
          <cell r="A1882" t="str">
            <v>1.20 . 1.20.08 . 30 . 29</v>
          </cell>
          <cell r="B1882" t="str">
            <v>Penyelesaian Ijin Belajar dan Ijin Penggunaan Gelar</v>
          </cell>
          <cell r="C1882">
            <v>10000000</v>
          </cell>
        </row>
        <row r="1883">
          <cell r="A1883" t="str">
            <v>1.20 . 1.20.08 . 30 . 30</v>
          </cell>
          <cell r="B1883" t="str">
            <v>Penilaian Prestasi Kerja PNS</v>
          </cell>
          <cell r="C1883">
            <v>65000000</v>
          </cell>
        </row>
        <row r="1884">
          <cell r="A1884" t="str">
            <v>1.20 . 1.20.08 . 30 . 32</v>
          </cell>
          <cell r="B1884" t="str">
            <v>Seleksi Penerimaan CPNS Daerah</v>
          </cell>
          <cell r="C1884">
            <v>40000000</v>
          </cell>
        </row>
        <row r="1885">
          <cell r="A1885" t="str">
            <v>1.20 . 1.20.13</v>
          </cell>
          <cell r="B1885" t="str">
            <v>Kecamatan Jatipuro</v>
          </cell>
          <cell r="C1885">
            <v>237672850</v>
          </cell>
        </row>
        <row r="1886">
          <cell r="A1886" t="str">
            <v>1.20 . 1.20.13 . 01</v>
          </cell>
          <cell r="B1886" t="str">
            <v>Program Pelayanan Administrasi Perkantoran</v>
          </cell>
          <cell r="C1886">
            <v>79697250</v>
          </cell>
        </row>
        <row r="1887">
          <cell r="A1887" t="str">
            <v>1.20 . 1.20.13 . 01 . 01</v>
          </cell>
          <cell r="B1887" t="str">
            <v>Penyediaan Jasa Surat Menyurat</v>
          </cell>
          <cell r="C1887">
            <v>1000000</v>
          </cell>
        </row>
        <row r="1888">
          <cell r="A1888" t="str">
            <v>1.20 . 1.20.13 . 01 . 02</v>
          </cell>
          <cell r="B1888" t="str">
            <v>Penyediaan Jasa Komunikasi, Sumber Daya Air dan Listrik</v>
          </cell>
          <cell r="C1888">
            <v>12120000</v>
          </cell>
        </row>
        <row r="1889">
          <cell r="A1889" t="str">
            <v>1.20 . 1.20.13 . 01 . 08</v>
          </cell>
          <cell r="B1889" t="str">
            <v>Penyediaan Jasa Kebersihan Kantor</v>
          </cell>
          <cell r="C1889">
            <v>19439000</v>
          </cell>
        </row>
        <row r="1890">
          <cell r="A1890" t="str">
            <v>1.20 . 1.20.13 . 01 . 10</v>
          </cell>
          <cell r="B1890" t="str">
            <v>Penyediaan Alat Tulis Kantor</v>
          </cell>
          <cell r="C1890">
            <v>10121200</v>
          </cell>
        </row>
        <row r="1891">
          <cell r="A1891" t="str">
            <v>1.20 . 1.20.13 . 01 . 11</v>
          </cell>
          <cell r="B1891" t="str">
            <v>Penyediaan Barang Cetakan dan Penggandaan</v>
          </cell>
          <cell r="C1891">
            <v>2431650</v>
          </cell>
        </row>
        <row r="1892">
          <cell r="A1892" t="str">
            <v>1.20 . 1.20.13 . 01 . 12</v>
          </cell>
          <cell r="B1892" t="str">
            <v>Penyediaan Komponen Instalasi Listrik/Penerangan Bangunan Kantor</v>
          </cell>
          <cell r="C1892">
            <v>1086400</v>
          </cell>
        </row>
        <row r="1893">
          <cell r="A1893" t="str">
            <v>1.20 . 1.20.13 . 01 . 15</v>
          </cell>
          <cell r="B1893" t="str">
            <v>Penyediaan Bahan Bacaan dan Peraturan Perundang-Undangan</v>
          </cell>
          <cell r="C1893">
            <v>1920000</v>
          </cell>
        </row>
        <row r="1894">
          <cell r="A1894" t="str">
            <v>1.20 . 1.20.13 . 01 . 17</v>
          </cell>
          <cell r="B1894" t="str">
            <v>Penyediaan Makanan dan Minuman</v>
          </cell>
          <cell r="C1894">
            <v>18799000</v>
          </cell>
        </row>
        <row r="1895">
          <cell r="A1895" t="str">
            <v>1.20 . 1.20.13 . 01 . 18</v>
          </cell>
          <cell r="B1895" t="str">
            <v>Rapat-Rapat Koordinasi dan Konsultasi Ke Dalam / Luar Daerah</v>
          </cell>
          <cell r="C1895">
            <v>12780000</v>
          </cell>
        </row>
        <row r="1896">
          <cell r="A1896" t="str">
            <v>1.20 . 1.20.13 . 02</v>
          </cell>
          <cell r="B1896" t="str">
            <v>Program Peningkatan Sarana dan Prasarana Aparatur</v>
          </cell>
          <cell r="C1896">
            <v>142364600</v>
          </cell>
        </row>
        <row r="1897">
          <cell r="A1897" t="str">
            <v>1.20 . 1.20.13 . 02 . 06</v>
          </cell>
          <cell r="B1897" t="str">
            <v>Pengadaan Perlengkapan Rumah Jabatan/Dinas</v>
          </cell>
          <cell r="C1897">
            <v>2000000</v>
          </cell>
        </row>
        <row r="1898">
          <cell r="A1898" t="str">
            <v>1.20 . 1.20.13 . 02 . 07</v>
          </cell>
          <cell r="B1898" t="str">
            <v>Pengadaan Perlengkapan Gedung Kantor</v>
          </cell>
          <cell r="C1898">
            <v>16200000</v>
          </cell>
        </row>
        <row r="1899">
          <cell r="A1899" t="str">
            <v>1.20 . 1.20.13 . 02 . 08</v>
          </cell>
          <cell r="B1899" t="str">
            <v>Pengadaan Peralatan Rumah Jabatan/Dinas</v>
          </cell>
          <cell r="C1899">
            <v>15000000</v>
          </cell>
        </row>
        <row r="1900">
          <cell r="A1900" t="str">
            <v>1.20 . 1.20.13 . 02 . 11</v>
          </cell>
          <cell r="B1900" t="str">
            <v>Pengadaan Komputer</v>
          </cell>
          <cell r="C1900">
            <v>10000000</v>
          </cell>
        </row>
        <row r="1901">
          <cell r="A1901" t="str">
            <v>1.20 . 1.20.13 . 02 . 20</v>
          </cell>
          <cell r="B1901" t="str">
            <v>Pemeliharaan Rutin/Berkala Rumah Jabatan</v>
          </cell>
          <cell r="C1901">
            <v>2311000</v>
          </cell>
        </row>
        <row r="1902">
          <cell r="A1902" t="str">
            <v>1.20 . 1.20.13 . 02 . 22</v>
          </cell>
          <cell r="B1902" t="str">
            <v>Pemeliharaan Rutin/Berkala Gedung Kantor</v>
          </cell>
          <cell r="C1902">
            <v>3913600</v>
          </cell>
        </row>
        <row r="1903">
          <cell r="A1903" t="str">
            <v>1.20 . 1.20.13 . 02 . 24</v>
          </cell>
          <cell r="B1903" t="str">
            <v>Pemeliharaan Rutin/Berkala Kendaraan Dinas/Operasional</v>
          </cell>
          <cell r="C1903">
            <v>32840000</v>
          </cell>
        </row>
        <row r="1904">
          <cell r="A1904" t="str">
            <v>1.20 . 1.20.13 . 02 . 28</v>
          </cell>
          <cell r="B1904" t="str">
            <v>Pemeliharaan Rutin/Berkala Peralatan Gedung Kantor</v>
          </cell>
          <cell r="C1904">
            <v>4100000</v>
          </cell>
        </row>
        <row r="1905">
          <cell r="A1905" t="str">
            <v>1.20 . 1.20.13 . 02 . 29</v>
          </cell>
          <cell r="B1905" t="str">
            <v>Pemeliharaan Rutin/Berkala Mebeleur</v>
          </cell>
          <cell r="C1905">
            <v>1000000</v>
          </cell>
        </row>
        <row r="1906">
          <cell r="A1906" t="str">
            <v>1.20 . 1.20.13 . 02 . 86</v>
          </cell>
          <cell r="B1906" t="str">
            <v>Pembangunan Tempat Parkir Kantor</v>
          </cell>
          <cell r="C1906">
            <v>30000000</v>
          </cell>
        </row>
        <row r="1907">
          <cell r="A1907" t="str">
            <v>1.20 . 1.20.13 . 02 . 88</v>
          </cell>
          <cell r="B1907" t="str">
            <v>Pembangunan Garasi Kantor</v>
          </cell>
          <cell r="C1907">
            <v>25000000</v>
          </cell>
        </row>
        <row r="1908">
          <cell r="A1908" t="str">
            <v>1.20 . 1.20.13 . 06</v>
          </cell>
          <cell r="B1908" t="str">
            <v>Program Peningkatan Pengembangan Sistem Pelaporan Capaian Kinerja dan Keuangan</v>
          </cell>
          <cell r="C1908">
            <v>15611000</v>
          </cell>
        </row>
        <row r="1909">
          <cell r="A1909" t="str">
            <v>1.20 . 1.20.13 . 06 . 01</v>
          </cell>
          <cell r="B1909" t="str">
            <v>Penyusunan Laporan Capaian Kinerja dan Ikhtisar Realisasi Kinerja SKPD</v>
          </cell>
          <cell r="C1909">
            <v>15611000</v>
          </cell>
        </row>
        <row r="1910">
          <cell r="A1910" t="str">
            <v>1.20 . 1.20.14</v>
          </cell>
          <cell r="B1910" t="str">
            <v>Kecamatan Jatiyoso</v>
          </cell>
          <cell r="C1910">
            <v>325186000</v>
          </cell>
        </row>
        <row r="1911">
          <cell r="A1911" t="str">
            <v>1.20 . 1.20.14 . 01</v>
          </cell>
          <cell r="B1911" t="str">
            <v>Program Pelayanan Administrasi Perkantoran</v>
          </cell>
          <cell r="C1911">
            <v>123416000</v>
          </cell>
        </row>
        <row r="1912">
          <cell r="A1912" t="str">
            <v>1.20 . 1.20.14 . 01 . 01</v>
          </cell>
          <cell r="B1912" t="str">
            <v>Penyediaan Jasa Surat Menyurat</v>
          </cell>
          <cell r="C1912">
            <v>5000000</v>
          </cell>
        </row>
        <row r="1913">
          <cell r="A1913" t="str">
            <v>1.20 . 1.20.14 . 01 . 02</v>
          </cell>
          <cell r="B1913" t="str">
            <v>Penyediaan Jasa Komunikasi, Sumber Daya Air dan Listrik</v>
          </cell>
          <cell r="C1913">
            <v>11160000</v>
          </cell>
        </row>
        <row r="1914">
          <cell r="A1914" t="str">
            <v>1.20 . 1.20.14 . 01 . 08</v>
          </cell>
          <cell r="B1914" t="str">
            <v>Penyediaan Jasa Kebersihan Kantor</v>
          </cell>
          <cell r="C1914">
            <v>27464000</v>
          </cell>
        </row>
        <row r="1915">
          <cell r="A1915" t="str">
            <v>1.20 . 1.20.14 . 01 . 10</v>
          </cell>
          <cell r="B1915" t="str">
            <v>Penyediaan Alat Tulis Kantor</v>
          </cell>
          <cell r="C1915">
            <v>16205000</v>
          </cell>
        </row>
        <row r="1916">
          <cell r="A1916" t="str">
            <v>1.20 . 1.20.14 . 01 . 11</v>
          </cell>
          <cell r="B1916" t="str">
            <v>Penyediaan Barang Cetakan dan Penggandaan</v>
          </cell>
          <cell r="C1916">
            <v>10000000</v>
          </cell>
        </row>
        <row r="1917">
          <cell r="A1917" t="str">
            <v>1.20 . 1.20.14 . 01 . 12</v>
          </cell>
          <cell r="B1917" t="str">
            <v>Penyediaan Komponen Instalasi Listrik/Penerangan Bangunan Kantor</v>
          </cell>
          <cell r="C1917">
            <v>10207000</v>
          </cell>
        </row>
        <row r="1918">
          <cell r="A1918" t="str">
            <v>1.20 . 1.20.14 . 01 . 15</v>
          </cell>
          <cell r="B1918" t="str">
            <v>Penyediaan Bahan Bacaan dan Peraturan Perundang-Undangan</v>
          </cell>
          <cell r="C1918">
            <v>2880000</v>
          </cell>
        </row>
        <row r="1919">
          <cell r="A1919" t="str">
            <v>1.20 . 1.20.14 . 01 . 17</v>
          </cell>
          <cell r="B1919" t="str">
            <v>Penyediaan Makanan dan Minuman</v>
          </cell>
          <cell r="C1919">
            <v>17000000</v>
          </cell>
        </row>
        <row r="1920">
          <cell r="A1920" t="str">
            <v>1.20 . 1.20.14 . 01 . 18</v>
          </cell>
          <cell r="B1920" t="str">
            <v>Rapat-Rapat Koordinasi dan Konsultasi Ke Dalam / Luar Daerah</v>
          </cell>
          <cell r="C1920">
            <v>23500000</v>
          </cell>
        </row>
        <row r="1921">
          <cell r="A1921" t="str">
            <v>1.20 . 1.20.14 . 02</v>
          </cell>
          <cell r="B1921" t="str">
            <v>Program Peningkatan Sarana dan Prasarana Aparatur</v>
          </cell>
          <cell r="C1921">
            <v>176770000</v>
          </cell>
        </row>
        <row r="1922">
          <cell r="A1922" t="str">
            <v>1.20 . 1.20.14 . 02 . 06</v>
          </cell>
          <cell r="B1922" t="str">
            <v>Pengadaan Perlengkapan Rumah Jabatan/Dinas</v>
          </cell>
          <cell r="C1922">
            <v>15000000</v>
          </cell>
        </row>
        <row r="1923">
          <cell r="A1923" t="str">
            <v>1.20 . 1.20.14 . 02 . 07</v>
          </cell>
          <cell r="B1923" t="str">
            <v>Pengadaan Perlengkapan Gedung Kantor</v>
          </cell>
          <cell r="C1923">
            <v>15000000</v>
          </cell>
        </row>
        <row r="1924">
          <cell r="A1924" t="str">
            <v>1.20 . 1.20.14 . 02 . 11</v>
          </cell>
          <cell r="B1924" t="str">
            <v>Pengadaan Komputer</v>
          </cell>
          <cell r="C1924">
            <v>10000000</v>
          </cell>
        </row>
        <row r="1925">
          <cell r="A1925" t="str">
            <v>1.20 . 1.20.14 . 02 . 21</v>
          </cell>
          <cell r="B1925" t="str">
            <v>Pemeliharaan Rutin/Berkala Rumah Dinas</v>
          </cell>
          <cell r="C1925">
            <v>10000000</v>
          </cell>
        </row>
        <row r="1926">
          <cell r="A1926" t="str">
            <v>1.20 . 1.20.14 . 02 . 22</v>
          </cell>
          <cell r="B1926" t="str">
            <v>Pemeliharaan Rutin/Berkala Gedung Kantor</v>
          </cell>
          <cell r="C1926">
            <v>10000000</v>
          </cell>
        </row>
        <row r="1927">
          <cell r="A1927" t="str">
            <v>1.20 . 1.20.14 . 02 . 24</v>
          </cell>
          <cell r="B1927" t="str">
            <v>Pemeliharaan Rutin/Berkala Kendaraan Dinas/Operasional</v>
          </cell>
          <cell r="C1927">
            <v>41770000</v>
          </cell>
        </row>
        <row r="1928">
          <cell r="A1928" t="str">
            <v>1.20 . 1.20.14 . 02 . 28</v>
          </cell>
          <cell r="B1928" t="str">
            <v>Pemeliharaan Rutin/Berkala Peralatan Gedung Kantor</v>
          </cell>
          <cell r="C1928">
            <v>10000000</v>
          </cell>
        </row>
        <row r="1929">
          <cell r="A1929" t="str">
            <v>1.20 . 1.20.14 . 02 . 85</v>
          </cell>
          <cell r="B1929" t="str">
            <v>Pembangunan Pagar Pembatas</v>
          </cell>
          <cell r="C1929">
            <v>65000000</v>
          </cell>
        </row>
        <row r="1930">
          <cell r="A1930" t="str">
            <v>1.20 . 1.20.14 . 06</v>
          </cell>
          <cell r="B1930" t="str">
            <v>Program Peningkatan Pengembangan Sistem Pelaporan Capaian Kinerja dan Keuangan</v>
          </cell>
          <cell r="C1930">
            <v>19000000</v>
          </cell>
        </row>
        <row r="1931">
          <cell r="A1931" t="str">
            <v>1.20 . 1.20.14 . 06 . 01</v>
          </cell>
          <cell r="B1931" t="str">
            <v>Penyusunan Laporan Capaian Kinerja dan Ikhtisar Realisasi Kinerja SKPD</v>
          </cell>
          <cell r="C1931">
            <v>19000000</v>
          </cell>
        </row>
        <row r="1932">
          <cell r="A1932" t="str">
            <v>1.20 . 1.20.14 . 19</v>
          </cell>
          <cell r="B1932" t="str">
            <v>Program Pembinaan dan Fasilitasi Pengelolaan Keuangan Desa</v>
          </cell>
          <cell r="C1932">
            <v>6000000</v>
          </cell>
        </row>
        <row r="1933">
          <cell r="A1933" t="str">
            <v>1.20 . 1.20.14 . 19 . 03</v>
          </cell>
          <cell r="B1933" t="str">
            <v>Pembinaan Penyusunan Pedoman Pengelolaan Keuangan Desa</v>
          </cell>
          <cell r="C1933">
            <v>6000000</v>
          </cell>
        </row>
        <row r="1934">
          <cell r="A1934" t="str">
            <v>1.20 . 1.20.15</v>
          </cell>
          <cell r="B1934" t="str">
            <v>Kecamatan Jumantono</v>
          </cell>
          <cell r="C1934">
            <v>252774000</v>
          </cell>
        </row>
        <row r="1935">
          <cell r="A1935" t="str">
            <v>1.20 . 1.20.15 . 01</v>
          </cell>
          <cell r="B1935" t="str">
            <v>Program Pelayanan Administrasi Perkantoran</v>
          </cell>
          <cell r="C1935">
            <v>102019500</v>
          </cell>
        </row>
        <row r="1936">
          <cell r="A1936" t="str">
            <v>1.20 . 1.20.15 . 01 . 01</v>
          </cell>
          <cell r="B1936" t="str">
            <v>Penyediaan Jasa Surat Menyurat</v>
          </cell>
          <cell r="C1936">
            <v>900000</v>
          </cell>
        </row>
        <row r="1937">
          <cell r="A1937" t="str">
            <v>1.20 . 1.20.15 . 01 . 02</v>
          </cell>
          <cell r="B1937" t="str">
            <v>Penyediaan Jasa Komunikasi, Sumber Daya Air dan Listrik</v>
          </cell>
          <cell r="C1937">
            <v>13600000</v>
          </cell>
        </row>
        <row r="1938">
          <cell r="A1938" t="str">
            <v>1.20 . 1.20.15 . 01 . 08</v>
          </cell>
          <cell r="B1938" t="str">
            <v>Penyediaan Jasa Kebersihan Kantor</v>
          </cell>
          <cell r="C1938">
            <v>17002500</v>
          </cell>
        </row>
        <row r="1939">
          <cell r="A1939" t="str">
            <v>1.20 . 1.20.15 . 01 . 10</v>
          </cell>
          <cell r="B1939" t="str">
            <v>Penyediaan Alat Tulis Kantor</v>
          </cell>
          <cell r="C1939">
            <v>12407750</v>
          </cell>
        </row>
        <row r="1940">
          <cell r="A1940" t="str">
            <v>1.20 . 1.20.15 . 01 . 11</v>
          </cell>
          <cell r="B1940" t="str">
            <v>Penyediaan Barang Cetakan dan Penggandaan</v>
          </cell>
          <cell r="C1940">
            <v>5103750</v>
          </cell>
        </row>
        <row r="1941">
          <cell r="A1941" t="str">
            <v>1.20 . 1.20.15 . 01 . 12</v>
          </cell>
          <cell r="B1941" t="str">
            <v>Penyediaan Komponen Instalasi Listrik/Penerangan Bangunan Kantor</v>
          </cell>
          <cell r="C1941">
            <v>2999500</v>
          </cell>
        </row>
        <row r="1942">
          <cell r="A1942" t="str">
            <v>1.20 . 1.20.15 . 01 . 15</v>
          </cell>
          <cell r="B1942" t="str">
            <v>Penyediaan Bahan Bacaan dan Peraturan Perundang-Undangan</v>
          </cell>
          <cell r="C1942">
            <v>2160000</v>
          </cell>
        </row>
        <row r="1943">
          <cell r="A1943" t="str">
            <v>1.20 . 1.20.15 . 01 . 17</v>
          </cell>
          <cell r="B1943" t="str">
            <v>Penyediaan Makanan dan Minuman</v>
          </cell>
          <cell r="C1943">
            <v>20900000</v>
          </cell>
        </row>
        <row r="1944">
          <cell r="A1944" t="str">
            <v>1.20 . 1.20.15 . 01 . 18</v>
          </cell>
          <cell r="B1944" t="str">
            <v>Rapat-Rapat Koordinasi dan Konsultasi Ke Dalam / Luar Daerah</v>
          </cell>
          <cell r="C1944">
            <v>11946000</v>
          </cell>
        </row>
        <row r="1945">
          <cell r="A1945" t="str">
            <v>1.20 . 1.20.15 . 01 . 61</v>
          </cell>
          <cell r="B1945" t="str">
            <v>Penyediaan Logistik dan Perlengkapan Rumah Dinas</v>
          </cell>
          <cell r="C1945">
            <v>15000000</v>
          </cell>
        </row>
        <row r="1946">
          <cell r="A1946" t="str">
            <v>1.20 . 1.20.15 . 02</v>
          </cell>
          <cell r="B1946" t="str">
            <v>Program Peningkatan Sarana dan Prasarana Aparatur</v>
          </cell>
          <cell r="C1946">
            <v>129562500</v>
          </cell>
        </row>
        <row r="1947">
          <cell r="A1947" t="str">
            <v>1.20 . 1.20.15 . 02 . 07</v>
          </cell>
          <cell r="B1947" t="str">
            <v>Pengadaan Perlengkapan Gedung Kantor</v>
          </cell>
          <cell r="C1947">
            <v>18800000</v>
          </cell>
        </row>
        <row r="1948">
          <cell r="A1948" t="str">
            <v>1.20 . 1.20.15 . 02 . 21</v>
          </cell>
          <cell r="B1948" t="str">
            <v>Pemeliharaan Rutin/Berkala Rumah Dinas</v>
          </cell>
          <cell r="C1948">
            <v>2831000</v>
          </cell>
        </row>
        <row r="1949">
          <cell r="A1949" t="str">
            <v>1.20 . 1.20.15 . 02 . 22</v>
          </cell>
          <cell r="B1949" t="str">
            <v>Pemeliharaan Rutin/Berkala Gedung Kantor</v>
          </cell>
          <cell r="C1949">
            <v>2816000</v>
          </cell>
        </row>
        <row r="1950">
          <cell r="A1950" t="str">
            <v>1.20 . 1.20.15 . 02 . 24</v>
          </cell>
          <cell r="B1950" t="str">
            <v>Pemeliharaan Rutin/Berkala Kendaraan Dinas/Operasional</v>
          </cell>
          <cell r="C1950">
            <v>40374500</v>
          </cell>
        </row>
        <row r="1951">
          <cell r="A1951" t="str">
            <v>1.20 . 1.20.15 . 02 . 28</v>
          </cell>
          <cell r="B1951" t="str">
            <v>Pemeliharaan Rutin/Berkala Peralatan Gedung Kantor</v>
          </cell>
          <cell r="C1951">
            <v>5550000</v>
          </cell>
        </row>
        <row r="1952">
          <cell r="A1952" t="str">
            <v>1.20 . 1.20.15 . 02 . 29</v>
          </cell>
          <cell r="B1952" t="str">
            <v>Pemeliharaan Rutin/Berkala Mebeleur</v>
          </cell>
          <cell r="C1952">
            <v>626000</v>
          </cell>
        </row>
        <row r="1953">
          <cell r="A1953" t="str">
            <v>1.20 . 1.20.15 . 02 . 30</v>
          </cell>
          <cell r="B1953" t="str">
            <v>Pemeliharaan Rutin/Berkala Gedung Pertemuan</v>
          </cell>
          <cell r="C1953">
            <v>2565000</v>
          </cell>
        </row>
        <row r="1954">
          <cell r="A1954" t="str">
            <v>1.20 . 1.20.15 . 02 . 41</v>
          </cell>
          <cell r="B1954" t="str">
            <v>Rehabilitasi Sedang/Berat Rumah Dinas</v>
          </cell>
          <cell r="C1954">
            <v>50000000</v>
          </cell>
        </row>
        <row r="1955">
          <cell r="A1955" t="str">
            <v>1.20 . 1.20.15 . 02 . 60</v>
          </cell>
          <cell r="B1955" t="str">
            <v>Pengadaan printer</v>
          </cell>
          <cell r="C1955">
            <v>4500000</v>
          </cell>
        </row>
        <row r="1956">
          <cell r="A1956" t="str">
            <v>1.20 . 1.20.15 . 02 . 81</v>
          </cell>
          <cell r="B1956" t="str">
            <v>Pemeliharaan Ruin/Berkala Pagar</v>
          </cell>
          <cell r="C1956">
            <v>1500000</v>
          </cell>
        </row>
        <row r="1957">
          <cell r="A1957" t="str">
            <v>1.20 . 1.20.15 . 06</v>
          </cell>
          <cell r="B1957" t="str">
            <v>Program Peningkatan Pengembangan Sistem Pelaporan Capaian Kinerja dan Keuangan</v>
          </cell>
          <cell r="C1957">
            <v>21192000</v>
          </cell>
        </row>
        <row r="1958">
          <cell r="A1958" t="str">
            <v>1.20 . 1.20.15 . 06 . 01</v>
          </cell>
          <cell r="B1958" t="str">
            <v>Penyusunan Laporan Capaian Kinerja dan Ikhtisar Realisasi Kinerja SKPD</v>
          </cell>
          <cell r="C1958">
            <v>21192000</v>
          </cell>
        </row>
        <row r="1959">
          <cell r="A1959" t="str">
            <v>1.20 . 1.20.16</v>
          </cell>
          <cell r="B1959" t="str">
            <v>Kecamatan Jumapolo</v>
          </cell>
          <cell r="C1959">
            <v>216128000</v>
          </cell>
        </row>
        <row r="1960">
          <cell r="A1960" t="str">
            <v>1.20 . 1.20.16 . 01</v>
          </cell>
          <cell r="B1960" t="str">
            <v>Program Pelayanan Administrasi Perkantoran</v>
          </cell>
          <cell r="C1960">
            <v>107558500</v>
          </cell>
        </row>
        <row r="1961">
          <cell r="A1961" t="str">
            <v>1.20 . 1.20.16 . 01 . 01</v>
          </cell>
          <cell r="B1961" t="str">
            <v>Penyediaan Jasa Surat Menyurat</v>
          </cell>
          <cell r="C1961">
            <v>2173000</v>
          </cell>
        </row>
        <row r="1962">
          <cell r="A1962" t="str">
            <v>1.20 . 1.20.16 . 01 . 02</v>
          </cell>
          <cell r="B1962" t="str">
            <v>Penyediaan Jasa Komunikasi, Sumber Daya Air dan Listrik</v>
          </cell>
          <cell r="C1962">
            <v>10260000</v>
          </cell>
        </row>
        <row r="1963">
          <cell r="A1963" t="str">
            <v>1.20 . 1.20.16 . 01 . 08</v>
          </cell>
          <cell r="B1963" t="str">
            <v>Penyediaan Jasa Kebersihan Kantor</v>
          </cell>
          <cell r="C1963">
            <v>36896000</v>
          </cell>
        </row>
        <row r="1964">
          <cell r="A1964" t="str">
            <v>1.20 . 1.20.16 . 01 . 10</v>
          </cell>
          <cell r="B1964" t="str">
            <v>Penyediaan Alat Tulis Kantor</v>
          </cell>
          <cell r="C1964">
            <v>9669500</v>
          </cell>
        </row>
        <row r="1965">
          <cell r="A1965" t="str">
            <v>1.20 . 1.20.16 . 01 . 11</v>
          </cell>
          <cell r="B1965" t="str">
            <v>Penyediaan Barang Cetakan dan Penggandaan</v>
          </cell>
          <cell r="C1965">
            <v>7150000</v>
          </cell>
        </row>
        <row r="1966">
          <cell r="A1966" t="str">
            <v>1.20 . 1.20.16 . 01 . 12</v>
          </cell>
          <cell r="B1966" t="str">
            <v>Penyediaan Komponen Instalasi Listrik/Penerangan Bangunan Kantor</v>
          </cell>
          <cell r="C1966">
            <v>2620000</v>
          </cell>
        </row>
        <row r="1967">
          <cell r="A1967" t="str">
            <v>1.20 . 1.20.16 . 01 . 14</v>
          </cell>
          <cell r="B1967" t="str">
            <v>Penyediaan Peralatan Rumah Tangga</v>
          </cell>
          <cell r="C1967">
            <v>1500000</v>
          </cell>
        </row>
        <row r="1968">
          <cell r="A1968" t="str">
            <v>1.20 . 1.20.16 . 01 . 15</v>
          </cell>
          <cell r="B1968" t="str">
            <v>Penyediaan Bahan Bacaan dan Peraturan Perundang-Undangan</v>
          </cell>
          <cell r="C1968">
            <v>2040000</v>
          </cell>
        </row>
        <row r="1969">
          <cell r="A1969" t="str">
            <v>1.20 . 1.20.16 . 01 . 16</v>
          </cell>
          <cell r="B1969" t="str">
            <v>Penyediaan Bahan Logistik Kantor</v>
          </cell>
          <cell r="C1969">
            <v>13500000</v>
          </cell>
        </row>
        <row r="1970">
          <cell r="A1970" t="str">
            <v>1.20 . 1.20.16 . 01 . 17</v>
          </cell>
          <cell r="B1970" t="str">
            <v>Penyediaan Makanan dan Minuman</v>
          </cell>
          <cell r="C1970">
            <v>8100000</v>
          </cell>
        </row>
        <row r="1971">
          <cell r="A1971" t="str">
            <v>1.20 . 1.20.16 . 01 . 18</v>
          </cell>
          <cell r="B1971" t="str">
            <v>Rapat-Rapat Koordinasi dan Konsultasi Ke Dalam / Luar Daerah</v>
          </cell>
          <cell r="C1971">
            <v>13650000</v>
          </cell>
        </row>
        <row r="1972">
          <cell r="A1972" t="str">
            <v>1.20 . 1.20.16 . 02</v>
          </cell>
          <cell r="B1972" t="str">
            <v>Program Peningkatan Sarana dan Prasarana Aparatur</v>
          </cell>
          <cell r="C1972">
            <v>84117000</v>
          </cell>
        </row>
        <row r="1973">
          <cell r="A1973" t="str">
            <v>1.20 . 1.20.16 . 02 . 07</v>
          </cell>
          <cell r="B1973" t="str">
            <v>Pengadaan Perlengkapan Gedung Kantor</v>
          </cell>
          <cell r="C1973">
            <v>24300000</v>
          </cell>
        </row>
        <row r="1974">
          <cell r="A1974" t="str">
            <v>1.20 . 1.20.16 . 02 . 20</v>
          </cell>
          <cell r="B1974" t="str">
            <v>Pemeliharaan Rutin/Berkala Rumah Jabatan</v>
          </cell>
          <cell r="C1974">
            <v>6810500</v>
          </cell>
        </row>
        <row r="1975">
          <cell r="A1975" t="str">
            <v>1.20 . 1.20.16 . 02 . 22</v>
          </cell>
          <cell r="B1975" t="str">
            <v>Pemeliharaan Rutin/Berkala Gedung Kantor</v>
          </cell>
          <cell r="C1975">
            <v>8426500</v>
          </cell>
        </row>
        <row r="1976">
          <cell r="A1976" t="str">
            <v>1.20 . 1.20.16 . 02 . 24</v>
          </cell>
          <cell r="B1976" t="str">
            <v>Pemeliharaan Rutin/Berkala Kendaraan Dinas/Operasional</v>
          </cell>
          <cell r="C1976">
            <v>36140000</v>
          </cell>
        </row>
        <row r="1977">
          <cell r="A1977" t="str">
            <v>1.20 . 1.20.16 . 02 . 28</v>
          </cell>
          <cell r="B1977" t="str">
            <v>Pemeliharaan Rutin/Berkala Peralatan Gedung Kantor</v>
          </cell>
          <cell r="C1977">
            <v>8440000</v>
          </cell>
        </row>
        <row r="1978">
          <cell r="A1978" t="str">
            <v>1.20 . 1.20.16 . 06</v>
          </cell>
          <cell r="B1978" t="str">
            <v>Program Peningkatan Pengembangan Sistem Pelaporan Capaian Kinerja dan Keuangan</v>
          </cell>
          <cell r="C1978">
            <v>18662500</v>
          </cell>
        </row>
        <row r="1979">
          <cell r="A1979" t="str">
            <v>1.20 . 1.20.16 . 06 . 01</v>
          </cell>
          <cell r="B1979" t="str">
            <v>Penyusunan Laporan Capaian Kinerja dan Ikhtisar Realisasi Kinerja SKPD</v>
          </cell>
          <cell r="C1979">
            <v>17700000</v>
          </cell>
        </row>
        <row r="1980">
          <cell r="A1980" t="str">
            <v>1.20 . 1.20.16 . 06 . 04</v>
          </cell>
          <cell r="B1980" t="str">
            <v>Penyusunan Pelaporan Keuangan Akhir Tahun</v>
          </cell>
          <cell r="C1980">
            <v>962500</v>
          </cell>
        </row>
        <row r="1981">
          <cell r="A1981" t="str">
            <v>1.20 . 1.20.16 . 19</v>
          </cell>
          <cell r="B1981" t="str">
            <v>Program Pembinaan dan Fasilitasi Pengelolaan Keuangan Desa</v>
          </cell>
          <cell r="C1981">
            <v>5790000</v>
          </cell>
        </row>
        <row r="1982">
          <cell r="A1982" t="str">
            <v>1.20 . 1.20.16 . 19 . 05</v>
          </cell>
          <cell r="B1982" t="str">
            <v>Pembinaan Administrasi Bantuan Dana ADD</v>
          </cell>
          <cell r="C1982">
            <v>5790000</v>
          </cell>
        </row>
        <row r="1983">
          <cell r="A1983" t="str">
            <v>1.20 . 1.20.17</v>
          </cell>
          <cell r="B1983" t="str">
            <v>Kecamatan Matesih</v>
          </cell>
          <cell r="C1983">
            <v>227465000</v>
          </cell>
        </row>
        <row r="1984">
          <cell r="A1984" t="str">
            <v>1.20 . 1.20.17 . 01</v>
          </cell>
          <cell r="B1984" t="str">
            <v>Program Pelayanan Administrasi Perkantoran</v>
          </cell>
          <cell r="C1984">
            <v>100790000</v>
          </cell>
        </row>
        <row r="1985">
          <cell r="A1985" t="str">
            <v>1.20 . 1.20.17 . 01 . 01</v>
          </cell>
          <cell r="B1985" t="str">
            <v>Penyediaan Jasa Surat Menyurat</v>
          </cell>
          <cell r="C1985">
            <v>1800000</v>
          </cell>
        </row>
        <row r="1986">
          <cell r="A1986" t="str">
            <v>1.20 . 1.20.17 . 01 . 02</v>
          </cell>
          <cell r="B1986" t="str">
            <v>Penyediaan Jasa Komunikasi, Sumber Daya Air dan Listrik</v>
          </cell>
          <cell r="C1986">
            <v>5400000</v>
          </cell>
        </row>
        <row r="1987">
          <cell r="A1987" t="str">
            <v>1.20 . 1.20.17 . 01 . 08</v>
          </cell>
          <cell r="B1987" t="str">
            <v>Penyediaan Jasa Kebersihan Kantor</v>
          </cell>
          <cell r="C1987">
            <v>24000000</v>
          </cell>
        </row>
        <row r="1988">
          <cell r="A1988" t="str">
            <v>1.20 . 1.20.17 . 01 . 10</v>
          </cell>
          <cell r="B1988" t="str">
            <v>Penyediaan Alat Tulis Kantor</v>
          </cell>
          <cell r="C1988">
            <v>9120000</v>
          </cell>
        </row>
        <row r="1989">
          <cell r="A1989" t="str">
            <v>1.20 . 1.20.17 . 01 . 11</v>
          </cell>
          <cell r="B1989" t="str">
            <v>Penyediaan Barang Cetakan dan Penggandaan</v>
          </cell>
          <cell r="C1989">
            <v>5250000</v>
          </cell>
        </row>
        <row r="1990">
          <cell r="A1990" t="str">
            <v>1.20 . 1.20.17 . 01 . 12</v>
          </cell>
          <cell r="B1990" t="str">
            <v>Penyediaan Komponen Instalasi Listrik/Penerangan Bangunan Kantor</v>
          </cell>
          <cell r="C1990">
            <v>2600000</v>
          </cell>
        </row>
        <row r="1991">
          <cell r="A1991" t="str">
            <v>1.20 . 1.20.17 . 01 . 15</v>
          </cell>
          <cell r="B1991" t="str">
            <v>Penyediaan Bahan Bacaan dan Peraturan Perundang-Undangan</v>
          </cell>
          <cell r="C1991">
            <v>900000</v>
          </cell>
        </row>
        <row r="1992">
          <cell r="A1992" t="str">
            <v>1.20 . 1.20.17 . 01 . 17</v>
          </cell>
          <cell r="B1992" t="str">
            <v>Penyediaan Makanan dan Minuman</v>
          </cell>
          <cell r="C1992">
            <v>14280000</v>
          </cell>
        </row>
        <row r="1993">
          <cell r="A1993" t="str">
            <v>1.20 . 1.20.17 . 01 . 18</v>
          </cell>
          <cell r="B1993" t="str">
            <v>Rapat-Rapat Koordinasi dan Konsultasi Ke Dalam / Luar Daerah</v>
          </cell>
          <cell r="C1993">
            <v>22440000</v>
          </cell>
        </row>
        <row r="1994">
          <cell r="A1994" t="str">
            <v>1.20 . 1.20.17 . 01 . 61</v>
          </cell>
          <cell r="B1994" t="str">
            <v>Penyediaan Logistik dan Perlengkapan Rumah Dinas</v>
          </cell>
          <cell r="C1994">
            <v>15000000</v>
          </cell>
        </row>
        <row r="1995">
          <cell r="A1995" t="str">
            <v>1.20 . 1.20.17 . 02</v>
          </cell>
          <cell r="B1995" t="str">
            <v>Program Peningkatan Sarana dan Prasarana Aparatur</v>
          </cell>
          <cell r="C1995">
            <v>106975000</v>
          </cell>
        </row>
        <row r="1996">
          <cell r="A1996" t="str">
            <v>1.20 . 1.20.17 . 02 . 07</v>
          </cell>
          <cell r="B1996" t="str">
            <v>Pengadaan Perlengkapan Gedung Kantor</v>
          </cell>
          <cell r="C1996">
            <v>19000000</v>
          </cell>
        </row>
        <row r="1997">
          <cell r="A1997" t="str">
            <v>1.20 . 1.20.17 . 02 . 10</v>
          </cell>
          <cell r="B1997" t="str">
            <v>Pengadaan Mebeleur</v>
          </cell>
          <cell r="C1997">
            <v>10000000</v>
          </cell>
        </row>
        <row r="1998">
          <cell r="A1998" t="str">
            <v>1.20 . 1.20.17 . 02 . 11</v>
          </cell>
          <cell r="B1998" t="str">
            <v>Pengadaan Komputer</v>
          </cell>
          <cell r="C1998">
            <v>10000000</v>
          </cell>
        </row>
        <row r="1999">
          <cell r="A1999" t="str">
            <v>1.20 . 1.20.17 . 02 . 21</v>
          </cell>
          <cell r="B1999" t="str">
            <v>Pemeliharaan Rutin/Berkala Rumah Dinas</v>
          </cell>
          <cell r="C1999">
            <v>3000000</v>
          </cell>
        </row>
        <row r="2000">
          <cell r="A2000" t="str">
            <v>1.20 . 1.20.17 . 02 . 22</v>
          </cell>
          <cell r="B2000" t="str">
            <v>Pemeliharaan Rutin/Berkala Gedung Kantor</v>
          </cell>
          <cell r="C2000">
            <v>3000000</v>
          </cell>
        </row>
        <row r="2001">
          <cell r="A2001" t="str">
            <v>1.20 . 1.20.17 . 02 . 24</v>
          </cell>
          <cell r="B2001" t="str">
            <v>Pemeliharaan Rutin/Berkala Kendaraan Dinas/Operasional</v>
          </cell>
          <cell r="C2001">
            <v>31975000</v>
          </cell>
        </row>
        <row r="2002">
          <cell r="A2002" t="str">
            <v>1.20 . 1.20.17 . 02 . 42</v>
          </cell>
          <cell r="B2002" t="str">
            <v>Rehabilitasi Sedang/Berat Gedung Kantor</v>
          </cell>
          <cell r="C2002">
            <v>30000000</v>
          </cell>
        </row>
        <row r="2003">
          <cell r="A2003" t="str">
            <v>1.20 . 1.20.17 . 06</v>
          </cell>
          <cell r="B2003" t="str">
            <v>Program Peningkatan Pengembangan Sistem Pelaporan Capaian Kinerja dan Keuangan</v>
          </cell>
          <cell r="C2003">
            <v>14700000</v>
          </cell>
        </row>
        <row r="2004">
          <cell r="A2004" t="str">
            <v>1.20 . 1.20.17 . 06 . 01</v>
          </cell>
          <cell r="B2004" t="str">
            <v>Penyusunan Laporan Capaian Kinerja dan Ikhtisar Realisasi Kinerja SKPD</v>
          </cell>
          <cell r="C2004">
            <v>14700000</v>
          </cell>
        </row>
        <row r="2005">
          <cell r="A2005" t="str">
            <v>1.20 . 1.20.17 . 17</v>
          </cell>
          <cell r="B2005" t="str">
            <v>Program Peningkatan dan Pengembangan Pengelolaan Keuangan Daerah</v>
          </cell>
          <cell r="C2005">
            <v>5000000</v>
          </cell>
        </row>
        <row r="2006">
          <cell r="A2006" t="str">
            <v>1.20 . 1.20.17 . 17 . 59</v>
          </cell>
          <cell r="B2006" t="str">
            <v>Sosialisasi PBB</v>
          </cell>
          <cell r="C2006">
            <v>5000000</v>
          </cell>
        </row>
        <row r="2007">
          <cell r="A2007" t="str">
            <v>1.20 . 1.20.18</v>
          </cell>
          <cell r="B2007" t="str">
            <v>Kecamatan Tawangmangu</v>
          </cell>
          <cell r="C2007">
            <v>240640000</v>
          </cell>
        </row>
        <row r="2008">
          <cell r="A2008" t="str">
            <v>1.20 . 1.20.18 . 01</v>
          </cell>
          <cell r="B2008" t="str">
            <v>Program Pelayanan Administrasi Perkantoran</v>
          </cell>
          <cell r="C2008">
            <v>130340000</v>
          </cell>
        </row>
        <row r="2009">
          <cell r="A2009" t="str">
            <v>1.20 . 1.20.18 . 01 . 01</v>
          </cell>
          <cell r="B2009" t="str">
            <v>Penyediaan Jasa Surat Menyurat</v>
          </cell>
          <cell r="C2009">
            <v>8300000</v>
          </cell>
        </row>
        <row r="2010">
          <cell r="A2010" t="str">
            <v>1.20 . 1.20.18 . 01 . 02</v>
          </cell>
          <cell r="B2010" t="str">
            <v>Penyediaan Jasa Komunikasi, Sumber Daya Air dan Listrik</v>
          </cell>
          <cell r="C2010">
            <v>9000000</v>
          </cell>
        </row>
        <row r="2011">
          <cell r="A2011" t="str">
            <v>1.20 . 1.20.18 . 01 . 08</v>
          </cell>
          <cell r="B2011" t="str">
            <v>Penyediaan Jasa Kebersihan Kantor</v>
          </cell>
          <cell r="C2011">
            <v>43200000</v>
          </cell>
        </row>
        <row r="2012">
          <cell r="A2012" t="str">
            <v>1.20 . 1.20.18 . 01 . 10</v>
          </cell>
          <cell r="B2012" t="str">
            <v>Penyediaan Alat Tulis Kantor</v>
          </cell>
          <cell r="C2012">
            <v>12000000</v>
          </cell>
        </row>
        <row r="2013">
          <cell r="A2013" t="str">
            <v>1.20 . 1.20.18 . 01 . 11</v>
          </cell>
          <cell r="B2013" t="str">
            <v>Penyediaan Barang Cetakan dan Penggandaan</v>
          </cell>
          <cell r="C2013">
            <v>10540000</v>
          </cell>
        </row>
        <row r="2014">
          <cell r="A2014" t="str">
            <v>1.20 . 1.20.18 . 01 . 12</v>
          </cell>
          <cell r="B2014" t="str">
            <v>Penyediaan Komponen Instalasi Listrik/Penerangan Bangunan Kantor</v>
          </cell>
          <cell r="C2014">
            <v>5500000</v>
          </cell>
        </row>
        <row r="2015">
          <cell r="A2015" t="str">
            <v>1.20 . 1.20.18 . 01 . 15</v>
          </cell>
          <cell r="B2015" t="str">
            <v>Penyediaan Bahan Bacaan dan Peraturan Perundang-Undangan</v>
          </cell>
          <cell r="C2015">
            <v>1800000</v>
          </cell>
        </row>
        <row r="2016">
          <cell r="A2016" t="str">
            <v>1.20 . 1.20.18 . 01 . 16</v>
          </cell>
          <cell r="B2016" t="str">
            <v>Penyediaan Bahan Logistik Kantor</v>
          </cell>
          <cell r="C2016">
            <v>1500000</v>
          </cell>
        </row>
        <row r="2017">
          <cell r="A2017" t="str">
            <v>1.20 . 1.20.18 . 01 . 17</v>
          </cell>
          <cell r="B2017" t="str">
            <v>Penyediaan Makanan dan Minuman</v>
          </cell>
          <cell r="C2017">
            <v>12000000</v>
          </cell>
        </row>
        <row r="2018">
          <cell r="A2018" t="str">
            <v>1.20 . 1.20.18 . 01 . 18</v>
          </cell>
          <cell r="B2018" t="str">
            <v>Rapat-Rapat Koordinasi dan Konsultasi Ke Dalam / Luar Daerah</v>
          </cell>
          <cell r="C2018">
            <v>10000000</v>
          </cell>
        </row>
        <row r="2019">
          <cell r="A2019" t="str">
            <v>1.20 . 1.20.18 . 01 . 61</v>
          </cell>
          <cell r="B2019" t="str">
            <v>Penyediaan Logistik dan Perlengkapan Rumah Dinas</v>
          </cell>
          <cell r="C2019">
            <v>16500000</v>
          </cell>
        </row>
        <row r="2020">
          <cell r="A2020" t="str">
            <v>1.20 . 1.20.18 . 02</v>
          </cell>
          <cell r="B2020" t="str">
            <v>Program Peningkatan Sarana dan Prasarana Aparatur</v>
          </cell>
          <cell r="C2020">
            <v>86800000</v>
          </cell>
        </row>
        <row r="2021">
          <cell r="A2021" t="str">
            <v>1.20 . 1.20.18 . 02 . 07</v>
          </cell>
          <cell r="B2021" t="str">
            <v>Pengadaan Perlengkapan Gedung Kantor</v>
          </cell>
          <cell r="C2021">
            <v>24800000</v>
          </cell>
        </row>
        <row r="2022">
          <cell r="A2022" t="str">
            <v>1.20 . 1.20.18 . 02 . 11</v>
          </cell>
          <cell r="B2022" t="str">
            <v>Pengadaan Komputer</v>
          </cell>
          <cell r="C2022">
            <v>8000000</v>
          </cell>
        </row>
        <row r="2023">
          <cell r="A2023" t="str">
            <v>1.20 . 1.20.18 . 02 . 20</v>
          </cell>
          <cell r="B2023" t="str">
            <v>Pemeliharaan Rutin/Berkala Rumah Jabatan</v>
          </cell>
          <cell r="C2023">
            <v>3300000</v>
          </cell>
        </row>
        <row r="2024">
          <cell r="A2024" t="str">
            <v>1.20 . 1.20.18 . 02 . 22</v>
          </cell>
          <cell r="B2024" t="str">
            <v>Pemeliharaan Rutin/Berkala Gedung Kantor</v>
          </cell>
          <cell r="C2024">
            <v>13500000</v>
          </cell>
        </row>
        <row r="2025">
          <cell r="A2025" t="str">
            <v>1.20 . 1.20.18 . 02 . 24</v>
          </cell>
          <cell r="B2025" t="str">
            <v>Pemeliharaan Rutin/Berkala Kendaraan Dinas/Operasional</v>
          </cell>
          <cell r="C2025">
            <v>34200000</v>
          </cell>
        </row>
        <row r="2026">
          <cell r="A2026" t="str">
            <v>1.20 . 1.20.18 . 02 . 28</v>
          </cell>
          <cell r="B2026" t="str">
            <v>Pemeliharaan Rutin/Berkala Peralatan Gedung Kantor</v>
          </cell>
          <cell r="C2026">
            <v>3000000</v>
          </cell>
        </row>
        <row r="2027">
          <cell r="A2027" t="str">
            <v>1.20 . 1.20.18 . 06</v>
          </cell>
          <cell r="B2027" t="str">
            <v>Program Peningkatan Pengembangan Sistem Pelaporan Capaian Kinerja dan Keuangan</v>
          </cell>
          <cell r="C2027">
            <v>23500000</v>
          </cell>
        </row>
        <row r="2028">
          <cell r="A2028" t="str">
            <v>1.20 . 1.20.18 . 06 . 01</v>
          </cell>
          <cell r="B2028" t="str">
            <v>Penyusunan Laporan Capaian Kinerja dan Ikhtisar Realisasi Kinerja SKPD</v>
          </cell>
          <cell r="C2028">
            <v>19500000</v>
          </cell>
        </row>
        <row r="2029">
          <cell r="A2029" t="str">
            <v>1.20 . 1.20.18 . 06 . 05</v>
          </cell>
          <cell r="B2029" t="str">
            <v>Penyusunan Lakip</v>
          </cell>
          <cell r="C2029">
            <v>2000000</v>
          </cell>
        </row>
        <row r="2030">
          <cell r="A2030" t="str">
            <v>1.20 . 1.20.18 . 06 . 16</v>
          </cell>
          <cell r="B2030" t="str">
            <v>Penyusunan Laporan Pelaksanaan Tugas SKPD</v>
          </cell>
          <cell r="C2030">
            <v>2000000</v>
          </cell>
        </row>
        <row r="2031">
          <cell r="A2031" t="str">
            <v>1.20 . 1.20.19</v>
          </cell>
          <cell r="B2031" t="str">
            <v>Kecamatan Ngargoyoso</v>
          </cell>
          <cell r="C2031">
            <v>268000000</v>
          </cell>
        </row>
        <row r="2032">
          <cell r="A2032" t="str">
            <v>1.20 . 1.20.19 . 01</v>
          </cell>
          <cell r="B2032" t="str">
            <v>Program Pelayanan Administrasi Perkantoran</v>
          </cell>
          <cell r="C2032">
            <v>105600000</v>
          </cell>
        </row>
        <row r="2033">
          <cell r="A2033" t="str">
            <v>1.20 . 1.20.19 . 01 . 01</v>
          </cell>
          <cell r="B2033" t="str">
            <v>Penyediaan Jasa Surat Menyurat</v>
          </cell>
          <cell r="C2033">
            <v>1200000</v>
          </cell>
        </row>
        <row r="2034">
          <cell r="A2034" t="str">
            <v>1.20 . 1.20.19 . 01 . 02</v>
          </cell>
          <cell r="B2034" t="str">
            <v>Penyediaan Jasa Komunikasi, Sumber Daya Air dan Listrik</v>
          </cell>
          <cell r="C2034">
            <v>7020000</v>
          </cell>
        </row>
        <row r="2035">
          <cell r="A2035" t="str">
            <v>1.20 . 1.20.19 . 01 . 08</v>
          </cell>
          <cell r="B2035" t="str">
            <v>Penyediaan Jasa Kebersihan Kantor</v>
          </cell>
          <cell r="C2035">
            <v>28800000</v>
          </cell>
        </row>
        <row r="2036">
          <cell r="A2036" t="str">
            <v>1.20 . 1.20.19 . 01 . 10</v>
          </cell>
          <cell r="B2036" t="str">
            <v>Penyediaan Alat Tulis Kantor</v>
          </cell>
          <cell r="C2036">
            <v>9500000</v>
          </cell>
        </row>
        <row r="2037">
          <cell r="A2037" t="str">
            <v>1.20 . 1.20.19 . 01 . 11</v>
          </cell>
          <cell r="B2037" t="str">
            <v>Penyediaan Barang Cetakan dan Penggandaan</v>
          </cell>
          <cell r="C2037">
            <v>4800000</v>
          </cell>
        </row>
        <row r="2038">
          <cell r="A2038" t="str">
            <v>1.20 . 1.20.19 . 01 . 12</v>
          </cell>
          <cell r="B2038" t="str">
            <v>Penyediaan Komponen Instalasi Listrik/Penerangan Bangunan Kantor</v>
          </cell>
          <cell r="C2038">
            <v>3500000</v>
          </cell>
        </row>
        <row r="2039">
          <cell r="A2039" t="str">
            <v>1.20 . 1.20.19 . 01 . 13</v>
          </cell>
          <cell r="B2039" t="str">
            <v>Penyediaan Peralatan dan Perlengkapan Kantor</v>
          </cell>
          <cell r="C2039">
            <v>3800000</v>
          </cell>
        </row>
        <row r="2040">
          <cell r="A2040" t="str">
            <v>1.20 . 1.20.19 . 01 . 15</v>
          </cell>
          <cell r="B2040" t="str">
            <v>Penyediaan Bahan Bacaan dan Peraturan Perundang-Undangan</v>
          </cell>
          <cell r="C2040">
            <v>1020000</v>
          </cell>
        </row>
        <row r="2041">
          <cell r="A2041" t="str">
            <v>1.20 . 1.20.19 . 01 . 16</v>
          </cell>
          <cell r="B2041" t="str">
            <v>Penyediaan Bahan Logistik Kantor</v>
          </cell>
          <cell r="C2041">
            <v>10000000</v>
          </cell>
        </row>
        <row r="2042">
          <cell r="A2042" t="str">
            <v>1.20 . 1.20.19 . 01 . 17</v>
          </cell>
          <cell r="B2042" t="str">
            <v>Penyediaan Makanan dan Minuman</v>
          </cell>
          <cell r="C2042">
            <v>21600000</v>
          </cell>
        </row>
        <row r="2043">
          <cell r="A2043" t="str">
            <v>1.20 . 1.20.19 . 01 . 18</v>
          </cell>
          <cell r="B2043" t="str">
            <v>Rapat-Rapat Koordinasi dan Konsultasi Ke Dalam / Luar Daerah</v>
          </cell>
          <cell r="C2043">
            <v>14360000</v>
          </cell>
        </row>
        <row r="2044">
          <cell r="A2044" t="str">
            <v>1.20 . 1.20.19 . 02</v>
          </cell>
          <cell r="B2044" t="str">
            <v>Program Peningkatan Sarana dan Prasarana Aparatur</v>
          </cell>
          <cell r="C2044">
            <v>145000000</v>
          </cell>
        </row>
        <row r="2045">
          <cell r="A2045" t="str">
            <v>1.20 . 1.20.19 . 02 . 07</v>
          </cell>
          <cell r="B2045" t="str">
            <v>Pengadaan Perlengkapan Gedung Kantor</v>
          </cell>
          <cell r="C2045">
            <v>65000000</v>
          </cell>
        </row>
        <row r="2046">
          <cell r="A2046" t="str">
            <v>1.20 . 1.20.19 . 02 . 09</v>
          </cell>
          <cell r="B2046" t="str">
            <v>Pengadaan Peralatan Gedung Kantor</v>
          </cell>
          <cell r="C2046">
            <v>7000000</v>
          </cell>
        </row>
        <row r="2047">
          <cell r="A2047" t="str">
            <v>1.20 . 1.20.19 . 02 . 20</v>
          </cell>
          <cell r="B2047" t="str">
            <v>Pemeliharaan Rutin/Berkala Rumah Jabatan</v>
          </cell>
          <cell r="C2047">
            <v>7000000</v>
          </cell>
        </row>
        <row r="2048">
          <cell r="A2048" t="str">
            <v>1.20 . 1.20.19 . 02 . 22</v>
          </cell>
          <cell r="B2048" t="str">
            <v>Pemeliharaan Rutin/Berkala Gedung Kantor</v>
          </cell>
          <cell r="C2048">
            <v>6000000</v>
          </cell>
        </row>
        <row r="2049">
          <cell r="A2049" t="str">
            <v>1.20 . 1.20.19 . 02 . 24</v>
          </cell>
          <cell r="B2049" t="str">
            <v>Pemeliharaan Rutin/Berkala Kendaraan Dinas/Operasional</v>
          </cell>
          <cell r="C2049">
            <v>30000000</v>
          </cell>
        </row>
        <row r="2050">
          <cell r="A2050" t="str">
            <v>1.20 . 1.20.19 . 02 . 28</v>
          </cell>
          <cell r="B2050" t="str">
            <v>Pemeliharaan Rutin/Berkala Peralatan Gedung Kantor</v>
          </cell>
          <cell r="C2050">
            <v>5000000</v>
          </cell>
        </row>
        <row r="2051">
          <cell r="A2051" t="str">
            <v>1.20 . 1.20.19 . 02 . 42</v>
          </cell>
          <cell r="B2051" t="str">
            <v>Rehabilitasi Sedang/Berat Gedung Kantor</v>
          </cell>
          <cell r="C2051">
            <v>25000000</v>
          </cell>
        </row>
        <row r="2052">
          <cell r="A2052" t="str">
            <v>1.20 . 1.20.19 . 06</v>
          </cell>
          <cell r="B2052" t="str">
            <v>Program Peningkatan Pengembangan Sistem Pelaporan Capaian Kinerja dan Keuangan</v>
          </cell>
          <cell r="C2052">
            <v>17400000</v>
          </cell>
        </row>
        <row r="2053">
          <cell r="A2053" t="str">
            <v>1.20 . 1.20.19 . 06 . 01</v>
          </cell>
          <cell r="B2053" t="str">
            <v>Penyusunan Laporan Capaian Kinerja dan Ikhtisar Realisasi Kinerja SKPD</v>
          </cell>
          <cell r="C2053">
            <v>17400000</v>
          </cell>
        </row>
        <row r="2054">
          <cell r="A2054" t="str">
            <v>1.20 . 1.20.20</v>
          </cell>
          <cell r="B2054" t="str">
            <v>Kecamatan Karangpandan</v>
          </cell>
          <cell r="C2054">
            <v>238809000</v>
          </cell>
        </row>
        <row r="2055">
          <cell r="A2055" t="str">
            <v>1.20 . 1.20.20 . 01</v>
          </cell>
          <cell r="B2055" t="str">
            <v>Program Pelayanan Administrasi Perkantoran</v>
          </cell>
          <cell r="C2055">
            <v>99965700</v>
          </cell>
        </row>
        <row r="2056">
          <cell r="A2056" t="str">
            <v>1.20 . 1.20.20 . 01 . 01</v>
          </cell>
          <cell r="B2056" t="str">
            <v>Penyediaan Jasa Surat Menyurat</v>
          </cell>
          <cell r="C2056">
            <v>960000</v>
          </cell>
        </row>
        <row r="2057">
          <cell r="A2057" t="str">
            <v>1.20 . 1.20.20 . 01 . 02</v>
          </cell>
          <cell r="B2057" t="str">
            <v>Penyediaan Jasa Komunikasi, Sumber Daya Air dan Listrik</v>
          </cell>
          <cell r="C2057">
            <v>8190100</v>
          </cell>
        </row>
        <row r="2058">
          <cell r="A2058" t="str">
            <v>1.20 . 1.20.20 . 01 . 08</v>
          </cell>
          <cell r="B2058" t="str">
            <v>Penyediaan Jasa Kebersihan Kantor</v>
          </cell>
          <cell r="C2058">
            <v>12772000</v>
          </cell>
        </row>
        <row r="2059">
          <cell r="A2059" t="str">
            <v>1.20 . 1.20.20 . 01 . 10</v>
          </cell>
          <cell r="B2059" t="str">
            <v>Penyediaan Alat Tulis Kantor</v>
          </cell>
          <cell r="C2059">
            <v>6604600</v>
          </cell>
        </row>
        <row r="2060">
          <cell r="A2060" t="str">
            <v>1.20 . 1.20.20 . 01 . 11</v>
          </cell>
          <cell r="B2060" t="str">
            <v>Penyediaan Barang Cetakan dan Penggandaan</v>
          </cell>
          <cell r="C2060">
            <v>8500000</v>
          </cell>
        </row>
        <row r="2061">
          <cell r="A2061" t="str">
            <v>1.20 . 1.20.20 . 01 . 12</v>
          </cell>
          <cell r="B2061" t="str">
            <v>Penyediaan Komponen Instalasi Listrik/Penerangan Bangunan Kantor</v>
          </cell>
          <cell r="C2061">
            <v>1209000</v>
          </cell>
        </row>
        <row r="2062">
          <cell r="A2062" t="str">
            <v>1.20 . 1.20.20 . 01 . 15</v>
          </cell>
          <cell r="B2062" t="str">
            <v>Penyediaan Bahan Bacaan dan Peraturan Perundang-Undangan</v>
          </cell>
          <cell r="C2062">
            <v>1020000</v>
          </cell>
        </row>
        <row r="2063">
          <cell r="A2063" t="str">
            <v>1.20 . 1.20.20 . 01 . 17</v>
          </cell>
          <cell r="B2063" t="str">
            <v>Penyediaan Makanan dan Minuman</v>
          </cell>
          <cell r="C2063">
            <v>18960000</v>
          </cell>
        </row>
        <row r="2064">
          <cell r="A2064" t="str">
            <v>1.20 . 1.20.20 . 01 . 18</v>
          </cell>
          <cell r="B2064" t="str">
            <v>Rapat-Rapat Koordinasi dan Konsultasi Ke Dalam / Luar Daerah</v>
          </cell>
          <cell r="C2064">
            <v>26750000</v>
          </cell>
        </row>
        <row r="2065">
          <cell r="A2065" t="str">
            <v>1.20 . 1.20.20 . 01 . 61</v>
          </cell>
          <cell r="B2065" t="str">
            <v>Penyediaan Logistik dan Perlengkapan Rumah Dinas</v>
          </cell>
          <cell r="C2065">
            <v>15000000</v>
          </cell>
        </row>
        <row r="2066">
          <cell r="A2066" t="str">
            <v>1.20 . 1.20.20 . 02</v>
          </cell>
          <cell r="B2066" t="str">
            <v>Program Peningkatan Sarana dan Prasarana Aparatur</v>
          </cell>
          <cell r="C2066">
            <v>117768300</v>
          </cell>
        </row>
        <row r="2067">
          <cell r="A2067" t="str">
            <v>1.20 . 1.20.20 . 02 . 08</v>
          </cell>
          <cell r="B2067" t="str">
            <v>Pengadaan Peralatan Rumah Jabatan/Dinas</v>
          </cell>
          <cell r="C2067">
            <v>18500000</v>
          </cell>
        </row>
        <row r="2068">
          <cell r="A2068" t="str">
            <v>1.20 . 1.20.20 . 02 . 09</v>
          </cell>
          <cell r="B2068" t="str">
            <v>Pengadaan Peralatan Gedung Kantor</v>
          </cell>
          <cell r="C2068">
            <v>31000000</v>
          </cell>
        </row>
        <row r="2069">
          <cell r="A2069" t="str">
            <v>1.20 . 1.20.20 . 02 . 11</v>
          </cell>
          <cell r="B2069" t="str">
            <v>Pengadaan Komputer</v>
          </cell>
          <cell r="C2069">
            <v>8400000</v>
          </cell>
        </row>
        <row r="2070">
          <cell r="A2070" t="str">
            <v>1.20 . 1.20.20 . 02 . 21</v>
          </cell>
          <cell r="B2070" t="str">
            <v>Pemeliharaan Rutin/Berkala Rumah Dinas</v>
          </cell>
          <cell r="C2070">
            <v>3778500</v>
          </cell>
        </row>
        <row r="2071">
          <cell r="A2071" t="str">
            <v>1.20 . 1.20.20 . 02 . 22</v>
          </cell>
          <cell r="B2071" t="str">
            <v>Pemeliharaan Rutin/Berkala Gedung Kantor</v>
          </cell>
          <cell r="C2071">
            <v>15888000</v>
          </cell>
        </row>
        <row r="2072">
          <cell r="A2072" t="str">
            <v>1.20 . 1.20.20 . 02 . 24</v>
          </cell>
          <cell r="B2072" t="str">
            <v>Pemeliharaan Rutin/Berkala Kendaraan Dinas/Operasional</v>
          </cell>
          <cell r="C2072">
            <v>33551800</v>
          </cell>
        </row>
        <row r="2073">
          <cell r="A2073" t="str">
            <v>1.20 . 1.20.20 . 02 . 26</v>
          </cell>
          <cell r="B2073" t="str">
            <v>Pemeliharaan Rutin/Berkala Perlengkapan Gedung Kantor</v>
          </cell>
          <cell r="C2073">
            <v>6650000</v>
          </cell>
        </row>
        <row r="2074">
          <cell r="A2074" t="str">
            <v>1.20 . 1.20.20 . 06</v>
          </cell>
          <cell r="B2074" t="str">
            <v>Program Peningkatan Pengembangan Sistem Pelaporan Capaian Kinerja dan Keuangan</v>
          </cell>
          <cell r="C2074">
            <v>21075000</v>
          </cell>
        </row>
        <row r="2075">
          <cell r="A2075" t="str">
            <v>1.20 . 1.20.20 . 06 . 01</v>
          </cell>
          <cell r="B2075" t="str">
            <v>Penyusunan Laporan Capaian Kinerja dan Ikhtisar Realisasi Kinerja SKPD</v>
          </cell>
          <cell r="C2075">
            <v>21075000</v>
          </cell>
        </row>
        <row r="2076">
          <cell r="A2076" t="str">
            <v>1.20 . 1.20.21</v>
          </cell>
          <cell r="B2076" t="str">
            <v>Kecamatan Karanganyar</v>
          </cell>
          <cell r="C2076">
            <v>410592000</v>
          </cell>
        </row>
        <row r="2077">
          <cell r="A2077" t="str">
            <v>1.20 . 1.20.21 . 01</v>
          </cell>
          <cell r="B2077" t="str">
            <v>Program Pelayanan Administrasi Perkantoran</v>
          </cell>
          <cell r="C2077">
            <v>108950000</v>
          </cell>
        </row>
        <row r="2078">
          <cell r="A2078" t="str">
            <v>1.20 . 1.20.21 . 01 . 01</v>
          </cell>
          <cell r="B2078" t="str">
            <v>Penyediaan Jasa Surat Menyurat</v>
          </cell>
          <cell r="C2078">
            <v>900000</v>
          </cell>
        </row>
        <row r="2079">
          <cell r="A2079" t="str">
            <v>1.20 . 1.20.21 . 01 . 02</v>
          </cell>
          <cell r="B2079" t="str">
            <v>Penyediaan Jasa Komunikasi, Sumber Daya Air dan Listrik</v>
          </cell>
          <cell r="C2079">
            <v>20520000</v>
          </cell>
        </row>
        <row r="2080">
          <cell r="A2080" t="str">
            <v>1.20 . 1.20.21 . 01 . 08</v>
          </cell>
          <cell r="B2080" t="str">
            <v>Penyediaan Jasa Kebersihan Kantor</v>
          </cell>
          <cell r="C2080">
            <v>18020000</v>
          </cell>
        </row>
        <row r="2081">
          <cell r="A2081" t="str">
            <v>1.20 . 1.20.21 . 01 . 10</v>
          </cell>
          <cell r="B2081" t="str">
            <v>Penyediaan Alat Tulis Kantor</v>
          </cell>
          <cell r="C2081">
            <v>11469500</v>
          </cell>
        </row>
        <row r="2082">
          <cell r="A2082" t="str">
            <v>1.20 . 1.20.21 . 01 . 11</v>
          </cell>
          <cell r="B2082" t="str">
            <v>Penyediaan Barang Cetakan dan Penggandaan</v>
          </cell>
          <cell r="C2082">
            <v>3407000</v>
          </cell>
        </row>
        <row r="2083">
          <cell r="A2083" t="str">
            <v>1.20 . 1.20.21 . 01 . 12</v>
          </cell>
          <cell r="B2083" t="str">
            <v>Penyediaan Komponen Instalasi Listrik/Penerangan Bangunan Kantor</v>
          </cell>
          <cell r="C2083">
            <v>1993500</v>
          </cell>
        </row>
        <row r="2084">
          <cell r="A2084" t="str">
            <v>1.20 . 1.20.21 . 01 . 15</v>
          </cell>
          <cell r="B2084" t="str">
            <v>Penyediaan Bahan Bacaan dan Peraturan Perundang-Undangan</v>
          </cell>
          <cell r="C2084">
            <v>2040000</v>
          </cell>
        </row>
        <row r="2085">
          <cell r="A2085" t="str">
            <v>1.20 . 1.20.21 . 01 . 17</v>
          </cell>
          <cell r="B2085" t="str">
            <v>Penyediaan Makanan dan Minuman</v>
          </cell>
          <cell r="C2085">
            <v>20100000</v>
          </cell>
        </row>
        <row r="2086">
          <cell r="A2086" t="str">
            <v>1.20 . 1.20.21 . 01 . 18</v>
          </cell>
          <cell r="B2086" t="str">
            <v>Rapat-Rapat Koordinasi dan Konsultasi Ke Dalam / Luar Daerah</v>
          </cell>
          <cell r="C2086">
            <v>4620000</v>
          </cell>
        </row>
        <row r="2087">
          <cell r="A2087" t="str">
            <v>1.20 . 1.20.21 . 01 . 20</v>
          </cell>
          <cell r="B2087" t="str">
            <v>Penyediaan Jasa Keamanan Kantor</v>
          </cell>
          <cell r="C2087">
            <v>7200000</v>
          </cell>
        </row>
        <row r="2088">
          <cell r="A2088" t="str">
            <v>1.20 . 1.20.21 . 01 . 61</v>
          </cell>
          <cell r="B2088" t="str">
            <v>Penyediaan Logistik dan Perlengkapan Rumah Dinas</v>
          </cell>
          <cell r="C2088">
            <v>18680000</v>
          </cell>
        </row>
        <row r="2089">
          <cell r="A2089" t="str">
            <v>1.20 . 1.20.21 . 02</v>
          </cell>
          <cell r="B2089" t="str">
            <v>Program Peningkatan Sarana dan Prasarana Aparatur</v>
          </cell>
          <cell r="C2089">
            <v>275242000</v>
          </cell>
        </row>
        <row r="2090">
          <cell r="A2090" t="str">
            <v>1.20 . 1.20.21 . 02 . 07</v>
          </cell>
          <cell r="B2090" t="str">
            <v>Pengadaan Perlengkapan Gedung Kantor</v>
          </cell>
          <cell r="C2090">
            <v>39410000</v>
          </cell>
        </row>
        <row r="2091">
          <cell r="A2091" t="str">
            <v>1.20 . 1.20.21 . 02 . 21</v>
          </cell>
          <cell r="B2091" t="str">
            <v>Pemeliharaan Rutin/Berkala Rumah Dinas</v>
          </cell>
          <cell r="C2091">
            <v>3750000</v>
          </cell>
        </row>
        <row r="2092">
          <cell r="A2092" t="str">
            <v>1.20 . 1.20.21 . 02 . 22</v>
          </cell>
          <cell r="B2092" t="str">
            <v>Pemeliharaan Rutin/Berkala Gedung Kantor</v>
          </cell>
          <cell r="C2092">
            <v>6200000</v>
          </cell>
        </row>
        <row r="2093">
          <cell r="A2093" t="str">
            <v>1.20 . 1.20.21 . 02 . 24</v>
          </cell>
          <cell r="B2093" t="str">
            <v>Pemeliharaan Rutin/Berkala Kendaraan Dinas/Operasional</v>
          </cell>
          <cell r="C2093">
            <v>21582000</v>
          </cell>
        </row>
        <row r="2094">
          <cell r="A2094" t="str">
            <v>1.20 . 1.20.21 . 02 . 28</v>
          </cell>
          <cell r="B2094" t="str">
            <v>Pemeliharaan Rutin/Berkala Peralatan Gedung Kantor</v>
          </cell>
          <cell r="C2094">
            <v>4300000</v>
          </cell>
        </row>
        <row r="2095">
          <cell r="A2095" t="str">
            <v>1.20 . 1.20.21 . 02 . 42</v>
          </cell>
          <cell r="B2095" t="str">
            <v>Rehabilitasi Sedang/Berat Gedung Kantor</v>
          </cell>
          <cell r="C2095">
            <v>95000000</v>
          </cell>
        </row>
        <row r="2096">
          <cell r="A2096" t="str">
            <v>1.20 . 1.20.21 . 02 . 82</v>
          </cell>
          <cell r="B2096" t="str">
            <v>Penataan Halaman Kantor</v>
          </cell>
          <cell r="C2096">
            <v>105000000</v>
          </cell>
        </row>
        <row r="2097">
          <cell r="A2097" t="str">
            <v>1.20 . 1.20.21 . 06</v>
          </cell>
          <cell r="B2097" t="str">
            <v>Program Peningkatan Pengembangan Sistem Pelaporan Capaian Kinerja dan Keuangan</v>
          </cell>
          <cell r="C2097">
            <v>26400000</v>
          </cell>
        </row>
        <row r="2098">
          <cell r="A2098" t="str">
            <v>1.20 . 1.20.21 . 06 . 01</v>
          </cell>
          <cell r="B2098" t="str">
            <v>Penyusunan Laporan Capaian Kinerja dan Ikhtisar Realisasi Kinerja SKPD</v>
          </cell>
          <cell r="C2098">
            <v>26400000</v>
          </cell>
        </row>
        <row r="2099">
          <cell r="A2099" t="str">
            <v>1.20 . 1.20.22</v>
          </cell>
          <cell r="B2099" t="str">
            <v>Kecamatan Tasikmadu</v>
          </cell>
          <cell r="C2099">
            <v>251044000</v>
          </cell>
        </row>
        <row r="2100">
          <cell r="A2100" t="str">
            <v>1.20 . 1.20.22 . 01</v>
          </cell>
          <cell r="B2100" t="str">
            <v>Program Pelayanan Administrasi Perkantoran</v>
          </cell>
          <cell r="C2100">
            <v>121094000</v>
          </cell>
        </row>
        <row r="2101">
          <cell r="A2101" t="str">
            <v>1.20 . 1.20.22 . 01 . 01</v>
          </cell>
          <cell r="B2101" t="str">
            <v>Penyediaan Jasa Surat Menyurat</v>
          </cell>
          <cell r="C2101">
            <v>1000000</v>
          </cell>
        </row>
        <row r="2102">
          <cell r="A2102" t="str">
            <v>1.20 . 1.20.22 . 01 . 02</v>
          </cell>
          <cell r="B2102" t="str">
            <v>Penyediaan Jasa Komunikasi, Sumber Daya Air dan Listrik</v>
          </cell>
          <cell r="C2102">
            <v>9600000</v>
          </cell>
        </row>
        <row r="2103">
          <cell r="A2103" t="str">
            <v>1.20 . 1.20.22 . 01 . 08</v>
          </cell>
          <cell r="B2103" t="str">
            <v>Penyediaan Jasa Kebersihan Kantor</v>
          </cell>
          <cell r="C2103">
            <v>31200000</v>
          </cell>
        </row>
        <row r="2104">
          <cell r="A2104" t="str">
            <v>1.20 . 1.20.22 . 01 . 10</v>
          </cell>
          <cell r="B2104" t="str">
            <v>Penyediaan Alat Tulis Kantor</v>
          </cell>
          <cell r="C2104">
            <v>10041000</v>
          </cell>
        </row>
        <row r="2105">
          <cell r="A2105" t="str">
            <v>1.20 . 1.20.22 . 01 . 11</v>
          </cell>
          <cell r="B2105" t="str">
            <v>Penyediaan Barang Cetakan dan Penggandaan</v>
          </cell>
          <cell r="C2105">
            <v>6300000</v>
          </cell>
        </row>
        <row r="2106">
          <cell r="A2106" t="str">
            <v>1.20 . 1.20.22 . 01 . 12</v>
          </cell>
          <cell r="B2106" t="str">
            <v>Penyediaan Komponen Instalasi Listrik/Penerangan Bangunan Kantor</v>
          </cell>
          <cell r="C2106">
            <v>3000000</v>
          </cell>
        </row>
        <row r="2107">
          <cell r="A2107" t="str">
            <v>1.20 . 1.20.22 . 01 . 13</v>
          </cell>
          <cell r="B2107" t="str">
            <v>Penyediaan Peralatan dan Perlengkapan Kantor</v>
          </cell>
          <cell r="C2107">
            <v>2053000</v>
          </cell>
        </row>
        <row r="2108">
          <cell r="A2108" t="str">
            <v>1.20 . 1.20.22 . 01 . 15</v>
          </cell>
          <cell r="B2108" t="str">
            <v>Penyediaan Bahan Bacaan dan Peraturan Perundang-Undangan</v>
          </cell>
          <cell r="C2108">
            <v>1500000</v>
          </cell>
        </row>
        <row r="2109">
          <cell r="A2109" t="str">
            <v>1.20 . 1.20.22 . 01 . 16</v>
          </cell>
          <cell r="B2109" t="str">
            <v>Penyediaan Bahan Logistik Kantor</v>
          </cell>
          <cell r="C2109">
            <v>15000000</v>
          </cell>
        </row>
        <row r="2110">
          <cell r="A2110" t="str">
            <v>1.20 . 1.20.22 . 01 . 17</v>
          </cell>
          <cell r="B2110" t="str">
            <v>Penyediaan Makanan dan Minuman</v>
          </cell>
          <cell r="C2110">
            <v>29250000</v>
          </cell>
        </row>
        <row r="2111">
          <cell r="A2111" t="str">
            <v>1.20 . 1.20.22 . 01 . 18</v>
          </cell>
          <cell r="B2111" t="str">
            <v>Rapat-Rapat Koordinasi dan Konsultasi Ke Dalam / Luar Daerah</v>
          </cell>
          <cell r="C2111">
            <v>12150000</v>
          </cell>
        </row>
        <row r="2112">
          <cell r="A2112" t="str">
            <v>1.20 . 1.20.22 . 02</v>
          </cell>
          <cell r="B2112" t="str">
            <v>Program Peningkatan Sarana dan Prasarana Aparatur</v>
          </cell>
          <cell r="C2112">
            <v>104850000</v>
          </cell>
        </row>
        <row r="2113">
          <cell r="A2113" t="str">
            <v>1.20 . 1.20.22 . 02 . 06</v>
          </cell>
          <cell r="B2113" t="str">
            <v>Pengadaan Perlengkapan Rumah Jabatan/Dinas</v>
          </cell>
          <cell r="C2113">
            <v>5269000</v>
          </cell>
        </row>
        <row r="2114">
          <cell r="A2114" t="str">
            <v>1.20 . 1.20.22 . 02 . 09</v>
          </cell>
          <cell r="B2114" t="str">
            <v>Pengadaan Peralatan Gedung Kantor</v>
          </cell>
          <cell r="C2114">
            <v>22700000</v>
          </cell>
        </row>
        <row r="2115">
          <cell r="A2115" t="str">
            <v>1.20 . 1.20.22 . 02 . 10</v>
          </cell>
          <cell r="B2115" t="str">
            <v>Pengadaan Mebeleur</v>
          </cell>
          <cell r="C2115">
            <v>7250000</v>
          </cell>
        </row>
        <row r="2116">
          <cell r="A2116" t="str">
            <v>1.20 . 1.20.22 . 02 . 11</v>
          </cell>
          <cell r="B2116" t="str">
            <v>Pengadaan Komputer</v>
          </cell>
          <cell r="C2116">
            <v>6500000</v>
          </cell>
        </row>
        <row r="2117">
          <cell r="A2117" t="str">
            <v>1.20 . 1.20.22 . 02 . 15</v>
          </cell>
          <cell r="B2117" t="str">
            <v>Pengadaan Peralatan Rumah Tangga</v>
          </cell>
          <cell r="C2117">
            <v>8150000</v>
          </cell>
        </row>
        <row r="2118">
          <cell r="A2118" t="str">
            <v>1.20 . 1.20.22 . 02 . 21</v>
          </cell>
          <cell r="B2118" t="str">
            <v>Pemeliharaan Rutin/Berkala Rumah Dinas</v>
          </cell>
          <cell r="C2118">
            <v>4000000</v>
          </cell>
        </row>
        <row r="2119">
          <cell r="A2119" t="str">
            <v>1.20 . 1.20.22 . 02 . 24</v>
          </cell>
          <cell r="B2119" t="str">
            <v>Pemeliharaan Rutin/Berkala Kendaraan Dinas/Operasional</v>
          </cell>
          <cell r="C2119">
            <v>33631000</v>
          </cell>
        </row>
        <row r="2120">
          <cell r="A2120" t="str">
            <v>1.20 . 1.20.22 . 02 . 28</v>
          </cell>
          <cell r="B2120" t="str">
            <v>Pemeliharaan Rutin/Berkala Peralatan Gedung Kantor</v>
          </cell>
          <cell r="C2120">
            <v>3000000</v>
          </cell>
        </row>
        <row r="2121">
          <cell r="A2121" t="str">
            <v>1.20 . 1.20.22 . 02 . 29</v>
          </cell>
          <cell r="B2121" t="str">
            <v>Pemeliharaan Rutin/Berkala Mebeleur</v>
          </cell>
          <cell r="C2121">
            <v>4000000</v>
          </cell>
        </row>
        <row r="2122">
          <cell r="A2122" t="str">
            <v>1.20 . 1.20.22 . 02 . 42</v>
          </cell>
          <cell r="B2122" t="str">
            <v>Rehabilitasi Sedang/Berat Gedung Kantor</v>
          </cell>
          <cell r="C2122">
            <v>3900000</v>
          </cell>
        </row>
        <row r="2123">
          <cell r="A2123" t="str">
            <v>1.20 . 1.20.22 . 02 . 75</v>
          </cell>
          <cell r="B2123" t="str">
            <v>Pengadaan Instalasi Listrik, Telephone dan Jaringan</v>
          </cell>
          <cell r="C2123">
            <v>4950000</v>
          </cell>
        </row>
        <row r="2124">
          <cell r="A2124" t="str">
            <v>1.20 . 1.20.22 . 02 . 121</v>
          </cell>
          <cell r="B2124" t="str">
            <v>Pembangunan Papan Identitas Kantor</v>
          </cell>
          <cell r="C2124">
            <v>1500000</v>
          </cell>
        </row>
        <row r="2125">
          <cell r="A2125" t="str">
            <v>1.20 . 1.20.22 . 06</v>
          </cell>
          <cell r="B2125" t="str">
            <v>Program Peningkatan Pengembangan Sistem Pelaporan Capaian Kinerja dan Keuangan</v>
          </cell>
          <cell r="C2125">
            <v>20100000</v>
          </cell>
        </row>
        <row r="2126">
          <cell r="A2126" t="str">
            <v>1.20 . 1.20.22 . 06 . 01</v>
          </cell>
          <cell r="B2126" t="str">
            <v>Penyusunan Laporan Capaian Kinerja dan Ikhtisar Realisasi Kinerja SKPD</v>
          </cell>
          <cell r="C2126">
            <v>20100000</v>
          </cell>
        </row>
        <row r="2127">
          <cell r="A2127" t="str">
            <v>1.20 . 1.20.22 . 19</v>
          </cell>
          <cell r="B2127" t="str">
            <v>Program Pembinaan dan Fasilitasi Pengelolaan Keuangan Desa</v>
          </cell>
          <cell r="C2127">
            <v>5000000</v>
          </cell>
        </row>
        <row r="2128">
          <cell r="A2128" t="str">
            <v>1.20 . 1.20.22 . 19 . 07</v>
          </cell>
          <cell r="B2128" t="str">
            <v>Pembinaan Lembaga Desa</v>
          </cell>
          <cell r="C2128">
            <v>5000000</v>
          </cell>
        </row>
        <row r="2129">
          <cell r="A2129" t="str">
            <v>1.20 . 1.20.23</v>
          </cell>
          <cell r="B2129" t="str">
            <v>Kecamatan Jaten</v>
          </cell>
          <cell r="C2129">
            <v>269268500</v>
          </cell>
        </row>
        <row r="2130">
          <cell r="A2130" t="str">
            <v>1.20 . 1.20.23 . 01</v>
          </cell>
          <cell r="B2130" t="str">
            <v>Program Pelayanan Administrasi Perkantoran</v>
          </cell>
          <cell r="C2130">
            <v>130319000</v>
          </cell>
        </row>
        <row r="2131">
          <cell r="A2131" t="str">
            <v>1.20 . 1.20.23 . 01 . 02</v>
          </cell>
          <cell r="B2131" t="str">
            <v>Penyediaan Jasa Komunikasi, Sumber Daya Air dan Listrik</v>
          </cell>
          <cell r="C2131">
            <v>24940000</v>
          </cell>
        </row>
        <row r="2132">
          <cell r="A2132" t="str">
            <v>1.20 . 1.20.23 . 01 . 08</v>
          </cell>
          <cell r="B2132" t="str">
            <v>Penyediaan Jasa Kebersihan Kantor</v>
          </cell>
          <cell r="C2132">
            <v>12550000</v>
          </cell>
        </row>
        <row r="2133">
          <cell r="A2133" t="str">
            <v>1.20 . 1.20.23 . 01 . 10</v>
          </cell>
          <cell r="B2133" t="str">
            <v>Penyediaan Alat Tulis Kantor</v>
          </cell>
          <cell r="C2133">
            <v>12000000</v>
          </cell>
        </row>
        <row r="2134">
          <cell r="A2134" t="str">
            <v>1.20 . 1.20.23 . 01 . 11</v>
          </cell>
          <cell r="B2134" t="str">
            <v>Penyediaan Barang Cetakan dan Penggandaan</v>
          </cell>
          <cell r="C2134">
            <v>6000000</v>
          </cell>
        </row>
        <row r="2135">
          <cell r="A2135" t="str">
            <v>1.20 . 1.20.23 . 01 . 12</v>
          </cell>
          <cell r="B2135" t="str">
            <v>Penyediaan Komponen Instalasi Listrik/Penerangan Bangunan Kantor</v>
          </cell>
          <cell r="C2135">
            <v>3588000</v>
          </cell>
        </row>
        <row r="2136">
          <cell r="A2136" t="str">
            <v>1.20 . 1.20.23 . 01 . 15</v>
          </cell>
          <cell r="B2136" t="str">
            <v>Penyediaan Bahan Bacaan dan Peraturan Perundang-Undangan</v>
          </cell>
          <cell r="C2136">
            <v>1020000</v>
          </cell>
        </row>
        <row r="2137">
          <cell r="A2137" t="str">
            <v>1.20 . 1.20.23 . 01 . 17</v>
          </cell>
          <cell r="B2137" t="str">
            <v>Penyediaan Makanan dan Minuman</v>
          </cell>
          <cell r="C2137">
            <v>18540000</v>
          </cell>
        </row>
        <row r="2138">
          <cell r="A2138" t="str">
            <v>1.20 . 1.20.23 . 01 . 18</v>
          </cell>
          <cell r="B2138" t="str">
            <v>Rapat-Rapat Koordinasi dan Konsultasi Ke Dalam / Luar Daerah</v>
          </cell>
          <cell r="C2138">
            <v>20660000</v>
          </cell>
        </row>
        <row r="2139">
          <cell r="A2139" t="str">
            <v>1.20 . 1.20.23 . 01 . 61</v>
          </cell>
          <cell r="B2139" t="str">
            <v>Penyediaan Logistik dan Perlengkapan Rumah Dinas</v>
          </cell>
          <cell r="C2139">
            <v>31021000</v>
          </cell>
        </row>
        <row r="2140">
          <cell r="A2140" t="str">
            <v>1.20 . 1.20.23 . 02</v>
          </cell>
          <cell r="B2140" t="str">
            <v>Program Peningkatan Sarana dan Prasarana Aparatur</v>
          </cell>
          <cell r="C2140">
            <v>116928500</v>
          </cell>
        </row>
        <row r="2141">
          <cell r="A2141" t="str">
            <v>1.20 . 1.20.23 . 02 . 07</v>
          </cell>
          <cell r="B2141" t="str">
            <v>Pengadaan Perlengkapan Gedung Kantor</v>
          </cell>
          <cell r="C2141">
            <v>31950000</v>
          </cell>
        </row>
        <row r="2142">
          <cell r="A2142" t="str">
            <v>1.20 . 1.20.23 . 02 . 10</v>
          </cell>
          <cell r="B2142" t="str">
            <v>Pengadaan Mebeleur</v>
          </cell>
          <cell r="C2142">
            <v>18600000</v>
          </cell>
        </row>
        <row r="2143">
          <cell r="A2143" t="str">
            <v>1.20 . 1.20.23 . 02 . 22</v>
          </cell>
          <cell r="B2143" t="str">
            <v>Pemeliharaan Rutin/Berkala Gedung Kantor</v>
          </cell>
          <cell r="C2143">
            <v>15603000</v>
          </cell>
        </row>
        <row r="2144">
          <cell r="A2144" t="str">
            <v>1.20 . 1.20.23 . 02 . 24</v>
          </cell>
          <cell r="B2144" t="str">
            <v>Pemeliharaan Rutin/Berkala Kendaraan Dinas/Operasional</v>
          </cell>
          <cell r="C2144">
            <v>32460000</v>
          </cell>
        </row>
        <row r="2145">
          <cell r="A2145" t="str">
            <v>1.20 . 1.20.23 . 02 . 28</v>
          </cell>
          <cell r="B2145" t="str">
            <v>Pemeliharaan Rutin/Berkala Peralatan Gedung Kantor</v>
          </cell>
          <cell r="C2145">
            <v>5000000</v>
          </cell>
        </row>
        <row r="2146">
          <cell r="A2146" t="str">
            <v>1.20 . 1.20.23 . 02 . 41</v>
          </cell>
          <cell r="B2146" t="str">
            <v>Rehabilitasi Sedang/Berat Rumah Dinas</v>
          </cell>
          <cell r="C2146">
            <v>13315500</v>
          </cell>
        </row>
        <row r="2147">
          <cell r="A2147" t="str">
            <v>1.20 . 1.20.23 . 06</v>
          </cell>
          <cell r="B2147" t="str">
            <v>Program Peningkatan Pengembangan Sistem Pelaporan Capaian Kinerja dan Keuangan</v>
          </cell>
          <cell r="C2147">
            <v>22021000</v>
          </cell>
        </row>
        <row r="2148">
          <cell r="A2148" t="str">
            <v>1.20 . 1.20.23 . 06 . 01</v>
          </cell>
          <cell r="B2148" t="str">
            <v>Penyusunan Laporan Capaian Kinerja dan Ikhtisar Realisasi Kinerja SKPD</v>
          </cell>
          <cell r="C2148">
            <v>22021000</v>
          </cell>
        </row>
        <row r="2149">
          <cell r="A2149" t="str">
            <v>1.20 . 1.20.24</v>
          </cell>
          <cell r="B2149" t="str">
            <v>Kecamatan Colomadu</v>
          </cell>
          <cell r="C2149">
            <v>235884500</v>
          </cell>
        </row>
        <row r="2150">
          <cell r="A2150" t="str">
            <v>1.20 . 1.20.24 . 01</v>
          </cell>
          <cell r="B2150" t="str">
            <v>Program Pelayanan Administrasi Perkantoran</v>
          </cell>
          <cell r="C2150">
            <v>111862000</v>
          </cell>
        </row>
        <row r="2151">
          <cell r="A2151" t="str">
            <v>1.20 . 1.20.24 . 01 . 01</v>
          </cell>
          <cell r="B2151" t="str">
            <v>Penyediaan Jasa Surat Menyurat</v>
          </cell>
          <cell r="C2151">
            <v>3750000</v>
          </cell>
        </row>
        <row r="2152">
          <cell r="A2152" t="str">
            <v>1.20 . 1.20.24 . 01 . 02</v>
          </cell>
          <cell r="B2152" t="str">
            <v>Penyediaan Jasa Komunikasi, Sumber Daya Air dan Listrik</v>
          </cell>
          <cell r="C2152">
            <v>9000000</v>
          </cell>
        </row>
        <row r="2153">
          <cell r="A2153" t="str">
            <v>1.20 . 1.20.24 . 01 . 08</v>
          </cell>
          <cell r="B2153" t="str">
            <v>Penyediaan Jasa Kebersihan Kantor</v>
          </cell>
          <cell r="C2153">
            <v>27835000</v>
          </cell>
        </row>
        <row r="2154">
          <cell r="A2154" t="str">
            <v>1.20 . 1.20.24 . 01 . 10</v>
          </cell>
          <cell r="B2154" t="str">
            <v>Penyediaan Alat Tulis Kantor</v>
          </cell>
          <cell r="C2154">
            <v>15150000</v>
          </cell>
        </row>
        <row r="2155">
          <cell r="A2155" t="str">
            <v>1.20 . 1.20.24 . 01 . 11</v>
          </cell>
          <cell r="B2155" t="str">
            <v>Penyediaan Barang Cetakan dan Penggandaan</v>
          </cell>
          <cell r="C2155">
            <v>3840000</v>
          </cell>
        </row>
        <row r="2156">
          <cell r="A2156" t="str">
            <v>1.20 . 1.20.24 . 01 . 12</v>
          </cell>
          <cell r="B2156" t="str">
            <v>Penyediaan Komponen Instalasi Listrik/Penerangan Bangunan Kantor</v>
          </cell>
          <cell r="C2156">
            <v>1875000</v>
          </cell>
        </row>
        <row r="2157">
          <cell r="A2157" t="str">
            <v>1.20 . 1.20.24 . 01 . 15</v>
          </cell>
          <cell r="B2157" t="str">
            <v>Penyediaan Bahan Bacaan dan Peraturan Perundang-Undangan</v>
          </cell>
          <cell r="C2157">
            <v>900000</v>
          </cell>
        </row>
        <row r="2158">
          <cell r="A2158" t="str">
            <v>1.20 . 1.20.24 . 01 . 17</v>
          </cell>
          <cell r="B2158" t="str">
            <v>Penyediaan Makanan dan Minuman</v>
          </cell>
          <cell r="C2158">
            <v>15300000</v>
          </cell>
        </row>
        <row r="2159">
          <cell r="A2159" t="str">
            <v>1.20 . 1.20.24 . 01 . 18</v>
          </cell>
          <cell r="B2159" t="str">
            <v>Rapat-Rapat Koordinasi dan Konsultasi Ke Dalam / Luar Daerah</v>
          </cell>
          <cell r="C2159">
            <v>13680000</v>
          </cell>
        </row>
        <row r="2160">
          <cell r="A2160" t="str">
            <v>1.20 . 1.20.24 . 01 . 61</v>
          </cell>
          <cell r="B2160" t="str">
            <v>Penyediaan Logistik dan Perlengkapan Rumah Dinas</v>
          </cell>
          <cell r="C2160">
            <v>20532000</v>
          </cell>
        </row>
        <row r="2161">
          <cell r="A2161" t="str">
            <v>1.20 . 1.20.24 . 02</v>
          </cell>
          <cell r="B2161" t="str">
            <v>Program Peningkatan Sarana dan Prasarana Aparatur</v>
          </cell>
          <cell r="C2161">
            <v>100390000</v>
          </cell>
        </row>
        <row r="2162">
          <cell r="A2162" t="str">
            <v>1.20 . 1.20.24 . 02 . 06</v>
          </cell>
          <cell r="B2162" t="str">
            <v>Pengadaan Perlengkapan Rumah Jabatan/Dinas</v>
          </cell>
          <cell r="C2162">
            <v>0</v>
          </cell>
        </row>
        <row r="2163">
          <cell r="A2163" t="str">
            <v>1.20 . 1.20.24 . 02 . 07</v>
          </cell>
          <cell r="B2163" t="str">
            <v>Pengadaan Perlengkapan Gedung Kantor</v>
          </cell>
          <cell r="C2163">
            <v>15000000</v>
          </cell>
        </row>
        <row r="2164">
          <cell r="A2164" t="str">
            <v>1.20 . 1.20.24 . 02 . 09</v>
          </cell>
          <cell r="B2164" t="str">
            <v>Pengadaan Peralatan Gedung Kantor</v>
          </cell>
          <cell r="C2164">
            <v>13000000</v>
          </cell>
        </row>
        <row r="2165">
          <cell r="A2165" t="str">
            <v>1.20 . 1.20.24 . 02 . 10</v>
          </cell>
          <cell r="B2165" t="str">
            <v>Pengadaan Mebeleur</v>
          </cell>
          <cell r="C2165">
            <v>0</v>
          </cell>
        </row>
        <row r="2166">
          <cell r="A2166" t="str">
            <v>1.20 . 1.20.24 . 02 . 11</v>
          </cell>
          <cell r="B2166" t="str">
            <v>Pengadaan Komputer</v>
          </cell>
          <cell r="C2166">
            <v>10000000</v>
          </cell>
        </row>
        <row r="2167">
          <cell r="A2167" t="str">
            <v>1.20 . 1.20.24 . 02 . 20</v>
          </cell>
          <cell r="B2167" t="str">
            <v>Pemeliharaan Rutin/Berkala Rumah Jabatan</v>
          </cell>
          <cell r="C2167">
            <v>9469500</v>
          </cell>
        </row>
        <row r="2168">
          <cell r="A2168" t="str">
            <v>1.20 . 1.20.24 . 02 . 22</v>
          </cell>
          <cell r="B2168" t="str">
            <v>Pemeliharaan Rutin/Berkala Gedung Kantor</v>
          </cell>
          <cell r="C2168">
            <v>9671000</v>
          </cell>
        </row>
        <row r="2169">
          <cell r="A2169" t="str">
            <v>1.20 . 1.20.24 . 02 . 23</v>
          </cell>
          <cell r="B2169" t="str">
            <v>Pemeliharaan Rutin/Berkala Mobil Jabatan</v>
          </cell>
          <cell r="C2169">
            <v>25420000</v>
          </cell>
        </row>
        <row r="2170">
          <cell r="A2170" t="str">
            <v>1.20 . 1.20.24 . 02 . 29</v>
          </cell>
          <cell r="B2170" t="str">
            <v>Pemeliharaan Rutin/Berkala Mebeleur</v>
          </cell>
          <cell r="C2170">
            <v>7891500</v>
          </cell>
        </row>
        <row r="2171">
          <cell r="A2171" t="str">
            <v>1.20 . 1.20.24 . 02 . 30</v>
          </cell>
          <cell r="B2171" t="str">
            <v>Pemeliharaan Rutin/Berkala Gedung Pertemuan</v>
          </cell>
          <cell r="C2171">
            <v>9938000</v>
          </cell>
        </row>
        <row r="2172">
          <cell r="A2172" t="str">
            <v>1.20 . 1.20.24 . 02 . 42</v>
          </cell>
          <cell r="B2172" t="str">
            <v>Rehabilitasi Sedang/Berat Gedung Kantor</v>
          </cell>
          <cell r="C2172">
            <v>0</v>
          </cell>
        </row>
        <row r="2173">
          <cell r="A2173" t="str">
            <v>1.20 . 1.20.24 . 06</v>
          </cell>
          <cell r="B2173" t="str">
            <v>Program Peningkatan Pengembangan Sistem Pelaporan Capaian Kinerja dan Keuangan</v>
          </cell>
          <cell r="C2173">
            <v>12600000</v>
          </cell>
        </row>
        <row r="2174">
          <cell r="A2174" t="str">
            <v>1.20 . 1.20.24 . 06 . 01</v>
          </cell>
          <cell r="B2174" t="str">
            <v>Penyusunan Laporan Capaian Kinerja dan Ikhtisar Realisasi Kinerja SKPD</v>
          </cell>
          <cell r="C2174">
            <v>12600000</v>
          </cell>
        </row>
        <row r="2175">
          <cell r="A2175" t="str">
            <v>1.20 . 1.20.24 . 19</v>
          </cell>
          <cell r="B2175" t="str">
            <v>Program Pembinaan dan Fasilitasi Pengelolaan Keuangan Desa</v>
          </cell>
          <cell r="C2175">
            <v>11032500</v>
          </cell>
        </row>
        <row r="2176">
          <cell r="A2176" t="str">
            <v>1.20 . 1.20.24 . 19 . 03</v>
          </cell>
          <cell r="B2176" t="str">
            <v>Penyusunan Pedoman Pengelolaan Keuangan Desa</v>
          </cell>
          <cell r="C2176">
            <v>11032500</v>
          </cell>
        </row>
        <row r="2177">
          <cell r="A2177" t="str">
            <v>1.20 . 1.20.25</v>
          </cell>
          <cell r="B2177" t="str">
            <v>Kecamatan Gondangrejo</v>
          </cell>
          <cell r="C2177">
            <v>213230000</v>
          </cell>
        </row>
        <row r="2178">
          <cell r="A2178" t="str">
            <v>1.20 . 1.20.25 . 01</v>
          </cell>
          <cell r="B2178" t="str">
            <v>Program Pelayanan Administrasi Perkantoran</v>
          </cell>
          <cell r="C2178">
            <v>99230000</v>
          </cell>
        </row>
        <row r="2179">
          <cell r="A2179" t="str">
            <v>1.20 . 1.20.25 . 01 . 01</v>
          </cell>
          <cell r="B2179" t="str">
            <v>Penyediaan Jasa Surat Menyurat</v>
          </cell>
          <cell r="C2179">
            <v>2700000</v>
          </cell>
        </row>
        <row r="2180">
          <cell r="A2180" t="str">
            <v>1.20 . 1.20.25 . 01 . 02</v>
          </cell>
          <cell r="B2180" t="str">
            <v>Penyediaan Jasa Komunikasi, Sumber Daya Air dan Listrik</v>
          </cell>
          <cell r="C2180">
            <v>20400000</v>
          </cell>
        </row>
        <row r="2181">
          <cell r="A2181" t="str">
            <v>1.20 . 1.20.25 . 01 . 10</v>
          </cell>
          <cell r="B2181" t="str">
            <v>Penyediaan Alat Tulis Kantor</v>
          </cell>
          <cell r="C2181">
            <v>13230000</v>
          </cell>
        </row>
        <row r="2182">
          <cell r="A2182" t="str">
            <v>1.20 . 1.20.25 . 01 . 11</v>
          </cell>
          <cell r="B2182" t="str">
            <v>Penyediaan Barang Cetakan dan Penggandaan</v>
          </cell>
          <cell r="C2182">
            <v>7420000</v>
          </cell>
        </row>
        <row r="2183">
          <cell r="A2183" t="str">
            <v>1.20 . 1.20.25 . 01 . 12</v>
          </cell>
          <cell r="B2183" t="str">
            <v>Penyediaan Komponen Instalasi Listrik/Penerangan Bangunan Kantor</v>
          </cell>
          <cell r="C2183">
            <v>4600000</v>
          </cell>
        </row>
        <row r="2184">
          <cell r="A2184" t="str">
            <v>1.20 . 1.20.25 . 01 . 13</v>
          </cell>
          <cell r="B2184" t="str">
            <v>Penyediaan Peralatan dan Perlengkapan Kantor</v>
          </cell>
          <cell r="C2184">
            <v>4000000</v>
          </cell>
        </row>
        <row r="2185">
          <cell r="A2185" t="str">
            <v>1.20 . 1.20.25 . 01 . 15</v>
          </cell>
          <cell r="B2185" t="str">
            <v>Penyediaan Bahan Bacaan dan Peraturan Perundang-Undangan</v>
          </cell>
          <cell r="C2185">
            <v>2400000</v>
          </cell>
        </row>
        <row r="2186">
          <cell r="A2186" t="str">
            <v>1.20 . 1.20.25 . 01 . 17</v>
          </cell>
          <cell r="B2186" t="str">
            <v>Penyediaan Makanan dan Minuman</v>
          </cell>
          <cell r="C2186">
            <v>11480000</v>
          </cell>
        </row>
        <row r="2187">
          <cell r="A2187" t="str">
            <v>1.20 . 1.20.25 . 01 . 18</v>
          </cell>
          <cell r="B2187" t="str">
            <v>Rapat-Rapat Koordinasi dan Konsultasi Ke Dalam / Luar Daerah</v>
          </cell>
          <cell r="C2187">
            <v>33000000</v>
          </cell>
        </row>
        <row r="2188">
          <cell r="A2188" t="str">
            <v>1.20 . 1.20.25 . 02</v>
          </cell>
          <cell r="B2188" t="str">
            <v>Program Peningkatan Sarana dan Prasarana Aparatur</v>
          </cell>
          <cell r="C2188">
            <v>93300000</v>
          </cell>
        </row>
        <row r="2189">
          <cell r="A2189" t="str">
            <v>1.20 . 1.20.25 . 02 . 07</v>
          </cell>
          <cell r="B2189" t="str">
            <v>Pengadaan Perlengkapan Gedung Kantor</v>
          </cell>
          <cell r="C2189">
            <v>25000000</v>
          </cell>
        </row>
        <row r="2190">
          <cell r="A2190" t="str">
            <v>1.20 . 1.20.25 . 02 . 08</v>
          </cell>
          <cell r="B2190" t="str">
            <v>Pengadaan Peralatan Rumah Jabatan/Dinas</v>
          </cell>
          <cell r="C2190">
            <v>10000000</v>
          </cell>
        </row>
        <row r="2191">
          <cell r="A2191" t="str">
            <v>1.20 . 1.20.25 . 02 . 22</v>
          </cell>
          <cell r="B2191" t="str">
            <v>Pemeliharaan Rutin/Berkala Gedung Kantor</v>
          </cell>
          <cell r="C2191">
            <v>15000000</v>
          </cell>
        </row>
        <row r="2192">
          <cell r="A2192" t="str">
            <v>1.20 . 1.20.25 . 02 . 24</v>
          </cell>
          <cell r="B2192" t="str">
            <v>Pemeliharaan Rutin/Berkala Kendaraan Dinas/Operasional</v>
          </cell>
          <cell r="C2192">
            <v>26500000</v>
          </cell>
        </row>
        <row r="2193">
          <cell r="A2193" t="str">
            <v>1.20 . 1.20.25 . 02 . 28</v>
          </cell>
          <cell r="B2193" t="str">
            <v>Pemeliharaan Rutin/Berkala Peralatan Gedung Kantor</v>
          </cell>
          <cell r="C2193">
            <v>6800000</v>
          </cell>
        </row>
        <row r="2194">
          <cell r="A2194" t="str">
            <v>1.20 . 1.20.25 . 02 . 106</v>
          </cell>
          <cell r="B2194" t="str">
            <v>Rehabiltasi Sedang/Berat Pagar Kantor</v>
          </cell>
          <cell r="C2194">
            <v>10000000</v>
          </cell>
        </row>
        <row r="2195">
          <cell r="A2195" t="str">
            <v>1.20 . 1.20.25 . 06</v>
          </cell>
          <cell r="B2195" t="str">
            <v>Program Peningkatan Pengembangan Sistem Pelaporan Capaian Kinerja dan Keuangan</v>
          </cell>
          <cell r="C2195">
            <v>20700000</v>
          </cell>
        </row>
        <row r="2196">
          <cell r="A2196" t="str">
            <v>1.20 . 1.20.25 . 06 . 05</v>
          </cell>
          <cell r="B2196" t="str">
            <v>Penyusunan Lakip</v>
          </cell>
          <cell r="C2196">
            <v>3000000</v>
          </cell>
        </row>
        <row r="2197">
          <cell r="A2197" t="str">
            <v>1.20 . 1.20.25 . 06 . 06</v>
          </cell>
          <cell r="B2197" t="str">
            <v>Penyusunan Laporan Pengelolaan Keuangan SKPD</v>
          </cell>
          <cell r="C2197">
            <v>17700000</v>
          </cell>
        </row>
        <row r="2198">
          <cell r="A2198" t="str">
            <v>1.20 . 1.20.26</v>
          </cell>
          <cell r="B2198" t="str">
            <v>Kecamatan Mojogedang</v>
          </cell>
          <cell r="C2198">
            <v>188560500</v>
          </cell>
        </row>
        <row r="2199">
          <cell r="A2199" t="str">
            <v>1.20 . 1.20.26 . 01</v>
          </cell>
          <cell r="B2199" t="str">
            <v>Program Pelayanan Administrasi Perkantoran</v>
          </cell>
          <cell r="C2199">
            <v>94154500</v>
          </cell>
        </row>
        <row r="2200">
          <cell r="A2200" t="str">
            <v>1.20 . 1.20.26 . 01 . 02</v>
          </cell>
          <cell r="B2200" t="str">
            <v>Penyediaan Jasa Komunikasi, Sumber Daya Air dan Listrik</v>
          </cell>
          <cell r="C2200">
            <v>7800000</v>
          </cell>
        </row>
        <row r="2201">
          <cell r="A2201" t="str">
            <v>1.20 . 1.20.26 . 01 . 08</v>
          </cell>
          <cell r="B2201" t="str">
            <v>Penyediaan Jasa Kebersihan Kantor</v>
          </cell>
          <cell r="C2201">
            <v>23234000</v>
          </cell>
        </row>
        <row r="2202">
          <cell r="A2202" t="str">
            <v>1.20 . 1.20.26 . 01 . 10</v>
          </cell>
          <cell r="B2202" t="str">
            <v>Penyediaan Alat Tulis Kantor</v>
          </cell>
          <cell r="C2202">
            <v>7060500</v>
          </cell>
        </row>
        <row r="2203">
          <cell r="A2203" t="str">
            <v>1.20 . 1.20.26 . 01 . 11</v>
          </cell>
          <cell r="B2203" t="str">
            <v>Penyediaan Barang Cetakan dan Penggandaan</v>
          </cell>
          <cell r="C2203">
            <v>5219000</v>
          </cell>
        </row>
        <row r="2204">
          <cell r="A2204" t="str">
            <v>1.20 . 1.20.26 . 01 . 12</v>
          </cell>
          <cell r="B2204" t="str">
            <v>Penyediaan Komponen Instalasi Listrik/Penerangan Bangunan Kantor</v>
          </cell>
          <cell r="C2204">
            <v>1230000</v>
          </cell>
        </row>
        <row r="2205">
          <cell r="A2205" t="str">
            <v>1.20 . 1.20.26 . 01 . 15</v>
          </cell>
          <cell r="B2205" t="str">
            <v>Penyediaan Bahan Bacaan dan Peraturan Perundang-Undangan</v>
          </cell>
          <cell r="C2205">
            <v>1400000</v>
          </cell>
        </row>
        <row r="2206">
          <cell r="A2206" t="str">
            <v>1.20 . 1.20.26 . 01 . 17</v>
          </cell>
          <cell r="B2206" t="str">
            <v>Penyediaan Makanan dan Minuman</v>
          </cell>
          <cell r="C2206">
            <v>9711000</v>
          </cell>
        </row>
        <row r="2207">
          <cell r="A2207" t="str">
            <v>1.20 . 1.20.26 . 01 . 18</v>
          </cell>
          <cell r="B2207" t="str">
            <v>Rapat-Rapat Koordinasi dan Konsultasi Ke Dalam / Luar Daerah</v>
          </cell>
          <cell r="C2207">
            <v>23500000</v>
          </cell>
        </row>
        <row r="2208">
          <cell r="A2208" t="str">
            <v>1.20 . 1.20.26 . 01 . 61</v>
          </cell>
          <cell r="B2208" t="str">
            <v>Penyediaan Logistik dan Perlengkapan Rumah Dinas</v>
          </cell>
          <cell r="C2208">
            <v>15000000</v>
          </cell>
        </row>
        <row r="2209">
          <cell r="A2209" t="str">
            <v>1.20 . 1.20.26 . 02</v>
          </cell>
          <cell r="B2209" t="str">
            <v>Program Peningkatan Sarana dan Prasarana Aparatur</v>
          </cell>
          <cell r="C2209">
            <v>69530000</v>
          </cell>
        </row>
        <row r="2210">
          <cell r="A2210" t="str">
            <v>1.20 . 1.20.26 . 02 . 09</v>
          </cell>
          <cell r="B2210" t="str">
            <v>Pengadaan Peralatan Gedung Kantor</v>
          </cell>
          <cell r="C2210">
            <v>15000000</v>
          </cell>
        </row>
        <row r="2211">
          <cell r="A2211" t="str">
            <v>1.20 . 1.20.26 . 02 . 11</v>
          </cell>
          <cell r="B2211" t="str">
            <v>Pengadaan Komputer</v>
          </cell>
          <cell r="C2211">
            <v>10900000</v>
          </cell>
        </row>
        <row r="2212">
          <cell r="A2212" t="str">
            <v>1.20 . 1.20.26 . 02 . 22</v>
          </cell>
          <cell r="B2212" t="str">
            <v>Pemeliharaan Rutin/Berkala Gedung Kantor</v>
          </cell>
          <cell r="C2212">
            <v>2360000</v>
          </cell>
        </row>
        <row r="2213">
          <cell r="A2213" t="str">
            <v>1.20 . 1.20.26 . 02 . 24</v>
          </cell>
          <cell r="B2213" t="str">
            <v>Pemeliharaan Rutin/Berkala Kendaraan Dinas/Operasional</v>
          </cell>
          <cell r="C2213">
            <v>29270000</v>
          </cell>
        </row>
        <row r="2214">
          <cell r="A2214" t="str">
            <v>1.20 . 1.20.26 . 02 . 86</v>
          </cell>
          <cell r="B2214" t="str">
            <v>Pembangunan Tempat Parkir Kantor</v>
          </cell>
          <cell r="C2214">
            <v>12000000</v>
          </cell>
        </row>
        <row r="2215">
          <cell r="A2215" t="str">
            <v>1.20 . 1.20.26 . 06</v>
          </cell>
          <cell r="B2215" t="str">
            <v>Program Peningkatan Pengembangan Sistem Pelaporan Capaian Kinerja dan Keuangan</v>
          </cell>
          <cell r="C2215">
            <v>24876000</v>
          </cell>
        </row>
        <row r="2216">
          <cell r="A2216" t="str">
            <v>1.20 . 1.20.26 . 06 . 01</v>
          </cell>
          <cell r="B2216" t="str">
            <v>Penyusunan Laporan Capaian Kinerja dan Ikhtisar Realisasi Kinerja SKPD</v>
          </cell>
          <cell r="C2216">
            <v>18737000</v>
          </cell>
        </row>
        <row r="2217">
          <cell r="A2217" t="str">
            <v>1.20 . 1.20.26 . 06 . 04</v>
          </cell>
          <cell r="B2217" t="str">
            <v>Penyusunan Pelaporan Keuangan Akhir Tahun</v>
          </cell>
          <cell r="C2217">
            <v>1550000</v>
          </cell>
        </row>
        <row r="2218">
          <cell r="A2218" t="str">
            <v>1.20 . 1.20.26 . 06 . 07</v>
          </cell>
          <cell r="B2218" t="str">
            <v>Penyusunan DPA dan RKA</v>
          </cell>
          <cell r="C2218">
            <v>2728000</v>
          </cell>
        </row>
        <row r="2219">
          <cell r="A2219" t="str">
            <v>1.20 . 1.20.26 . 06 . 16</v>
          </cell>
          <cell r="B2219" t="str">
            <v>Penyusunan Laporan Pelaksanaan Tugas SKPD</v>
          </cell>
          <cell r="C2219">
            <v>1861000</v>
          </cell>
        </row>
        <row r="2220">
          <cell r="A2220" t="str">
            <v>1.20 . 1.20.27</v>
          </cell>
          <cell r="B2220" t="str">
            <v>Kecamatan Kebakkramat</v>
          </cell>
          <cell r="C2220">
            <v>3244828000</v>
          </cell>
        </row>
        <row r="2221">
          <cell r="A2221" t="str">
            <v>1.20 . 1.20.27 . 01</v>
          </cell>
          <cell r="B2221" t="str">
            <v>Program Pelayanan Administrasi Perkantoran</v>
          </cell>
          <cell r="C2221">
            <v>102243400</v>
          </cell>
        </row>
        <row r="2222">
          <cell r="A2222" t="str">
            <v>1.20 . 1.20.27 . 01 . 02</v>
          </cell>
          <cell r="B2222" t="str">
            <v>Penyediaan Jasa Komunikasi, Sumber Daya Air dan Listrik</v>
          </cell>
          <cell r="C2222">
            <v>9000000</v>
          </cell>
        </row>
        <row r="2223">
          <cell r="A2223" t="str">
            <v>1.20 . 1.20.27 . 01 . 08</v>
          </cell>
          <cell r="B2223" t="str">
            <v>Penyediaan Jasa Kebersihan Kantor</v>
          </cell>
          <cell r="C2223">
            <v>25733000</v>
          </cell>
        </row>
        <row r="2224">
          <cell r="A2224" t="str">
            <v>1.20 . 1.20.27 . 01 . 10</v>
          </cell>
          <cell r="B2224" t="str">
            <v>Penyediaan Alat Tulis Kantor</v>
          </cell>
          <cell r="C2224">
            <v>12350000</v>
          </cell>
        </row>
        <row r="2225">
          <cell r="A2225" t="str">
            <v>1.20 . 1.20.27 . 01 . 11</v>
          </cell>
          <cell r="B2225" t="str">
            <v>Penyediaan Barang Cetakan dan Penggandaan</v>
          </cell>
          <cell r="C2225">
            <v>3367400</v>
          </cell>
        </row>
        <row r="2226">
          <cell r="A2226" t="str">
            <v>1.20 . 1.20.27 . 01 . 12</v>
          </cell>
          <cell r="B2226" t="str">
            <v>Penyediaan Komponen Instalasi Listrik/Penerangan Bangunan Kantor</v>
          </cell>
          <cell r="C2226">
            <v>4958000</v>
          </cell>
        </row>
        <row r="2227">
          <cell r="A2227" t="str">
            <v>1.20 . 1.20.27 . 01 . 14</v>
          </cell>
          <cell r="B2227" t="str">
            <v>Penyediaan Peralatan Rumah Tangga</v>
          </cell>
          <cell r="C2227">
            <v>5400000</v>
          </cell>
        </row>
        <row r="2228">
          <cell r="A2228" t="str">
            <v>1.20 . 1.20.27 . 01 . 15</v>
          </cell>
          <cell r="B2228" t="str">
            <v>Penyediaan Bahan Bacaan dan Peraturan Perundang-Undangan</v>
          </cell>
          <cell r="C2228">
            <v>2160000</v>
          </cell>
        </row>
        <row r="2229">
          <cell r="A2229" t="str">
            <v>1.20 . 1.20.27 . 01 . 17</v>
          </cell>
          <cell r="B2229" t="str">
            <v>Penyediaan Makanan dan Minuman</v>
          </cell>
          <cell r="C2229">
            <v>14175000</v>
          </cell>
        </row>
        <row r="2230">
          <cell r="A2230" t="str">
            <v>1.20 . 1.20.27 . 01 . 18</v>
          </cell>
          <cell r="B2230" t="str">
            <v>Rapat-Rapat Koordinasi dan Konsultasi Ke Dalam / Luar Daerah</v>
          </cell>
          <cell r="C2230">
            <v>15500000</v>
          </cell>
        </row>
        <row r="2231">
          <cell r="A2231" t="str">
            <v>1.20 . 1.20.27 . 01 . 61</v>
          </cell>
          <cell r="B2231" t="str">
            <v>Penyediaan Logistik dan Perlengkapan Rumah Dinas</v>
          </cell>
          <cell r="C2231">
            <v>9600000</v>
          </cell>
        </row>
        <row r="2232">
          <cell r="A2232" t="str">
            <v>1.20 . 1.20.27 . 02</v>
          </cell>
          <cell r="B2232" t="str">
            <v>Program Peningkatan Sarana dan Prasarana Aparatur</v>
          </cell>
          <cell r="C2232">
            <v>3122714600</v>
          </cell>
        </row>
        <row r="2233">
          <cell r="A2233" t="str">
            <v>1.20 . 1.20.27 . 02 . 03</v>
          </cell>
          <cell r="B2233" t="str">
            <v>Pembangunan Gedung Kantor</v>
          </cell>
          <cell r="C2233">
            <v>3030000000</v>
          </cell>
        </row>
        <row r="2234">
          <cell r="A2234" t="str">
            <v>1.20 . 1.20.27 . 02 . 06</v>
          </cell>
          <cell r="B2234" t="str">
            <v>Pengadaan Perlengkapan Rumah Jabatan/Dinas</v>
          </cell>
          <cell r="C2234">
            <v>19350000</v>
          </cell>
        </row>
        <row r="2235">
          <cell r="A2235" t="str">
            <v>1.20 . 1.20.27 . 02 . 07</v>
          </cell>
          <cell r="B2235" t="str">
            <v>Pengadaan Perlengkapan Gedung Kantor</v>
          </cell>
          <cell r="C2235">
            <v>15000000</v>
          </cell>
        </row>
        <row r="2236">
          <cell r="A2236" t="str">
            <v>1.20 . 1.20.27 . 02 . 10</v>
          </cell>
          <cell r="B2236" t="str">
            <v>Pengadaan Mebeleur</v>
          </cell>
          <cell r="C2236">
            <v>7500000</v>
          </cell>
        </row>
        <row r="2237">
          <cell r="A2237" t="str">
            <v>1.20 . 1.20.27 . 02 . 11</v>
          </cell>
          <cell r="B2237" t="str">
            <v>Pengadaan Komputer</v>
          </cell>
          <cell r="C2237">
            <v>9124000</v>
          </cell>
        </row>
        <row r="2238">
          <cell r="A2238" t="str">
            <v>1.20 . 1.20.27 . 02 . 14</v>
          </cell>
          <cell r="B2238" t="str">
            <v>Pengadaan Alat-alat Studio</v>
          </cell>
          <cell r="C2238">
            <v>2400000</v>
          </cell>
        </row>
        <row r="2239">
          <cell r="A2239" t="str">
            <v>1.20 . 1.20.27 . 02 . 24</v>
          </cell>
          <cell r="B2239" t="str">
            <v>Pemeliharaan Rutin/Berkala Kendaraan Dinas/Operasional</v>
          </cell>
          <cell r="C2239">
            <v>37940600</v>
          </cell>
        </row>
        <row r="2240">
          <cell r="A2240" t="str">
            <v>1.20 . 1.20.27 . 02 . 28</v>
          </cell>
          <cell r="B2240" t="str">
            <v>Pemeliharaan Rutin/Berkala Peralatan Gedung Kantor</v>
          </cell>
          <cell r="C2240">
            <v>1400000</v>
          </cell>
        </row>
        <row r="2241">
          <cell r="A2241" t="str">
            <v>1.20 . 1.20.27 . 05</v>
          </cell>
          <cell r="B2241" t="str">
            <v>Program Peningkatan Kapasitas Sumber Daya Aparatur</v>
          </cell>
          <cell r="C2241">
            <v>4550000</v>
          </cell>
        </row>
        <row r="2242">
          <cell r="A2242" t="str">
            <v>1.20 . 1.20.27 . 05 . 04</v>
          </cell>
          <cell r="B2242" t="str">
            <v>Peningkatan SDM</v>
          </cell>
          <cell r="C2242">
            <v>4550000</v>
          </cell>
        </row>
        <row r="2243">
          <cell r="A2243" t="str">
            <v>1.20 . 1.20.27 . 06</v>
          </cell>
          <cell r="B2243" t="str">
            <v>Program Peningkatan Pengembangan Sistem Pelaporan Capaian Kinerja dan Keuangan</v>
          </cell>
          <cell r="C2243">
            <v>15320000</v>
          </cell>
        </row>
        <row r="2244">
          <cell r="A2244" t="str">
            <v>1.20 . 1.20.27 . 06 . 01</v>
          </cell>
          <cell r="B2244" t="str">
            <v>Penyusunan Laporan Capaian Kinerja dan Ikhtisar Realisasi Kinerja SKPD</v>
          </cell>
          <cell r="C2244">
            <v>15320000</v>
          </cell>
        </row>
        <row r="2245">
          <cell r="A2245" t="str">
            <v>1.20 . 1.20.28</v>
          </cell>
          <cell r="B2245" t="str">
            <v>Kecamatan Kerjo</v>
          </cell>
          <cell r="C2245">
            <v>2482913000</v>
          </cell>
        </row>
        <row r="2246">
          <cell r="A2246" t="str">
            <v>1.20 . 1.20.28 . 01</v>
          </cell>
          <cell r="B2246" t="str">
            <v>Program Pelayanan Administrasi Perkantoran</v>
          </cell>
          <cell r="C2246">
            <v>88293000</v>
          </cell>
        </row>
        <row r="2247">
          <cell r="A2247" t="str">
            <v>1.20 . 1.20.28 . 01 . 01</v>
          </cell>
          <cell r="B2247" t="str">
            <v>Penyediaan Jasa Surat Menyurat</v>
          </cell>
          <cell r="C2247">
            <v>1740000</v>
          </cell>
        </row>
        <row r="2248">
          <cell r="A2248" t="str">
            <v>1.20 . 1.20.28 . 01 . 02</v>
          </cell>
          <cell r="B2248" t="str">
            <v>Penyediaan Jasa Komunikasi, Sumber Daya Air dan Listrik</v>
          </cell>
          <cell r="C2248">
            <v>9600000</v>
          </cell>
        </row>
        <row r="2249">
          <cell r="A2249" t="str">
            <v>1.20 . 1.20.28 . 01 . 08</v>
          </cell>
          <cell r="B2249" t="str">
            <v>Penyediaan Jasa Kebersihan Kantor</v>
          </cell>
          <cell r="C2249">
            <v>17400000</v>
          </cell>
        </row>
        <row r="2250">
          <cell r="A2250" t="str">
            <v>1.20 . 1.20.28 . 01 . 10</v>
          </cell>
          <cell r="B2250" t="str">
            <v>Penyediaan Alat Tulis Kantor</v>
          </cell>
          <cell r="C2250">
            <v>9033000</v>
          </cell>
        </row>
        <row r="2251">
          <cell r="A2251" t="str">
            <v>1.20 . 1.20.28 . 01 . 11</v>
          </cell>
          <cell r="B2251" t="str">
            <v>Penyediaan Barang Cetakan dan Penggandaan</v>
          </cell>
          <cell r="C2251">
            <v>6200000</v>
          </cell>
        </row>
        <row r="2252">
          <cell r="A2252" t="str">
            <v>1.20 . 1.20.28 . 01 . 12</v>
          </cell>
          <cell r="B2252" t="str">
            <v>Penyediaan Komponen Instalasi Listrik/Penerangan Bangunan Kantor</v>
          </cell>
          <cell r="C2252">
            <v>2040000</v>
          </cell>
        </row>
        <row r="2253">
          <cell r="A2253" t="str">
            <v>1.20 . 1.20.28 . 01 . 15</v>
          </cell>
          <cell r="B2253" t="str">
            <v>Penyediaan Bahan Bacaan dan Peraturan Perundang-Undangan</v>
          </cell>
          <cell r="C2253">
            <v>2880000</v>
          </cell>
        </row>
        <row r="2254">
          <cell r="A2254" t="str">
            <v>1.20 . 1.20.28 . 01 . 17</v>
          </cell>
          <cell r="B2254" t="str">
            <v>Penyediaan Makanan dan Minuman</v>
          </cell>
          <cell r="C2254">
            <v>14400000</v>
          </cell>
        </row>
        <row r="2255">
          <cell r="A2255" t="str">
            <v>1.20 . 1.20.28 . 01 . 18</v>
          </cell>
          <cell r="B2255" t="str">
            <v>Rapat-Rapat Koordinasi dan Konsultasi Ke Dalam / Luar Daerah</v>
          </cell>
          <cell r="C2255">
            <v>10000000</v>
          </cell>
        </row>
        <row r="2256">
          <cell r="A2256" t="str">
            <v>1.20 . 1.20.28 . 01 . 61</v>
          </cell>
          <cell r="B2256" t="str">
            <v>Penyediaan Logistik dan Perlengkapan Rumah Dinas</v>
          </cell>
          <cell r="C2256">
            <v>15000000</v>
          </cell>
        </row>
        <row r="2257">
          <cell r="A2257" t="str">
            <v>1.20 . 1.20.28 . 02</v>
          </cell>
          <cell r="B2257" t="str">
            <v>Program Peningkatan Sarana dan Prasarana Aparatur</v>
          </cell>
          <cell r="C2257">
            <v>2358620000</v>
          </cell>
        </row>
        <row r="2258">
          <cell r="A2258" t="str">
            <v>1.20 . 1.20.28 . 02 . 03</v>
          </cell>
          <cell r="B2258" t="str">
            <v>Pembangunan Gedung Kantor</v>
          </cell>
          <cell r="C2258">
            <v>2260000000</v>
          </cell>
        </row>
        <row r="2259">
          <cell r="A2259" t="str">
            <v>1.20 . 1.20.28 . 02 . 06</v>
          </cell>
          <cell r="B2259" t="str">
            <v>Pengadaan Perlengkapan Rumah Jabatan/Dinas</v>
          </cell>
          <cell r="C2259">
            <v>14500000</v>
          </cell>
        </row>
        <row r="2260">
          <cell r="A2260" t="str">
            <v>1.20 . 1.20.28 . 02 . 07</v>
          </cell>
          <cell r="B2260" t="str">
            <v>Pengadaan Perlengkapan Gedung Kantor</v>
          </cell>
          <cell r="C2260">
            <v>29300000</v>
          </cell>
        </row>
        <row r="2261">
          <cell r="A2261" t="str">
            <v>1.20 . 1.20.28 . 02 . 11</v>
          </cell>
          <cell r="B2261" t="str">
            <v>Pengadaan Komputer</v>
          </cell>
          <cell r="C2261">
            <v>11200000</v>
          </cell>
        </row>
        <row r="2262">
          <cell r="A2262" t="str">
            <v>1.20 . 1.20.28 . 02 . 24</v>
          </cell>
          <cell r="B2262" t="str">
            <v>Pemeliharaan Rutin/Berkala Kendaraan Dinas/Operasional</v>
          </cell>
          <cell r="C2262">
            <v>40020000</v>
          </cell>
        </row>
        <row r="2263">
          <cell r="A2263" t="str">
            <v>1.20 . 1.20.28 . 02 . 26</v>
          </cell>
          <cell r="B2263" t="str">
            <v>Pemeliharaan Rutin/Berkala Perlengkapan Gedung Kantor</v>
          </cell>
          <cell r="C2263">
            <v>2100000</v>
          </cell>
        </row>
        <row r="2264">
          <cell r="A2264" t="str">
            <v>1.20 . 1.20.28 . 02 . 27</v>
          </cell>
          <cell r="B2264" t="str">
            <v>Pemeliharaan Rutin/Berkala Peralatan Rumah Jabatan/Dinas</v>
          </cell>
          <cell r="C2264">
            <v>1500000</v>
          </cell>
        </row>
        <row r="2265">
          <cell r="A2265" t="str">
            <v>1.20 . 1.20.28 . 06</v>
          </cell>
          <cell r="B2265" t="str">
            <v>Program Peningkatan Pengembangan Sistem Pelaporan Capaian Kinerja dan Keuangan</v>
          </cell>
          <cell r="C2265">
            <v>36000000</v>
          </cell>
        </row>
        <row r="2266">
          <cell r="A2266" t="str">
            <v>1.20 . 1.20.28 . 06 . 01</v>
          </cell>
          <cell r="B2266" t="str">
            <v>Penyusunan Laporan Capaian Kinerja dan Ikhtisar Realisasi Kinerja SKPD</v>
          </cell>
          <cell r="C2266">
            <v>4000000</v>
          </cell>
        </row>
        <row r="2267">
          <cell r="A2267" t="str">
            <v>1.20 . 1.20.28 . 06 . 04</v>
          </cell>
          <cell r="B2267" t="str">
            <v>Penyusunan Pelaporan Keuangan Akhir Tahun</v>
          </cell>
          <cell r="C2267">
            <v>1000000</v>
          </cell>
        </row>
        <row r="2268">
          <cell r="A2268" t="str">
            <v>1.20 . 1.20.28 . 06 . 06</v>
          </cell>
          <cell r="B2268" t="str">
            <v>Penyusunan Laporan Pengelolaan Keuangan SKPD</v>
          </cell>
          <cell r="C2268">
            <v>24000000</v>
          </cell>
        </row>
        <row r="2269">
          <cell r="A2269" t="str">
            <v>1.20 . 1.20.28 . 06 . 07</v>
          </cell>
          <cell r="B2269" t="str">
            <v>Penyusunan DPA dan RKA</v>
          </cell>
          <cell r="C2269">
            <v>3000000</v>
          </cell>
        </row>
        <row r="2270">
          <cell r="A2270" t="str">
            <v>1.20 . 1.20.28 . 06 . 12</v>
          </cell>
          <cell r="B2270" t="str">
            <v>Penyusunan Laporan Barang Inventarisasi</v>
          </cell>
          <cell r="C2270">
            <v>4000000</v>
          </cell>
        </row>
        <row r="2271">
          <cell r="A2271" t="str">
            <v>1.20 . 1.20.29</v>
          </cell>
          <cell r="B2271" t="str">
            <v>Kecamatan Jenawi</v>
          </cell>
          <cell r="C2271">
            <v>250129500</v>
          </cell>
        </row>
        <row r="2272">
          <cell r="A2272" t="str">
            <v>1.20 . 1.20.29 . 01</v>
          </cell>
          <cell r="B2272" t="str">
            <v>Program Pelayanan Administrasi Perkantoran</v>
          </cell>
          <cell r="C2272">
            <v>107634500</v>
          </cell>
        </row>
        <row r="2273">
          <cell r="A2273" t="str">
            <v>1.20 . 1.20.29 . 01 . 01</v>
          </cell>
          <cell r="B2273" t="str">
            <v>Penyediaan Jasa Surat Menyurat</v>
          </cell>
          <cell r="C2273">
            <v>2000000</v>
          </cell>
        </row>
        <row r="2274">
          <cell r="A2274" t="str">
            <v>1.20 . 1.20.29 . 01 . 02</v>
          </cell>
          <cell r="B2274" t="str">
            <v>Penyediaan Jasa Komunikasi, Sumber Daya Air dan Listrik</v>
          </cell>
          <cell r="C2274">
            <v>15000000</v>
          </cell>
        </row>
        <row r="2275">
          <cell r="A2275" t="str">
            <v>1.20 . 1.20.29 . 01 . 08</v>
          </cell>
          <cell r="B2275" t="str">
            <v>Penyediaan Jasa Kebersihan Kantor</v>
          </cell>
          <cell r="C2275">
            <v>23650000</v>
          </cell>
        </row>
        <row r="2276">
          <cell r="A2276" t="str">
            <v>1.20 . 1.20.29 . 01 . 10</v>
          </cell>
          <cell r="B2276" t="str">
            <v>Penyediaan Alat Tulis Kantor</v>
          </cell>
          <cell r="C2276">
            <v>8579500</v>
          </cell>
        </row>
        <row r="2277">
          <cell r="A2277" t="str">
            <v>1.20 . 1.20.29 . 01 . 11</v>
          </cell>
          <cell r="B2277" t="str">
            <v>Penyediaan Barang Cetakan dan Penggandaan</v>
          </cell>
          <cell r="C2277">
            <v>6000000</v>
          </cell>
        </row>
        <row r="2278">
          <cell r="A2278" t="str">
            <v>1.20 . 1.20.29 . 01 . 12</v>
          </cell>
          <cell r="B2278" t="str">
            <v>Penyediaan Komponen Instalasi Listrik/Penerangan Bangunan Kantor</v>
          </cell>
          <cell r="C2278">
            <v>2000000</v>
          </cell>
        </row>
        <row r="2279">
          <cell r="A2279" t="str">
            <v>1.20 . 1.20.29 . 01 . 15</v>
          </cell>
          <cell r="B2279" t="str">
            <v>Penyediaan Bahan Bacaan dan Peraturan Perundang-Undangan</v>
          </cell>
          <cell r="C2279">
            <v>1140000</v>
          </cell>
        </row>
        <row r="2280">
          <cell r="A2280" t="str">
            <v>1.20 . 1.20.29 . 01 . 17</v>
          </cell>
          <cell r="B2280" t="str">
            <v>Penyediaan Makanan dan Minuman</v>
          </cell>
          <cell r="C2280">
            <v>17100000</v>
          </cell>
        </row>
        <row r="2281">
          <cell r="A2281" t="str">
            <v>1.20 . 1.20.29 . 01 . 18</v>
          </cell>
          <cell r="B2281" t="str">
            <v>Rapat-Rapat Koordinasi dan Konsultasi Ke Dalam / Luar Daerah</v>
          </cell>
          <cell r="C2281">
            <v>17165000</v>
          </cell>
        </row>
        <row r="2282">
          <cell r="A2282" t="str">
            <v>1.20 . 1.20.29 . 01 . 61</v>
          </cell>
          <cell r="B2282" t="str">
            <v>Penyediaan Logistik dan Perlengkapan Rumah Dinas</v>
          </cell>
          <cell r="C2282">
            <v>15000000</v>
          </cell>
        </row>
        <row r="2283">
          <cell r="A2283" t="str">
            <v>1.20 . 1.20.29 . 02</v>
          </cell>
          <cell r="B2283" t="str">
            <v>Program Peningkatan Sarana dan Prasarana Aparatur</v>
          </cell>
          <cell r="C2283">
            <v>120497500</v>
          </cell>
        </row>
        <row r="2284">
          <cell r="A2284" t="str">
            <v>1.20 . 1.20.29 . 02 . 07</v>
          </cell>
          <cell r="B2284" t="str">
            <v>Pengadaan Perlengkapan Gedung Kantor</v>
          </cell>
          <cell r="C2284">
            <v>33520000</v>
          </cell>
        </row>
        <row r="2285">
          <cell r="A2285" t="str">
            <v>1.20 . 1.20.29 . 02 . 10</v>
          </cell>
          <cell r="B2285" t="str">
            <v>Pengadaan Mebeleur</v>
          </cell>
          <cell r="C2285">
            <v>22500000</v>
          </cell>
        </row>
        <row r="2286">
          <cell r="A2286" t="str">
            <v>1.20 . 1.20.29 . 02 . 11</v>
          </cell>
          <cell r="B2286" t="str">
            <v>Pengadaan Komputer</v>
          </cell>
          <cell r="C2286">
            <v>8900000</v>
          </cell>
        </row>
        <row r="2287">
          <cell r="A2287" t="str">
            <v>1.20 . 1.20.29 . 02 . 21</v>
          </cell>
          <cell r="B2287" t="str">
            <v>Pemeliharaan Rutin/Berkala Rumah Dinas</v>
          </cell>
          <cell r="C2287">
            <v>7880000</v>
          </cell>
        </row>
        <row r="2288">
          <cell r="A2288" t="str">
            <v>1.20 . 1.20.29 . 02 . 22</v>
          </cell>
          <cell r="B2288" t="str">
            <v>Pemeliharaan Rutin/Berkala Gedung Kantor</v>
          </cell>
          <cell r="C2288">
            <v>9132500</v>
          </cell>
        </row>
        <row r="2289">
          <cell r="A2289" t="str">
            <v>1.20 . 1.20.29 . 02 . 24</v>
          </cell>
          <cell r="B2289" t="str">
            <v>Pemeliharaan Rutin/Berkala Kendaraan Dinas/Operasional</v>
          </cell>
          <cell r="C2289">
            <v>30665000</v>
          </cell>
        </row>
        <row r="2290">
          <cell r="A2290" t="str">
            <v>1.20 . 1.20.29 . 02 . 28</v>
          </cell>
          <cell r="B2290" t="str">
            <v>Pemeliharaan Rutin/Berkala Peralatan Gedung Kantor</v>
          </cell>
          <cell r="C2290">
            <v>5400000</v>
          </cell>
        </row>
        <row r="2291">
          <cell r="A2291" t="str">
            <v>1.20 . 1.20.29 . 02 . 29</v>
          </cell>
          <cell r="B2291" t="str">
            <v>Pemeliharaan Rutin/Berkala Mebeleur</v>
          </cell>
          <cell r="C2291">
            <v>2500000</v>
          </cell>
        </row>
        <row r="2292">
          <cell r="A2292" t="str">
            <v>1.20 . 1.20.29 . 02 . 74</v>
          </cell>
          <cell r="B2292" t="str">
            <v>Pengadaan Skat Ruang Kantor</v>
          </cell>
          <cell r="C2292">
            <v>0</v>
          </cell>
        </row>
        <row r="2293">
          <cell r="A2293" t="str">
            <v>1.20 . 1.20.29 . 06</v>
          </cell>
          <cell r="B2293" t="str">
            <v>Program Peningkatan Pengembangan Sistem Pelaporan Capaian Kinerja dan Keuangan</v>
          </cell>
          <cell r="C2293">
            <v>21997500</v>
          </cell>
        </row>
        <row r="2294">
          <cell r="A2294" t="str">
            <v>1.20 . 1.20.29 . 06 . 01</v>
          </cell>
          <cell r="B2294" t="str">
            <v>Penyusunan Laporan Capaian Kinerja dan Ikhtisar Realisasi Kinerja SKPD</v>
          </cell>
          <cell r="C2294">
            <v>21997500</v>
          </cell>
        </row>
        <row r="2295">
          <cell r="A2295" t="str">
            <v>1.20 . 1.20.30</v>
          </cell>
          <cell r="B2295" t="str">
            <v>Kelurahan Karanganyar</v>
          </cell>
          <cell r="C2295">
            <v>132964500</v>
          </cell>
        </row>
        <row r="2296">
          <cell r="A2296" t="str">
            <v>1.20 . 1.20.30 . 01</v>
          </cell>
          <cell r="B2296" t="str">
            <v>Program Pelayanan Administrasi Perkantoran</v>
          </cell>
          <cell r="C2296">
            <v>63180000</v>
          </cell>
        </row>
        <row r="2297">
          <cell r="A2297" t="str">
            <v>1.20 . 1.20.30 . 01 . 01</v>
          </cell>
          <cell r="B2297" t="str">
            <v>Penyediaan Jasa Surat Menyurat</v>
          </cell>
          <cell r="C2297">
            <v>24899000</v>
          </cell>
        </row>
        <row r="2298">
          <cell r="A2298" t="str">
            <v>1.20 . 1.20.30 . 01 . 02</v>
          </cell>
          <cell r="B2298" t="str">
            <v>Penyediaan Jasa Komunikasi, Sumber Daya Air dan Listrik</v>
          </cell>
          <cell r="C2298">
            <v>6775000</v>
          </cell>
        </row>
        <row r="2299">
          <cell r="A2299" t="str">
            <v>1.20 . 1.20.30 . 01 . 08</v>
          </cell>
          <cell r="B2299" t="str">
            <v>Penyediaan Jasa Kebersihan Kantor</v>
          </cell>
          <cell r="C2299">
            <v>7940500</v>
          </cell>
        </row>
        <row r="2300">
          <cell r="A2300" t="str">
            <v>1.20 . 1.20.30 . 01 . 10</v>
          </cell>
          <cell r="B2300" t="str">
            <v>Penyediaan Alat Tulis Kantor</v>
          </cell>
          <cell r="C2300">
            <v>11235500</v>
          </cell>
        </row>
        <row r="2301">
          <cell r="A2301" t="str">
            <v>1.20 . 1.20.30 . 01 . 11</v>
          </cell>
          <cell r="B2301" t="str">
            <v>Penyediaan Barang Cetakan dan Penggandaan</v>
          </cell>
          <cell r="C2301">
            <v>2459000</v>
          </cell>
        </row>
        <row r="2302">
          <cell r="A2302" t="str">
            <v>1.20 . 1.20.30 . 01 . 15</v>
          </cell>
          <cell r="B2302" t="str">
            <v>Penyediaan Bahan Bacaan dan Peraturan Perundang-Undangan</v>
          </cell>
          <cell r="C2302">
            <v>1080000</v>
          </cell>
        </row>
        <row r="2303">
          <cell r="A2303" t="str">
            <v>1.20 . 1.20.30 . 01 . 17</v>
          </cell>
          <cell r="B2303" t="str">
            <v>Penyediaan Makanan dan Minuman</v>
          </cell>
          <cell r="C2303">
            <v>7385000</v>
          </cell>
        </row>
        <row r="2304">
          <cell r="A2304" t="str">
            <v>1.20 . 1.20.30 . 01 . 28</v>
          </cell>
          <cell r="B2304" t="str">
            <v>Pengadaan Bendera, Lambang Negara/Daerah</v>
          </cell>
          <cell r="C2304">
            <v>1406000</v>
          </cell>
        </row>
        <row r="2305">
          <cell r="A2305" t="str">
            <v>1.20 . 1.20.30 . 02</v>
          </cell>
          <cell r="B2305" t="str">
            <v>Program Peningkatan Sarana dan Prasarana Aparatur</v>
          </cell>
          <cell r="C2305">
            <v>46189500</v>
          </cell>
        </row>
        <row r="2306">
          <cell r="A2306" t="str">
            <v>1.20 . 1.20.30 . 02 . 13</v>
          </cell>
          <cell r="B2306" t="str">
            <v>Pengadaan Perlengkapan Kerja</v>
          </cell>
          <cell r="C2306">
            <v>33275000</v>
          </cell>
        </row>
        <row r="2307">
          <cell r="A2307" t="str">
            <v>1.20 . 1.20.30 . 02 . 22</v>
          </cell>
          <cell r="B2307" t="str">
            <v>Pemeliharaan Rutin/Berkala Gedung Kantor</v>
          </cell>
          <cell r="C2307">
            <v>6534500</v>
          </cell>
        </row>
        <row r="2308">
          <cell r="A2308" t="str">
            <v>1.20 . 1.20.30 . 02 . 24</v>
          </cell>
          <cell r="B2308" t="str">
            <v>Pemeliharaan Rutin/Berkala Kendaraan Dinas/Operasional</v>
          </cell>
          <cell r="C2308">
            <v>1975000</v>
          </cell>
        </row>
        <row r="2309">
          <cell r="A2309" t="str">
            <v>1.20 . 1.20.30 . 02 . 64</v>
          </cell>
          <cell r="B2309" t="str">
            <v>Pemeliharaan Rutin/Berkala Komputer</v>
          </cell>
          <cell r="C2309">
            <v>905000</v>
          </cell>
        </row>
        <row r="2310">
          <cell r="A2310" t="str">
            <v>1.20 . 1.20.30 . 02 . 82</v>
          </cell>
          <cell r="B2310" t="str">
            <v>Penataan Halaman Kantor</v>
          </cell>
          <cell r="C2310">
            <v>3500000</v>
          </cell>
        </row>
        <row r="2311">
          <cell r="A2311" t="str">
            <v>1.20 . 1.20.30 . 03</v>
          </cell>
          <cell r="B2311" t="str">
            <v>Program Peningkatan Disiplin Aparatur</v>
          </cell>
          <cell r="C2311">
            <v>5935000</v>
          </cell>
        </row>
        <row r="2312">
          <cell r="A2312" t="str">
            <v>1.20 . 1.20.30 . 03 . 05</v>
          </cell>
          <cell r="B2312" t="str">
            <v>Pengadaan Pakaian Khusus Hari-Hari Tertentu</v>
          </cell>
          <cell r="C2312">
            <v>3440000</v>
          </cell>
        </row>
        <row r="2313">
          <cell r="A2313" t="str">
            <v>1.20 . 1.20.30 . 03 . 10</v>
          </cell>
          <cell r="B2313" t="str">
            <v>Pengadaan Pakaian Olahraga</v>
          </cell>
          <cell r="C2313">
            <v>2495000</v>
          </cell>
        </row>
        <row r="2314">
          <cell r="A2314" t="str">
            <v>1.20 . 1.20.30 . 06</v>
          </cell>
          <cell r="B2314" t="str">
            <v>Program Peningkatan Pengembangan Sistem Pelaporan Capaian Kinerja dan Keuangan</v>
          </cell>
          <cell r="C2314">
            <v>17660000</v>
          </cell>
        </row>
        <row r="2315">
          <cell r="A2315" t="str">
            <v>1.20 . 1.20.30 . 06 . 05</v>
          </cell>
          <cell r="B2315" t="str">
            <v>Penyusunan Lakip</v>
          </cell>
          <cell r="C2315">
            <v>870000</v>
          </cell>
        </row>
        <row r="2316">
          <cell r="A2316" t="str">
            <v>1.20 . 1.20.30 . 06 . 06</v>
          </cell>
          <cell r="B2316" t="str">
            <v>Penyusunan Laporan Pengelolaan Keuangan SKPD</v>
          </cell>
          <cell r="C2316">
            <v>13595000</v>
          </cell>
        </row>
        <row r="2317">
          <cell r="A2317" t="str">
            <v>1.20 . 1.20.30 . 06 . 07</v>
          </cell>
          <cell r="B2317" t="str">
            <v>Penyusunan DPA dan RKA</v>
          </cell>
          <cell r="C2317">
            <v>1982000</v>
          </cell>
        </row>
        <row r="2318">
          <cell r="A2318" t="str">
            <v>1.20 . 1.20.30 . 06 . 16</v>
          </cell>
          <cell r="B2318" t="str">
            <v>Penyusunan Laporan Pelaksanaan Tugas SKPD</v>
          </cell>
          <cell r="C2318">
            <v>1213000</v>
          </cell>
        </row>
        <row r="2319">
          <cell r="A2319" t="str">
            <v>1.20 . 1.20.31</v>
          </cell>
          <cell r="B2319" t="str">
            <v>Kelurahan Jungke</v>
          </cell>
          <cell r="C2319">
            <v>139425000</v>
          </cell>
        </row>
        <row r="2320">
          <cell r="A2320" t="str">
            <v>1.20 . 1.20.31 . 01</v>
          </cell>
          <cell r="B2320" t="str">
            <v>Program Pelayanan Administrasi Perkantoran</v>
          </cell>
          <cell r="C2320">
            <v>79352400</v>
          </cell>
        </row>
        <row r="2321">
          <cell r="A2321" t="str">
            <v>1.20 . 1.20.31 . 01 . 02</v>
          </cell>
          <cell r="B2321" t="str">
            <v>Penyediaan Jasa Komunikasi, Sumber Daya Air dan Listrik</v>
          </cell>
          <cell r="C2321">
            <v>7080000</v>
          </cell>
        </row>
        <row r="2322">
          <cell r="A2322" t="str">
            <v>1.20 . 1.20.31 . 01 . 08</v>
          </cell>
          <cell r="B2322" t="str">
            <v>Penyediaan Jasa Kebersihan Kantor</v>
          </cell>
          <cell r="C2322">
            <v>16400000</v>
          </cell>
        </row>
        <row r="2323">
          <cell r="A2323" t="str">
            <v>1.20 . 1.20.31 . 01 . 10</v>
          </cell>
          <cell r="B2323" t="str">
            <v>Penyediaan Alat Tulis Kantor</v>
          </cell>
          <cell r="C2323">
            <v>10973500</v>
          </cell>
        </row>
        <row r="2324">
          <cell r="A2324" t="str">
            <v>1.20 . 1.20.31 . 01 . 11</v>
          </cell>
          <cell r="B2324" t="str">
            <v>Penyediaan Barang Cetakan dan Penggandaan</v>
          </cell>
          <cell r="C2324">
            <v>1549900</v>
          </cell>
        </row>
        <row r="2325">
          <cell r="A2325" t="str">
            <v>1.20 . 1.20.31 . 01 . 12</v>
          </cell>
          <cell r="B2325" t="str">
            <v>Penyediaan Komponen Instalasi Listrik/Penerangan Bangunan Kantor</v>
          </cell>
          <cell r="C2325">
            <v>1523000</v>
          </cell>
        </row>
        <row r="2326">
          <cell r="A2326" t="str">
            <v>1.20 . 1.20.31 . 01 . 13</v>
          </cell>
          <cell r="B2326" t="str">
            <v>Penyediaan Peralatan dan Perlengkapan Kantor</v>
          </cell>
          <cell r="C2326">
            <v>24090000</v>
          </cell>
        </row>
        <row r="2327">
          <cell r="A2327" t="str">
            <v>1.20 . 1.20.31 . 01 . 15</v>
          </cell>
          <cell r="B2327" t="str">
            <v>Penyediaan Bahan Bacaan dan Peraturan Perundang-Undangan</v>
          </cell>
          <cell r="C2327">
            <v>1020000</v>
          </cell>
        </row>
        <row r="2328">
          <cell r="A2328" t="str">
            <v>1.20 . 1.20.31 . 01 . 17</v>
          </cell>
          <cell r="B2328" t="str">
            <v>Penyediaan Makanan dan Minuman</v>
          </cell>
          <cell r="C2328">
            <v>1716000</v>
          </cell>
        </row>
        <row r="2329">
          <cell r="A2329" t="str">
            <v>1.20 . 1.20.31 . 01 . 18</v>
          </cell>
          <cell r="B2329" t="str">
            <v>Rapat-Rapat Koordinasi dan Konsultasi Ke Dalam / Luar Daerah</v>
          </cell>
          <cell r="C2329">
            <v>500000</v>
          </cell>
        </row>
        <row r="2330">
          <cell r="A2330" t="str">
            <v>1.20 . 1.20.31 . 01 . 20</v>
          </cell>
          <cell r="B2330" t="str">
            <v>Penyediaan Jasa Keamanan Kantor</v>
          </cell>
          <cell r="C2330">
            <v>14500000</v>
          </cell>
        </row>
        <row r="2331">
          <cell r="A2331" t="str">
            <v>1.20 . 1.20.31 . 02</v>
          </cell>
          <cell r="B2331" t="str">
            <v>Program Peningkatan Sarana dan Prasarana Aparatur</v>
          </cell>
          <cell r="C2331">
            <v>21499000</v>
          </cell>
        </row>
        <row r="2332">
          <cell r="A2332" t="str">
            <v>1.20 . 1.20.31 . 02 . 22</v>
          </cell>
          <cell r="B2332" t="str">
            <v>Pemeliharaan Rutin/Berkala Gedung Kantor</v>
          </cell>
          <cell r="C2332">
            <v>8830000</v>
          </cell>
        </row>
        <row r="2333">
          <cell r="A2333" t="str">
            <v>1.20 . 1.20.31 . 02 . 24</v>
          </cell>
          <cell r="B2333" t="str">
            <v>Pemeliharaan Rutin/Berkala Kendaraan Dinas/Operasional</v>
          </cell>
          <cell r="C2333">
            <v>3919000</v>
          </cell>
        </row>
        <row r="2334">
          <cell r="A2334" t="str">
            <v>1.20 . 1.20.31 . 02 . 33</v>
          </cell>
          <cell r="B2334" t="str">
            <v>Pemeliharaan Rutin/Berkala Hardware, Software dan Jaringan Komputer</v>
          </cell>
          <cell r="C2334">
            <v>4490000</v>
          </cell>
        </row>
        <row r="2335">
          <cell r="A2335" t="str">
            <v>1.20 . 1.20.31 . 02 . 42</v>
          </cell>
          <cell r="B2335" t="str">
            <v>Rehabilitasi Sedang/Berat Gedung Kantor</v>
          </cell>
          <cell r="C2335">
            <v>4260000</v>
          </cell>
        </row>
        <row r="2336">
          <cell r="A2336" t="str">
            <v>1.20 . 1.20.31 . 03</v>
          </cell>
          <cell r="B2336" t="str">
            <v>Program Peningkatan Disiplin Aparatur</v>
          </cell>
          <cell r="C2336">
            <v>2465000</v>
          </cell>
        </row>
        <row r="2337">
          <cell r="A2337" t="str">
            <v>1.20 . 1.20.31 . 03 . 10</v>
          </cell>
          <cell r="B2337" t="str">
            <v>Pengadaan Pakaian Olahraga</v>
          </cell>
          <cell r="C2337">
            <v>2465000</v>
          </cell>
        </row>
        <row r="2338">
          <cell r="A2338" t="str">
            <v>1.20 . 1.20.31 . 05</v>
          </cell>
          <cell r="B2338" t="str">
            <v>Program Peningkatan Kapasitas Sumber Daya Aparatur</v>
          </cell>
          <cell r="C2338">
            <v>8798000</v>
          </cell>
        </row>
        <row r="2339">
          <cell r="A2339" t="str">
            <v>1.20 . 1.20.31 . 05 . 04</v>
          </cell>
          <cell r="B2339" t="str">
            <v>Peningkatan SDM</v>
          </cell>
          <cell r="C2339">
            <v>8798000</v>
          </cell>
        </row>
        <row r="2340">
          <cell r="A2340" t="str">
            <v>1.20 . 1.20.31 . 06</v>
          </cell>
          <cell r="B2340" t="str">
            <v>Program Peningkatan Pengembangan Sistem Pelaporan Capaian Kinerja dan Keuangan</v>
          </cell>
          <cell r="C2340">
            <v>21330600</v>
          </cell>
        </row>
        <row r="2341">
          <cell r="A2341" t="str">
            <v>1.20 . 1.20.31 . 06 . 01</v>
          </cell>
          <cell r="B2341" t="str">
            <v>Penyusunan Laporan Capaian Kinerja dan Ikhtisar Realisasi Kinerja SKPD</v>
          </cell>
          <cell r="C2341">
            <v>2206000</v>
          </cell>
        </row>
        <row r="2342">
          <cell r="A2342" t="str">
            <v>1.20 . 1.20.31 . 06 . 06</v>
          </cell>
          <cell r="B2342" t="str">
            <v>Penyusunan Laporan Pengelolaan Keuangan SKPD</v>
          </cell>
          <cell r="C2342">
            <v>16634600</v>
          </cell>
        </row>
        <row r="2343">
          <cell r="A2343" t="str">
            <v>1.20 . 1.20.31 . 06 . 07</v>
          </cell>
          <cell r="B2343" t="str">
            <v>Penyusunan DPA dan RKA</v>
          </cell>
          <cell r="C2343">
            <v>2490000</v>
          </cell>
        </row>
        <row r="2344">
          <cell r="A2344" t="str">
            <v>1.20 . 1.20.31 . 17</v>
          </cell>
          <cell r="B2344" t="str">
            <v>Program Peningkatan dan Pengembangan Pengelolaan Keuangan Daerah</v>
          </cell>
          <cell r="C2344">
            <v>5980000</v>
          </cell>
        </row>
        <row r="2345">
          <cell r="A2345" t="str">
            <v>1.20 . 1.20.31 . 17 . 31</v>
          </cell>
          <cell r="B2345" t="str">
            <v>Pengelolaan dan penatausahaan keuangan daerah</v>
          </cell>
          <cell r="C2345">
            <v>5980000</v>
          </cell>
        </row>
        <row r="2346">
          <cell r="A2346" t="str">
            <v>1.20 . 1.20.32</v>
          </cell>
          <cell r="B2346" t="str">
            <v>Kelurahan Delingan</v>
          </cell>
          <cell r="C2346">
            <v>141735000</v>
          </cell>
        </row>
        <row r="2347">
          <cell r="A2347" t="str">
            <v>1.20 . 1.20.32 . 01</v>
          </cell>
          <cell r="B2347" t="str">
            <v>Program Pelayanan Administrasi Perkantoran</v>
          </cell>
          <cell r="C2347">
            <v>58008900</v>
          </cell>
        </row>
        <row r="2348">
          <cell r="A2348" t="str">
            <v>1.20 . 1.20.32 . 01 . 01</v>
          </cell>
          <cell r="B2348" t="str">
            <v>Penyediaan Jasa Surat Menyurat</v>
          </cell>
          <cell r="C2348">
            <v>1470000</v>
          </cell>
        </row>
        <row r="2349">
          <cell r="A2349" t="str">
            <v>1.20 . 1.20.32 . 01 . 02</v>
          </cell>
          <cell r="B2349" t="str">
            <v>Penyediaan Jasa Komunikasi, Sumber Daya Air dan Listrik</v>
          </cell>
          <cell r="C2349">
            <v>1800000</v>
          </cell>
        </row>
        <row r="2350">
          <cell r="A2350" t="str">
            <v>1.20 . 1.20.32 . 01 . 08</v>
          </cell>
          <cell r="B2350" t="str">
            <v>Penyediaan Jasa Kebersihan Kantor</v>
          </cell>
          <cell r="C2350">
            <v>23250000</v>
          </cell>
        </row>
        <row r="2351">
          <cell r="A2351" t="str">
            <v>1.20 . 1.20.32 . 01 . 10</v>
          </cell>
          <cell r="B2351" t="str">
            <v>Penyediaan Alat Tulis Kantor</v>
          </cell>
          <cell r="C2351">
            <v>8665300</v>
          </cell>
        </row>
        <row r="2352">
          <cell r="A2352" t="str">
            <v>1.20 . 1.20.32 . 01 . 11</v>
          </cell>
          <cell r="B2352" t="str">
            <v>Penyediaan Barang Cetakan dan Penggandaan</v>
          </cell>
          <cell r="C2352">
            <v>3158600</v>
          </cell>
        </row>
        <row r="2353">
          <cell r="A2353" t="str">
            <v>1.20 . 1.20.32 . 01 . 13</v>
          </cell>
          <cell r="B2353" t="str">
            <v>Penyediaan Peralatan dan Perlengkapan Kantor</v>
          </cell>
          <cell r="C2353">
            <v>4000000</v>
          </cell>
        </row>
        <row r="2354">
          <cell r="A2354" t="str">
            <v>1.20 . 1.20.32 . 01 . 15</v>
          </cell>
          <cell r="B2354" t="str">
            <v>Penyediaan Bahan Bacaan dan Peraturan Perundang-Undangan</v>
          </cell>
          <cell r="C2354">
            <v>1080000</v>
          </cell>
        </row>
        <row r="2355">
          <cell r="A2355" t="str">
            <v>1.20 . 1.20.32 . 01 . 17</v>
          </cell>
          <cell r="B2355" t="str">
            <v>Penyediaan Makanan dan Minuman</v>
          </cell>
          <cell r="C2355">
            <v>9900000</v>
          </cell>
        </row>
        <row r="2356">
          <cell r="A2356" t="str">
            <v>1.20 . 1.20.32 . 01 . 18</v>
          </cell>
          <cell r="B2356" t="str">
            <v>Rapat-Rapat Koordinasi dan Konsultasi Ke Dalam / Luar Daerah</v>
          </cell>
          <cell r="C2356">
            <v>4685000</v>
          </cell>
        </row>
        <row r="2357">
          <cell r="A2357" t="str">
            <v>1.20 . 1.20.32 . 02</v>
          </cell>
          <cell r="B2357" t="str">
            <v>Program Peningkatan Sarana dan Prasarana Aparatur</v>
          </cell>
          <cell r="C2357">
            <v>63126100</v>
          </cell>
        </row>
        <row r="2358">
          <cell r="A2358" t="str">
            <v>1.20 . 1.20.32 . 02 . 10</v>
          </cell>
          <cell r="B2358" t="str">
            <v>Pengadaan Mebeleur</v>
          </cell>
          <cell r="C2358">
            <v>4000000</v>
          </cell>
        </row>
        <row r="2359">
          <cell r="A2359" t="str">
            <v>1.20 . 1.20.32 . 02 . 11</v>
          </cell>
          <cell r="B2359" t="str">
            <v>Pengadaan Komputer</v>
          </cell>
          <cell r="C2359">
            <v>17700000</v>
          </cell>
        </row>
        <row r="2360">
          <cell r="A2360" t="str">
            <v>1.20 . 1.20.32 . 02 . 15</v>
          </cell>
          <cell r="B2360" t="str">
            <v>Pengadaan Peralatan Rumah Tangga</v>
          </cell>
          <cell r="C2360">
            <v>1913000</v>
          </cell>
        </row>
        <row r="2361">
          <cell r="A2361" t="str">
            <v>1.20 . 1.20.32 . 02 . 22</v>
          </cell>
          <cell r="B2361" t="str">
            <v>Pemeliharaan Rutin/Berkala Gedung Kantor</v>
          </cell>
          <cell r="C2361">
            <v>6000000</v>
          </cell>
        </row>
        <row r="2362">
          <cell r="A2362" t="str">
            <v>1.20 . 1.20.32 . 02 . 24</v>
          </cell>
          <cell r="B2362" t="str">
            <v>Pemeliharaan Rutin/Berkala Kendaraan Dinas/Operasional</v>
          </cell>
          <cell r="C2362">
            <v>5165500</v>
          </cell>
        </row>
        <row r="2363">
          <cell r="A2363" t="str">
            <v>1.20 . 1.20.32 . 02 . 28</v>
          </cell>
          <cell r="B2363" t="str">
            <v>Pemeliharaan Rutin/Berkala Peralatan Gedung Kantor</v>
          </cell>
          <cell r="C2363">
            <v>2843600</v>
          </cell>
        </row>
        <row r="2364">
          <cell r="A2364" t="str">
            <v>1.20 . 1.20.32 . 02 . 42</v>
          </cell>
          <cell r="B2364" t="str">
            <v>Rehabilitasi Sedang/Berat Gedung Kantor</v>
          </cell>
          <cell r="C2364">
            <v>25504000</v>
          </cell>
        </row>
        <row r="2365">
          <cell r="A2365" t="str">
            <v>1.20 . 1.20.32 . 03</v>
          </cell>
          <cell r="B2365" t="str">
            <v>Program Peningkatan Disiplin Aparatur</v>
          </cell>
          <cell r="C2365">
            <v>2800000</v>
          </cell>
        </row>
        <row r="2366">
          <cell r="A2366" t="str">
            <v>1.20 . 1.20.32 . 03 . 05</v>
          </cell>
          <cell r="B2366" t="str">
            <v>Pengadaan Pakaian Khusus Hari-Hari Tertentu</v>
          </cell>
          <cell r="C2366">
            <v>2800000</v>
          </cell>
        </row>
        <row r="2367">
          <cell r="A2367" t="str">
            <v>1.20 . 1.20.32 . 06</v>
          </cell>
          <cell r="B2367" t="str">
            <v>Program Peningkatan Pengembangan Sistem Pelaporan Capaian Kinerja dan Keuangan</v>
          </cell>
          <cell r="C2367">
            <v>17800000</v>
          </cell>
        </row>
        <row r="2368">
          <cell r="A2368" t="str">
            <v>1.20 . 1.20.32 . 06 . 01</v>
          </cell>
          <cell r="B2368" t="str">
            <v>Penyusunan Laporan Capaian Kinerja dan Ikhtisar Realisasi Kinerja SKPD</v>
          </cell>
          <cell r="C2368">
            <v>17800000</v>
          </cell>
        </row>
        <row r="2369">
          <cell r="A2369" t="str">
            <v>1.20 . 1.20.33</v>
          </cell>
          <cell r="B2369" t="str">
            <v>Kelurahan Cangakan</v>
          </cell>
          <cell r="C2369">
            <v>135377000</v>
          </cell>
        </row>
        <row r="2370">
          <cell r="A2370" t="str">
            <v>1.20 . 1.20.33 . 01</v>
          </cell>
          <cell r="B2370" t="str">
            <v>Program Pelayanan Administrasi Perkantoran</v>
          </cell>
          <cell r="C2370">
            <v>46147000</v>
          </cell>
        </row>
        <row r="2371">
          <cell r="A2371" t="str">
            <v>1.20 . 1.20.33 . 01 . 01</v>
          </cell>
          <cell r="B2371" t="str">
            <v>Penyediaan Jasa Surat Menyurat</v>
          </cell>
          <cell r="C2371">
            <v>450000</v>
          </cell>
        </row>
        <row r="2372">
          <cell r="A2372" t="str">
            <v>1.20 . 1.20.33 . 01 . 02</v>
          </cell>
          <cell r="B2372" t="str">
            <v>Penyediaan Jasa Komunikasi, Sumber Daya Air dan Listrik</v>
          </cell>
          <cell r="C2372">
            <v>8220000</v>
          </cell>
        </row>
        <row r="2373">
          <cell r="A2373" t="str">
            <v>1.20 . 1.20.33 . 01 . 08</v>
          </cell>
          <cell r="B2373" t="str">
            <v>Penyediaan Jasa Kebersihan Kantor</v>
          </cell>
          <cell r="C2373">
            <v>29250000</v>
          </cell>
        </row>
        <row r="2374">
          <cell r="A2374" t="str">
            <v>1.20 . 1.20.33 . 01 . 10</v>
          </cell>
          <cell r="B2374" t="str">
            <v>Penyediaan Alat Tulis Kantor</v>
          </cell>
          <cell r="C2374">
            <v>2400000</v>
          </cell>
        </row>
        <row r="2375">
          <cell r="A2375" t="str">
            <v>1.20 . 1.20.33 . 01 . 11</v>
          </cell>
          <cell r="B2375" t="str">
            <v>Penyediaan Barang Cetakan dan Penggandaan</v>
          </cell>
          <cell r="C2375">
            <v>2427000</v>
          </cell>
        </row>
        <row r="2376">
          <cell r="A2376" t="str">
            <v>1.20 . 1.20.33 . 01 . 12</v>
          </cell>
          <cell r="B2376" t="str">
            <v>Penyediaan Komponen Instalasi Listrik/Penerangan Bangunan Kantor</v>
          </cell>
          <cell r="C2376">
            <v>500000</v>
          </cell>
        </row>
        <row r="2377">
          <cell r="A2377" t="str">
            <v>1.20 . 1.20.33 . 01 . 15</v>
          </cell>
          <cell r="B2377" t="str">
            <v>Penyediaan Bahan Bacaan dan Peraturan Perundang-Undangan</v>
          </cell>
          <cell r="C2377">
            <v>900000</v>
          </cell>
        </row>
        <row r="2378">
          <cell r="A2378" t="str">
            <v>1.20 . 1.20.33 . 01 . 17</v>
          </cell>
          <cell r="B2378" t="str">
            <v>Penyediaan Makanan dan Minuman</v>
          </cell>
          <cell r="C2378">
            <v>2000000</v>
          </cell>
        </row>
        <row r="2379">
          <cell r="A2379" t="str">
            <v>1.20 . 1.20.33 . 02</v>
          </cell>
          <cell r="B2379" t="str">
            <v>Program Peningkatan Sarana dan Prasarana Aparatur</v>
          </cell>
          <cell r="C2379">
            <v>75530000</v>
          </cell>
        </row>
        <row r="2380">
          <cell r="A2380" t="str">
            <v>1.20 . 1.20.33 . 02 . 07</v>
          </cell>
          <cell r="B2380" t="str">
            <v>Pengadaan Perlengkapan Gedung Kantor</v>
          </cell>
          <cell r="C2380">
            <v>5000000</v>
          </cell>
        </row>
        <row r="2381">
          <cell r="A2381" t="str">
            <v>1.20 . 1.20.33 . 02 . 10</v>
          </cell>
          <cell r="B2381" t="str">
            <v>Pengadaan Mebeleur</v>
          </cell>
          <cell r="C2381">
            <v>13380000</v>
          </cell>
        </row>
        <row r="2382">
          <cell r="A2382" t="str">
            <v>1.20 . 1.20.33 . 02 . 11</v>
          </cell>
          <cell r="B2382" t="str">
            <v>Pengadaan Komputer</v>
          </cell>
          <cell r="C2382">
            <v>21000000</v>
          </cell>
        </row>
        <row r="2383">
          <cell r="A2383" t="str">
            <v>1.20 . 1.20.33 . 02 . 13</v>
          </cell>
          <cell r="B2383" t="str">
            <v>Pengadaan Perlengkapan Kerja</v>
          </cell>
          <cell r="C2383">
            <v>7700000</v>
          </cell>
        </row>
        <row r="2384">
          <cell r="A2384" t="str">
            <v>1.20 . 1.20.33 . 02 . 17</v>
          </cell>
          <cell r="B2384" t="str">
            <v>Pengadaan AC</v>
          </cell>
          <cell r="C2384">
            <v>6000000</v>
          </cell>
        </row>
        <row r="2385">
          <cell r="A2385" t="str">
            <v>1.20 . 1.20.33 . 02 . 22</v>
          </cell>
          <cell r="B2385" t="str">
            <v>Pemeliharaan Rutin/Berkala Gedung Kantor</v>
          </cell>
          <cell r="C2385">
            <v>2950000</v>
          </cell>
        </row>
        <row r="2386">
          <cell r="A2386" t="str">
            <v>1.20 . 1.20.33 . 02 . 24</v>
          </cell>
          <cell r="B2386" t="str">
            <v>Pemeliharaan Rutin/Berkala Kendaraan Dinas/Operasional</v>
          </cell>
          <cell r="C2386">
            <v>1500000</v>
          </cell>
        </row>
        <row r="2387">
          <cell r="A2387" t="str">
            <v>1.20 . 1.20.33 . 02 . 30</v>
          </cell>
          <cell r="B2387" t="str">
            <v>Pemeliharaan Rutin/Berkala Gedung Pertemuan</v>
          </cell>
          <cell r="C2387">
            <v>9200000</v>
          </cell>
        </row>
        <row r="2388">
          <cell r="A2388" t="str">
            <v>1.20 . 1.20.33 . 02 . 33</v>
          </cell>
          <cell r="B2388" t="str">
            <v>Pemeliharaan Rutin/Berkala Hardware, Software dan Jaringan Komputer</v>
          </cell>
          <cell r="C2388">
            <v>1000000</v>
          </cell>
        </row>
        <row r="2389">
          <cell r="A2389" t="str">
            <v>1.20 . 1.20.33 . 02 . 60</v>
          </cell>
          <cell r="B2389" t="str">
            <v>Pengadaan printer</v>
          </cell>
          <cell r="C2389">
            <v>1800000</v>
          </cell>
        </row>
        <row r="2390">
          <cell r="A2390" t="str">
            <v>1.20 . 1.20.33 . 02 . 74</v>
          </cell>
          <cell r="B2390" t="str">
            <v>Pengadaan Skat Ruang Kantor</v>
          </cell>
          <cell r="C2390">
            <v>2500000</v>
          </cell>
        </row>
        <row r="2391">
          <cell r="A2391" t="str">
            <v>1.20 . 1.20.33 . 02 . 81</v>
          </cell>
          <cell r="B2391" t="str">
            <v>Pemeliharaan Ruin/Berkala Pagar</v>
          </cell>
          <cell r="C2391">
            <v>3500000</v>
          </cell>
        </row>
        <row r="2392">
          <cell r="A2392" t="str">
            <v>1.20 . 1.20.33 . 03</v>
          </cell>
          <cell r="B2392" t="str">
            <v>Program Peningkatan Disiplin Aparatur</v>
          </cell>
          <cell r="C2392">
            <v>1700000</v>
          </cell>
        </row>
        <row r="2393">
          <cell r="A2393" t="str">
            <v>1.20 . 1.20.33 . 03 . 10</v>
          </cell>
          <cell r="B2393" t="str">
            <v>Pengadaan Pakaian Olahraga</v>
          </cell>
          <cell r="C2393">
            <v>1700000</v>
          </cell>
        </row>
        <row r="2394">
          <cell r="A2394" t="str">
            <v>1.20 . 1.20.33 . 06</v>
          </cell>
          <cell r="B2394" t="str">
            <v>Program Peningkatan Pengembangan Sistem Pelaporan Capaian Kinerja dan Keuangan</v>
          </cell>
          <cell r="C2394">
            <v>12000000</v>
          </cell>
        </row>
        <row r="2395">
          <cell r="A2395" t="str">
            <v>1.20 . 1.20.33 . 06 . 06</v>
          </cell>
          <cell r="B2395" t="str">
            <v>Penyusunan Laporan Pengelolaan Keuangan SKPD</v>
          </cell>
          <cell r="C2395">
            <v>12000000</v>
          </cell>
        </row>
        <row r="2396">
          <cell r="A2396" t="str">
            <v>1.20 . 1.20.34</v>
          </cell>
          <cell r="B2396" t="str">
            <v>Kelurahan Bolong</v>
          </cell>
          <cell r="C2396">
            <v>159771300</v>
          </cell>
        </row>
        <row r="2397">
          <cell r="A2397" t="str">
            <v>1.20 . 1.20.34 . 01</v>
          </cell>
          <cell r="B2397" t="str">
            <v>Program Pelayanan Administrasi Perkantoran</v>
          </cell>
          <cell r="C2397">
            <v>75800800</v>
          </cell>
        </row>
        <row r="2398">
          <cell r="A2398" t="str">
            <v>1.20 . 1.20.34 . 01 . 01</v>
          </cell>
          <cell r="B2398" t="str">
            <v>Penyediaan Jasa Surat Menyurat</v>
          </cell>
          <cell r="C2398">
            <v>7800000</v>
          </cell>
        </row>
        <row r="2399">
          <cell r="A2399" t="str">
            <v>1.20 . 1.20.34 . 01 . 02</v>
          </cell>
          <cell r="B2399" t="str">
            <v>Penyediaan Jasa Komunikasi, Sumber Daya Air dan Listrik</v>
          </cell>
          <cell r="C2399">
            <v>3960000</v>
          </cell>
        </row>
        <row r="2400">
          <cell r="A2400" t="str">
            <v>1.20 . 1.20.34 . 01 . 08</v>
          </cell>
          <cell r="B2400" t="str">
            <v>Penyediaan Jasa Kebersihan Kantor</v>
          </cell>
          <cell r="C2400">
            <v>34760000</v>
          </cell>
        </row>
        <row r="2401">
          <cell r="A2401" t="str">
            <v>1.20 . 1.20.34 . 01 . 10</v>
          </cell>
          <cell r="B2401" t="str">
            <v>Penyediaan Alat Tulis Kantor</v>
          </cell>
          <cell r="C2401">
            <v>5500000</v>
          </cell>
        </row>
        <row r="2402">
          <cell r="A2402" t="str">
            <v>1.20 . 1.20.34 . 01 . 11</v>
          </cell>
          <cell r="B2402" t="str">
            <v>Penyediaan Barang Cetakan dan Penggandaan</v>
          </cell>
          <cell r="C2402">
            <v>4690800</v>
          </cell>
        </row>
        <row r="2403">
          <cell r="A2403" t="str">
            <v>1.20 . 1.20.34 . 01 . 12</v>
          </cell>
          <cell r="B2403" t="str">
            <v>Penyediaan Komponen Instalasi Listrik/Penerangan Bangunan Kantor</v>
          </cell>
          <cell r="C2403">
            <v>1500000</v>
          </cell>
        </row>
        <row r="2404">
          <cell r="A2404" t="str">
            <v>1.20 . 1.20.34 . 01 . 13</v>
          </cell>
          <cell r="B2404" t="str">
            <v>Penyediaan Peralatan dan Perlengkapan Kantor</v>
          </cell>
          <cell r="C2404">
            <v>7000000</v>
          </cell>
        </row>
        <row r="2405">
          <cell r="A2405" t="str">
            <v>1.20 . 1.20.34 . 01 . 15</v>
          </cell>
          <cell r="B2405" t="str">
            <v>Penyediaan Bahan Bacaan dan Peraturan Perundang-Undangan</v>
          </cell>
          <cell r="C2405">
            <v>2280000</v>
          </cell>
        </row>
        <row r="2406">
          <cell r="A2406" t="str">
            <v>1.20 . 1.20.34 . 01 . 17</v>
          </cell>
          <cell r="B2406" t="str">
            <v>Penyediaan Makanan dan Minuman</v>
          </cell>
          <cell r="C2406">
            <v>3600000</v>
          </cell>
        </row>
        <row r="2407">
          <cell r="A2407" t="str">
            <v>1.20 . 1.20.34 . 01 . 18</v>
          </cell>
          <cell r="B2407" t="str">
            <v>Rapat-Rapat Koordinasi dan Konsultasi Ke Dalam / Luar Daerah</v>
          </cell>
          <cell r="C2407">
            <v>4710000</v>
          </cell>
        </row>
        <row r="2408">
          <cell r="A2408" t="str">
            <v>1.20 . 1.20.34 . 01 . 54</v>
          </cell>
          <cell r="B2408" t="str">
            <v>Penyediaan Jasa Kepala Lingkungan</v>
          </cell>
          <cell r="C2408">
            <v>0</v>
          </cell>
        </row>
        <row r="2409">
          <cell r="A2409" t="str">
            <v>1.20 . 1.20.34 . 02</v>
          </cell>
          <cell r="B2409" t="str">
            <v>Program Peningkatan Sarana dan Prasarana Aparatur</v>
          </cell>
          <cell r="C2409">
            <v>58745500</v>
          </cell>
        </row>
        <row r="2410">
          <cell r="A2410" t="str">
            <v>1.20 . 1.20.34 . 02 . 07</v>
          </cell>
          <cell r="B2410" t="str">
            <v>Pengadaan Perlengkapan Gedung Kantor</v>
          </cell>
          <cell r="C2410">
            <v>6000000</v>
          </cell>
        </row>
        <row r="2411">
          <cell r="A2411" t="str">
            <v>1.20 . 1.20.34 . 02 . 10</v>
          </cell>
          <cell r="B2411" t="str">
            <v>Pengadaan Mebeleur</v>
          </cell>
          <cell r="C2411">
            <v>6000000</v>
          </cell>
        </row>
        <row r="2412">
          <cell r="A2412" t="str">
            <v>1.20 . 1.20.34 . 02 . 12</v>
          </cell>
          <cell r="B2412" t="str">
            <v>Pengadaan Alat-alat Komunikasi</v>
          </cell>
          <cell r="C2412">
            <v>1000000</v>
          </cell>
        </row>
        <row r="2413">
          <cell r="A2413" t="str">
            <v>1.20 . 1.20.34 . 02 . 13</v>
          </cell>
          <cell r="B2413" t="str">
            <v>Pengadaan Perlengkapan Kerja</v>
          </cell>
          <cell r="C2413">
            <v>16280000</v>
          </cell>
        </row>
        <row r="2414">
          <cell r="A2414" t="str">
            <v>1.20 . 1.20.34 . 02 . 15</v>
          </cell>
          <cell r="B2414" t="str">
            <v>Pengadaan Peralatan Rumah Tangga</v>
          </cell>
          <cell r="C2414">
            <v>415000</v>
          </cell>
        </row>
        <row r="2415">
          <cell r="A2415" t="str">
            <v>1.20 . 1.20.34 . 02 . 22</v>
          </cell>
          <cell r="B2415" t="str">
            <v>Pemeliharaan Rutin/Berkala Gedung Kantor</v>
          </cell>
          <cell r="C2415">
            <v>9553500</v>
          </cell>
        </row>
        <row r="2416">
          <cell r="A2416" t="str">
            <v>1.20 . 1.20.34 . 02 . 24</v>
          </cell>
          <cell r="B2416" t="str">
            <v>Pemeliharaan Rutin/Berkala Kendaraan Dinas/Operasional</v>
          </cell>
          <cell r="C2416">
            <v>2400000</v>
          </cell>
        </row>
        <row r="2417">
          <cell r="A2417" t="str">
            <v>1.20 . 1.20.34 . 02 . 64</v>
          </cell>
          <cell r="B2417" t="str">
            <v>Pemeliharaan Rutin/Berkala Komputer</v>
          </cell>
          <cell r="C2417">
            <v>3400000</v>
          </cell>
        </row>
        <row r="2418">
          <cell r="A2418" t="str">
            <v>1.20 . 1.20.34 . 02 . 72</v>
          </cell>
          <cell r="B2418" t="str">
            <v>Rehab Gedung Pertemuan/Aula</v>
          </cell>
          <cell r="C2418">
            <v>10163000</v>
          </cell>
        </row>
        <row r="2419">
          <cell r="A2419" t="str">
            <v>1.20 . 1.20.34 . 02 . 89</v>
          </cell>
          <cell r="B2419" t="str">
            <v>Pengadaan Sound Sistem</v>
          </cell>
          <cell r="C2419">
            <v>3534000</v>
          </cell>
        </row>
        <row r="2420">
          <cell r="A2420" t="str">
            <v>1.20 . 1.20.34 . 03</v>
          </cell>
          <cell r="B2420" t="str">
            <v>Program Peningkatan Disiplin Aparatur</v>
          </cell>
          <cell r="C2420">
            <v>3900000</v>
          </cell>
        </row>
        <row r="2421">
          <cell r="A2421" t="str">
            <v>1.20 . 1.20.34 . 03 . 05</v>
          </cell>
          <cell r="B2421" t="str">
            <v>Pengadaan Pakaian Khusus Hari-Hari Tertentu</v>
          </cell>
          <cell r="C2421">
            <v>1950000</v>
          </cell>
        </row>
        <row r="2422">
          <cell r="A2422" t="str">
            <v>1.20 . 1.20.34 . 03 . 10</v>
          </cell>
          <cell r="B2422" t="str">
            <v>Pengadaan Pakaian Olahraga</v>
          </cell>
          <cell r="C2422">
            <v>1950000</v>
          </cell>
        </row>
        <row r="2423">
          <cell r="A2423" t="str">
            <v>1.20 . 1.20.34 . 06</v>
          </cell>
          <cell r="B2423" t="str">
            <v>Program Peningkatan Pengembangan Sistem Pelaporan Capaian Kinerja dan Keuangan</v>
          </cell>
          <cell r="C2423">
            <v>21325000</v>
          </cell>
        </row>
        <row r="2424">
          <cell r="A2424" t="str">
            <v>1.20 . 1.20.34 . 06 . 05</v>
          </cell>
          <cell r="B2424" t="str">
            <v>Penyusunan Lakip</v>
          </cell>
          <cell r="C2424">
            <v>200000</v>
          </cell>
        </row>
        <row r="2425">
          <cell r="A2425" t="str">
            <v>1.20 . 1.20.34 . 06 . 06</v>
          </cell>
          <cell r="B2425" t="str">
            <v>Penyusunan Laporan Pengelolaan Keuangan SKPD</v>
          </cell>
          <cell r="C2425">
            <v>17400000</v>
          </cell>
        </row>
        <row r="2426">
          <cell r="A2426" t="str">
            <v>1.20 . 1.20.34 . 06 . 07</v>
          </cell>
          <cell r="B2426" t="str">
            <v>Penyusunan DPA dan RKA</v>
          </cell>
          <cell r="C2426">
            <v>3525000</v>
          </cell>
        </row>
        <row r="2427">
          <cell r="A2427" t="str">
            <v>1.20 . 1.20.34 . 06 . 16</v>
          </cell>
          <cell r="B2427" t="str">
            <v>Penyusunan Laporan Pelaksanaan Tugas SKPD</v>
          </cell>
          <cell r="C2427">
            <v>200000</v>
          </cell>
        </row>
        <row r="2428">
          <cell r="A2428" t="str">
            <v>1.20 . 1.20.35</v>
          </cell>
          <cell r="B2428" t="str">
            <v>Kelurahan Tegalgede</v>
          </cell>
          <cell r="C2428">
            <v>180477000</v>
          </cell>
        </row>
        <row r="2429">
          <cell r="A2429" t="str">
            <v>1.20 . 1.20.35 . 01</v>
          </cell>
          <cell r="B2429" t="str">
            <v>Program Pelayanan Administrasi Perkantoran</v>
          </cell>
          <cell r="C2429">
            <v>65737500</v>
          </cell>
        </row>
        <row r="2430">
          <cell r="A2430" t="str">
            <v>1.20 . 1.20.35 . 01 . 01</v>
          </cell>
          <cell r="B2430" t="str">
            <v>Penyediaan Jasa Surat Menyurat</v>
          </cell>
          <cell r="C2430">
            <v>300000</v>
          </cell>
        </row>
        <row r="2431">
          <cell r="A2431" t="str">
            <v>1.20 . 1.20.35 . 01 . 02</v>
          </cell>
          <cell r="B2431" t="str">
            <v>Penyediaan Jasa Komunikasi, Sumber Daya Air dan Listrik</v>
          </cell>
          <cell r="C2431">
            <v>4992000</v>
          </cell>
        </row>
        <row r="2432">
          <cell r="A2432" t="str">
            <v>1.20 . 1.20.35 . 01 . 08</v>
          </cell>
          <cell r="B2432" t="str">
            <v>Penyediaan Jasa Kebersihan Kantor</v>
          </cell>
          <cell r="C2432">
            <v>43247000</v>
          </cell>
        </row>
        <row r="2433">
          <cell r="A2433" t="str">
            <v>1.20 . 1.20.35 . 01 . 10</v>
          </cell>
          <cell r="B2433" t="str">
            <v>Penyediaan Alat Tulis Kantor</v>
          </cell>
          <cell r="C2433">
            <v>6026500</v>
          </cell>
        </row>
        <row r="2434">
          <cell r="A2434" t="str">
            <v>1.20 . 1.20.35 . 01 . 11</v>
          </cell>
          <cell r="B2434" t="str">
            <v>Penyediaan Barang Cetakan dan Penggandaan</v>
          </cell>
          <cell r="C2434">
            <v>3397000</v>
          </cell>
        </row>
        <row r="2435">
          <cell r="A2435" t="str">
            <v>1.20 . 1.20.35 . 01 . 12</v>
          </cell>
          <cell r="B2435" t="str">
            <v>Penyediaan Komponen Instalasi Listrik/Penerangan Bangunan Kantor</v>
          </cell>
          <cell r="C2435">
            <v>1000000</v>
          </cell>
        </row>
        <row r="2436">
          <cell r="A2436" t="str">
            <v>1.20 . 1.20.35 . 01 . 15</v>
          </cell>
          <cell r="B2436" t="str">
            <v>Penyediaan Bahan Bacaan dan Peraturan Perundang-Undangan</v>
          </cell>
          <cell r="C2436">
            <v>840000</v>
          </cell>
        </row>
        <row r="2437">
          <cell r="A2437" t="str">
            <v>1.20 . 1.20.35 . 01 . 17</v>
          </cell>
          <cell r="B2437" t="str">
            <v>Penyediaan Makanan dan Minuman</v>
          </cell>
          <cell r="C2437">
            <v>5000000</v>
          </cell>
        </row>
        <row r="2438">
          <cell r="A2438" t="str">
            <v>1.20 . 1.20.35 . 01 . 18</v>
          </cell>
          <cell r="B2438" t="str">
            <v>Rapat-Rapat Koordinasi dan Konsultasi Ke Dalam / Luar Daerah</v>
          </cell>
          <cell r="C2438">
            <v>935000</v>
          </cell>
        </row>
        <row r="2439">
          <cell r="A2439" t="str">
            <v>1.20 . 1.20.35 . 02</v>
          </cell>
          <cell r="B2439" t="str">
            <v>Program Peningkatan Sarana dan Prasarana Aparatur</v>
          </cell>
          <cell r="C2439">
            <v>88089500</v>
          </cell>
        </row>
        <row r="2440">
          <cell r="A2440" t="str">
            <v>1.20 . 1.20.35 . 02 . 11</v>
          </cell>
          <cell r="B2440" t="str">
            <v>Pengadaan Komputer</v>
          </cell>
          <cell r="C2440">
            <v>23500000</v>
          </cell>
        </row>
        <row r="2441">
          <cell r="A2441" t="str">
            <v>1.20 . 1.20.35 . 02 . 21</v>
          </cell>
          <cell r="B2441" t="str">
            <v>Pemeliharaan Rutin/Berkala Rumah Dinas</v>
          </cell>
          <cell r="C2441">
            <v>7272500</v>
          </cell>
        </row>
        <row r="2442">
          <cell r="A2442" t="str">
            <v>1.20 . 1.20.35 . 02 . 22</v>
          </cell>
          <cell r="B2442" t="str">
            <v>Pemeliharaan Rutin/Berkala Gedung Kantor</v>
          </cell>
          <cell r="C2442">
            <v>10560000</v>
          </cell>
        </row>
        <row r="2443">
          <cell r="A2443" t="str">
            <v>1.20 . 1.20.35 . 02 . 24</v>
          </cell>
          <cell r="B2443" t="str">
            <v>Pemeliharaan Rutin/Berkala Kendaraan Dinas/Operasional</v>
          </cell>
          <cell r="C2443">
            <v>1632000</v>
          </cell>
        </row>
        <row r="2444">
          <cell r="A2444" t="str">
            <v>1.20 . 1.20.35 . 02 . 28</v>
          </cell>
          <cell r="B2444" t="str">
            <v>Pemeliharaan Rutin/Berkala Peralatan Gedung Kantor</v>
          </cell>
          <cell r="C2444">
            <v>3750000</v>
          </cell>
        </row>
        <row r="2445">
          <cell r="A2445" t="str">
            <v>1.20 . 1.20.35 . 02 . 82</v>
          </cell>
          <cell r="B2445" t="str">
            <v>Penataan Halaman Kantor</v>
          </cell>
          <cell r="C2445">
            <v>41375000</v>
          </cell>
        </row>
        <row r="2446">
          <cell r="A2446" t="str">
            <v>1.20 . 1.20.35 . 03</v>
          </cell>
          <cell r="B2446" t="str">
            <v>Program Peningkatan Disiplin Aparatur</v>
          </cell>
          <cell r="C2446">
            <v>3190000</v>
          </cell>
        </row>
        <row r="2447">
          <cell r="A2447" t="str">
            <v>1.20 . 1.20.35 . 03 . 10</v>
          </cell>
          <cell r="B2447" t="str">
            <v>Pengadaan Pakaian Olahraga</v>
          </cell>
          <cell r="C2447">
            <v>3190000</v>
          </cell>
        </row>
        <row r="2448">
          <cell r="A2448" t="str">
            <v>1.20 . 1.20.35 . 06</v>
          </cell>
          <cell r="B2448" t="str">
            <v>Program Peningkatan Pengembangan Sistem Pelaporan Capaian Kinerja dan Keuangan</v>
          </cell>
          <cell r="C2448">
            <v>23460000</v>
          </cell>
        </row>
        <row r="2449">
          <cell r="A2449" t="str">
            <v>1.20 . 1.20.35 . 06 . 01</v>
          </cell>
          <cell r="B2449" t="str">
            <v>Penyusunan Laporan Capaian Kinerja dan Ikhtisar Realisasi Kinerja SKPD</v>
          </cell>
          <cell r="C2449">
            <v>15000000</v>
          </cell>
        </row>
        <row r="2450">
          <cell r="A2450" t="str">
            <v>1.20 . 1.20.35 . 06 . 16</v>
          </cell>
          <cell r="B2450" t="str">
            <v>Penyusunan Laporan Pelaksanaan Tugas SKPD</v>
          </cell>
          <cell r="C2450">
            <v>8460000</v>
          </cell>
        </row>
        <row r="2451">
          <cell r="A2451" t="str">
            <v>1.20 . 1.20.36</v>
          </cell>
          <cell r="B2451" t="str">
            <v>Kelurahan Gayamdompo</v>
          </cell>
          <cell r="C2451">
            <v>136168000</v>
          </cell>
        </row>
        <row r="2452">
          <cell r="A2452" t="str">
            <v>1.20 . 1.20.36 . 01</v>
          </cell>
          <cell r="B2452" t="str">
            <v>Program Pelayanan Administrasi Perkantoran</v>
          </cell>
          <cell r="C2452">
            <v>44314000</v>
          </cell>
        </row>
        <row r="2453">
          <cell r="A2453" t="str">
            <v>1.20 . 1.20.36 . 01 . 02</v>
          </cell>
          <cell r="B2453" t="str">
            <v>Penyediaan Jasa Komunikasi, Sumber Daya Air dan Listrik</v>
          </cell>
          <cell r="C2453">
            <v>2220000</v>
          </cell>
        </row>
        <row r="2454">
          <cell r="A2454" t="str">
            <v>1.20 . 1.20.36 . 01 . 06</v>
          </cell>
          <cell r="B2454" t="str">
            <v>Penyediaan Jasa Pemeliharaan dan Perizinan Kendaraan Dinas/Operasional</v>
          </cell>
          <cell r="C2454">
            <v>1826000</v>
          </cell>
        </row>
        <row r="2455">
          <cell r="A2455" t="str">
            <v>1.20 . 1.20.36 . 01 . 08</v>
          </cell>
          <cell r="B2455" t="str">
            <v>Penyediaan Jasa Kebersihan Kantor</v>
          </cell>
          <cell r="C2455">
            <v>16000000</v>
          </cell>
        </row>
        <row r="2456">
          <cell r="A2456" t="str">
            <v>1.20 . 1.20.36 . 01 . 09</v>
          </cell>
          <cell r="B2456" t="str">
            <v>Penyediaan Jasa Perbaikan Peralatan Kerja</v>
          </cell>
          <cell r="C2456">
            <v>3500000</v>
          </cell>
        </row>
        <row r="2457">
          <cell r="A2457" t="str">
            <v>1.20 . 1.20.36 . 01 . 10</v>
          </cell>
          <cell r="B2457" t="str">
            <v>Penyediaan Alat Tulis Kantor</v>
          </cell>
          <cell r="C2457">
            <v>5528000</v>
          </cell>
        </row>
        <row r="2458">
          <cell r="A2458" t="str">
            <v>1.20 . 1.20.36 . 01 . 11</v>
          </cell>
          <cell r="B2458" t="str">
            <v>Penyediaan Barang Cetakan dan Penggandaan</v>
          </cell>
          <cell r="C2458">
            <v>2330000</v>
          </cell>
        </row>
        <row r="2459">
          <cell r="A2459" t="str">
            <v>1.20 . 1.20.36 . 01 . 12</v>
          </cell>
          <cell r="B2459" t="str">
            <v>Penyediaan Komponen Instalasi Listrik/Penerangan Bangunan Kantor</v>
          </cell>
          <cell r="C2459">
            <v>1500000</v>
          </cell>
        </row>
        <row r="2460">
          <cell r="A2460" t="str">
            <v>1.20 . 1.20.36 . 01 . 15</v>
          </cell>
          <cell r="B2460" t="str">
            <v>Penyediaan Bahan Bacaan dan Peraturan Perundang-Undangan</v>
          </cell>
          <cell r="C2460">
            <v>900000</v>
          </cell>
        </row>
        <row r="2461">
          <cell r="A2461" t="str">
            <v>1.20 . 1.20.36 . 01 . 17</v>
          </cell>
          <cell r="B2461" t="str">
            <v>Penyediaan Makanan dan Minuman</v>
          </cell>
          <cell r="C2461">
            <v>9610000</v>
          </cell>
        </row>
        <row r="2462">
          <cell r="A2462" t="str">
            <v>1.20 . 1.20.36 . 01 . 18</v>
          </cell>
          <cell r="B2462" t="str">
            <v>Rapat-Rapat Koordinasi dan Konsultasi Ke Dalam / Luar Daerah</v>
          </cell>
          <cell r="C2462">
            <v>900000</v>
          </cell>
        </row>
        <row r="2463">
          <cell r="A2463" t="str">
            <v>1.20 . 1.20.36 . 02</v>
          </cell>
          <cell r="B2463" t="str">
            <v>Program Peningkatan Sarana dan Prasarana Aparatur</v>
          </cell>
          <cell r="C2463">
            <v>63318000</v>
          </cell>
        </row>
        <row r="2464">
          <cell r="A2464" t="str">
            <v>1.20 . 1.20.36 . 02 . 10</v>
          </cell>
          <cell r="B2464" t="str">
            <v>Pengadaan Mebeleur</v>
          </cell>
          <cell r="C2464">
            <v>41850000</v>
          </cell>
        </row>
        <row r="2465">
          <cell r="A2465" t="str">
            <v>1.20 . 1.20.36 . 02 . 11</v>
          </cell>
          <cell r="B2465" t="str">
            <v>Pengadaan Komputer</v>
          </cell>
          <cell r="C2465">
            <v>900000</v>
          </cell>
        </row>
        <row r="2466">
          <cell r="A2466" t="str">
            <v>1.20 . 1.20.36 . 02 . 13</v>
          </cell>
          <cell r="B2466" t="str">
            <v>Pengadaan Perlengkapan Kerja</v>
          </cell>
          <cell r="C2466">
            <v>4500000</v>
          </cell>
        </row>
        <row r="2467">
          <cell r="A2467" t="str">
            <v>1.20 . 1.20.36 . 02 . 22</v>
          </cell>
          <cell r="B2467" t="str">
            <v>Pemeliharaan Rutin/Berkala Gedung Kantor</v>
          </cell>
          <cell r="C2467">
            <v>16068000</v>
          </cell>
        </row>
        <row r="2468">
          <cell r="A2468" t="str">
            <v>1.20 . 1.20.36 . 03</v>
          </cell>
          <cell r="B2468" t="str">
            <v>Program Peningkatan Disiplin Aparatur</v>
          </cell>
          <cell r="C2468">
            <v>4275000</v>
          </cell>
        </row>
        <row r="2469">
          <cell r="A2469" t="str">
            <v>1.20 . 1.20.36 . 03 . 05</v>
          </cell>
          <cell r="B2469" t="str">
            <v>Pengadaan Pakaian Khusus Hari-Hari Tertentu</v>
          </cell>
          <cell r="C2469">
            <v>4275000</v>
          </cell>
        </row>
        <row r="2470">
          <cell r="A2470" t="str">
            <v>1.20 . 1.20.36 . 06</v>
          </cell>
          <cell r="B2470" t="str">
            <v>Program Peningkatan Pengembangan Sistem Pelaporan Capaian Kinerja dan Keuangan</v>
          </cell>
          <cell r="C2470">
            <v>24261000</v>
          </cell>
        </row>
        <row r="2471">
          <cell r="A2471" t="str">
            <v>1.20 . 1.20.36 . 06 . 01</v>
          </cell>
          <cell r="B2471" t="str">
            <v>Penyusunan Laporan Capaian Kinerja dan Ikhtisar Realisasi Kinerja SKPD</v>
          </cell>
          <cell r="C2471">
            <v>20336000</v>
          </cell>
        </row>
        <row r="2472">
          <cell r="A2472" t="str">
            <v>1.20 . 1.20.36 . 06 . 05</v>
          </cell>
          <cell r="B2472" t="str">
            <v>Penyusunan Lakip</v>
          </cell>
          <cell r="C2472">
            <v>965000</v>
          </cell>
        </row>
        <row r="2473">
          <cell r="A2473" t="str">
            <v>1.20 . 1.20.36 . 06 . 07</v>
          </cell>
          <cell r="B2473" t="str">
            <v>Penyusunan DPA dan RKA</v>
          </cell>
          <cell r="C2473">
            <v>2010000</v>
          </cell>
        </row>
        <row r="2474">
          <cell r="A2474" t="str">
            <v>1.20 . 1.20.36 . 06 . 16</v>
          </cell>
          <cell r="B2474" t="str">
            <v>Penyusunan Laporan Pelaksanaan Tugas SKPD</v>
          </cell>
          <cell r="C2474">
            <v>950000</v>
          </cell>
        </row>
        <row r="2475">
          <cell r="A2475" t="str">
            <v>1.20 . 1.20.37</v>
          </cell>
          <cell r="B2475" t="str">
            <v>Kelurahan Gedong</v>
          </cell>
          <cell r="C2475">
            <v>140519000</v>
          </cell>
        </row>
        <row r="2476">
          <cell r="A2476" t="str">
            <v>1.20 . 1.20.37 . 01</v>
          </cell>
          <cell r="B2476" t="str">
            <v>Program Pelayanan Administrasi Perkantoran</v>
          </cell>
          <cell r="C2476">
            <v>99752500</v>
          </cell>
        </row>
        <row r="2477">
          <cell r="A2477" t="str">
            <v>1.20 . 1.20.37 . 01 . 01</v>
          </cell>
          <cell r="B2477" t="str">
            <v>Penyediaan Jasa Surat Menyurat</v>
          </cell>
          <cell r="C2477">
            <v>393000</v>
          </cell>
        </row>
        <row r="2478">
          <cell r="A2478" t="str">
            <v>1.20 . 1.20.37 . 01 . 02</v>
          </cell>
          <cell r="B2478" t="str">
            <v>Penyediaan Jasa Komunikasi, Sumber Daya Air dan Listrik</v>
          </cell>
          <cell r="C2478">
            <v>4800000</v>
          </cell>
        </row>
        <row r="2479">
          <cell r="A2479" t="str">
            <v>1.20 . 1.20.37 . 01 . 08</v>
          </cell>
          <cell r="B2479" t="str">
            <v>Penyediaan Jasa Kebersihan Kantor</v>
          </cell>
          <cell r="C2479">
            <v>31165000</v>
          </cell>
        </row>
        <row r="2480">
          <cell r="A2480" t="str">
            <v>1.20 . 1.20.37 . 01 . 10</v>
          </cell>
          <cell r="B2480" t="str">
            <v>Penyediaan Alat Tulis Kantor</v>
          </cell>
          <cell r="C2480">
            <v>12779500</v>
          </cell>
        </row>
        <row r="2481">
          <cell r="A2481" t="str">
            <v>1.20 . 1.20.37 . 01 . 11</v>
          </cell>
          <cell r="B2481" t="str">
            <v>Penyediaan Barang Cetakan dan Penggandaan</v>
          </cell>
          <cell r="C2481">
            <v>1770000</v>
          </cell>
        </row>
        <row r="2482">
          <cell r="A2482" t="str">
            <v>1.20 . 1.20.37 . 01 . 12</v>
          </cell>
          <cell r="B2482" t="str">
            <v>Penyediaan Komponen Instalasi Listrik/Penerangan Bangunan Kantor</v>
          </cell>
          <cell r="C2482">
            <v>990000</v>
          </cell>
        </row>
        <row r="2483">
          <cell r="A2483" t="str">
            <v>1.20 . 1.20.37 . 01 . 13</v>
          </cell>
          <cell r="B2483" t="str">
            <v>Penyediaan Peralatan dan Perlengkapan Kantor</v>
          </cell>
          <cell r="C2483">
            <v>27250000</v>
          </cell>
        </row>
        <row r="2484">
          <cell r="A2484" t="str">
            <v>1.20 . 1.20.37 . 01 . 15</v>
          </cell>
          <cell r="B2484" t="str">
            <v>Penyediaan Bahan Bacaan dan Peraturan Perundang-Undangan</v>
          </cell>
          <cell r="C2484">
            <v>1560000</v>
          </cell>
        </row>
        <row r="2485">
          <cell r="A2485" t="str">
            <v>1.20 . 1.20.37 . 01 . 17</v>
          </cell>
          <cell r="B2485" t="str">
            <v>Penyediaan Makanan dan Minuman</v>
          </cell>
          <cell r="C2485">
            <v>13805000</v>
          </cell>
        </row>
        <row r="2486">
          <cell r="A2486" t="str">
            <v>1.20 . 1.20.37 . 01 . 18</v>
          </cell>
          <cell r="B2486" t="str">
            <v>Rapat-Rapat Koordinasi dan Konsultasi Ke Dalam / Luar Daerah</v>
          </cell>
          <cell r="C2486">
            <v>5240000</v>
          </cell>
        </row>
        <row r="2487">
          <cell r="A2487" t="str">
            <v>1.20 . 1.20.37 . 02</v>
          </cell>
          <cell r="B2487" t="str">
            <v>Program Peningkatan Sarana dan Prasarana Aparatur</v>
          </cell>
          <cell r="C2487">
            <v>19350000</v>
          </cell>
        </row>
        <row r="2488">
          <cell r="A2488" t="str">
            <v>1.20 . 1.20.37 . 02 . 11</v>
          </cell>
          <cell r="B2488" t="str">
            <v>Pengadaan Komputer</v>
          </cell>
          <cell r="C2488">
            <v>5200000</v>
          </cell>
        </row>
        <row r="2489">
          <cell r="A2489" t="str">
            <v>1.20 . 1.20.37 . 02 . 13</v>
          </cell>
          <cell r="B2489" t="str">
            <v>Pengadaan Perlengkapan Kerja</v>
          </cell>
          <cell r="C2489">
            <v>6300000</v>
          </cell>
        </row>
        <row r="2490">
          <cell r="A2490" t="str">
            <v>1.20 . 1.20.37 . 02 . 22</v>
          </cell>
          <cell r="B2490" t="str">
            <v>Pemeliharaan Rutin/Berkala Gedung Kantor</v>
          </cell>
          <cell r="C2490">
            <v>4320000</v>
          </cell>
        </row>
        <row r="2491">
          <cell r="A2491" t="str">
            <v>1.20 . 1.20.37 . 02 . 24</v>
          </cell>
          <cell r="B2491" t="str">
            <v>Pemeliharaan Rutin/Berkala Kendaraan Dinas/Operasional</v>
          </cell>
          <cell r="C2491">
            <v>2230000</v>
          </cell>
        </row>
        <row r="2492">
          <cell r="A2492" t="str">
            <v>1.20 . 1.20.37 . 02 . 64</v>
          </cell>
          <cell r="B2492" t="str">
            <v>Pemeliharaan Rutin/Berkala Komputer</v>
          </cell>
          <cell r="C2492">
            <v>1300000</v>
          </cell>
        </row>
        <row r="2493">
          <cell r="A2493" t="str">
            <v>1.20 . 1.20.37 . 03</v>
          </cell>
          <cell r="B2493" t="str">
            <v>Program Peningkatan Disiplin Aparatur</v>
          </cell>
          <cell r="C2493">
            <v>3000000</v>
          </cell>
        </row>
        <row r="2494">
          <cell r="A2494" t="str">
            <v>1.20 . 1.20.37 . 03 . 10</v>
          </cell>
          <cell r="B2494" t="str">
            <v>Pengadaan Pakaian Olahraga</v>
          </cell>
          <cell r="C2494">
            <v>3000000</v>
          </cell>
        </row>
        <row r="2495">
          <cell r="A2495" t="str">
            <v>1.20 . 1.20.37 . 06</v>
          </cell>
          <cell r="B2495" t="str">
            <v>Program Peningkatan Pengembangan Sistem Pelaporan Capaian Kinerja dan Keuangan</v>
          </cell>
          <cell r="C2495">
            <v>18416500</v>
          </cell>
        </row>
        <row r="2496">
          <cell r="A2496" t="str">
            <v>1.20 . 1.20.37 . 06 . 01</v>
          </cell>
          <cell r="B2496" t="str">
            <v>Penyusunan Laporan Capaian Kinerja dan Ikhtisar Realisasi Kinerja SKPD</v>
          </cell>
          <cell r="C2496">
            <v>16390500</v>
          </cell>
        </row>
        <row r="2497">
          <cell r="A2497" t="str">
            <v>1.20 . 1.20.37 . 06 . 27</v>
          </cell>
          <cell r="B2497" t="str">
            <v>Penyusunan Renstra dan Renja SKPD</v>
          </cell>
          <cell r="C2497">
            <v>2026000</v>
          </cell>
        </row>
        <row r="2498">
          <cell r="A2498" t="str">
            <v>1.20 . 1.20.38</v>
          </cell>
          <cell r="B2498" t="str">
            <v>Kelurahan Lalung</v>
          </cell>
          <cell r="C2498">
            <v>175835000</v>
          </cell>
        </row>
        <row r="2499">
          <cell r="A2499" t="str">
            <v>1.20 . 1.20.38 . 01</v>
          </cell>
          <cell r="B2499" t="str">
            <v>Program Pelayanan Administrasi Perkantoran</v>
          </cell>
          <cell r="C2499">
            <v>50402000</v>
          </cell>
        </row>
        <row r="2500">
          <cell r="A2500" t="str">
            <v>1.20 . 1.20.38 . 01 . 01</v>
          </cell>
          <cell r="B2500" t="str">
            <v>Penyediaan Jasa Surat Menyurat</v>
          </cell>
          <cell r="C2500">
            <v>900000</v>
          </cell>
        </row>
        <row r="2501">
          <cell r="A2501" t="str">
            <v>1.20 . 1.20.38 . 01 . 02</v>
          </cell>
          <cell r="B2501" t="str">
            <v>Penyediaan Jasa Komunikasi, Sumber Daya Air dan Listrik</v>
          </cell>
          <cell r="C2501">
            <v>5500000</v>
          </cell>
        </row>
        <row r="2502">
          <cell r="A2502" t="str">
            <v>1.20 . 1.20.38 . 01 . 08</v>
          </cell>
          <cell r="B2502" t="str">
            <v>Penyediaan Jasa Kebersihan Kantor</v>
          </cell>
          <cell r="C2502">
            <v>30000000</v>
          </cell>
        </row>
        <row r="2503">
          <cell r="A2503" t="str">
            <v>1.20 . 1.20.38 . 01 . 10</v>
          </cell>
          <cell r="B2503" t="str">
            <v>Penyediaan Alat Tulis Kantor</v>
          </cell>
          <cell r="C2503">
            <v>4650000</v>
          </cell>
        </row>
        <row r="2504">
          <cell r="A2504" t="str">
            <v>1.20 . 1.20.38 . 01 . 11</v>
          </cell>
          <cell r="B2504" t="str">
            <v>Penyediaan Barang Cetakan dan Penggandaan</v>
          </cell>
          <cell r="C2504">
            <v>1325000</v>
          </cell>
        </row>
        <row r="2505">
          <cell r="A2505" t="str">
            <v>1.20 . 1.20.38 . 01 . 12</v>
          </cell>
          <cell r="B2505" t="str">
            <v>Penyediaan Komponen Instalasi Listrik/Penerangan Bangunan Kantor</v>
          </cell>
          <cell r="C2505">
            <v>1112000</v>
          </cell>
        </row>
        <row r="2506">
          <cell r="A2506" t="str">
            <v>1.20 . 1.20.38 . 01 . 15</v>
          </cell>
          <cell r="B2506" t="str">
            <v>Penyediaan Bahan Bacaan dan Peraturan Perundang-Undangan</v>
          </cell>
          <cell r="C2506">
            <v>1020000</v>
          </cell>
        </row>
        <row r="2507">
          <cell r="A2507" t="str">
            <v>1.20 . 1.20.38 . 01 . 17</v>
          </cell>
          <cell r="B2507" t="str">
            <v>Penyediaan Makanan dan Minuman</v>
          </cell>
          <cell r="C2507">
            <v>3840000</v>
          </cell>
        </row>
        <row r="2508">
          <cell r="A2508" t="str">
            <v>1.20 . 1.20.38 . 01 . 18</v>
          </cell>
          <cell r="B2508" t="str">
            <v>Rapat-Rapat Koordinasi dan Konsultasi Ke Dalam / Luar Daerah</v>
          </cell>
          <cell r="C2508">
            <v>2055000</v>
          </cell>
        </row>
        <row r="2509">
          <cell r="A2509" t="str">
            <v>1.20 . 1.20.38 . 02</v>
          </cell>
          <cell r="B2509" t="str">
            <v>Program Peningkatan Sarana dan Prasarana Aparatur</v>
          </cell>
          <cell r="C2509">
            <v>105563000</v>
          </cell>
        </row>
        <row r="2510">
          <cell r="A2510" t="str">
            <v>1.20 . 1.20.38 . 02 . 09</v>
          </cell>
          <cell r="B2510" t="str">
            <v>Pengadaan Peralatan Gedung Kantor</v>
          </cell>
          <cell r="C2510">
            <v>31565000</v>
          </cell>
        </row>
        <row r="2511">
          <cell r="A2511" t="str">
            <v>1.20 . 1.20.38 . 02 . 10</v>
          </cell>
          <cell r="B2511" t="str">
            <v>Pengadaan Mebeleur</v>
          </cell>
          <cell r="C2511">
            <v>5000000</v>
          </cell>
        </row>
        <row r="2512">
          <cell r="A2512" t="str">
            <v>1.20 . 1.20.38 . 02 . 11</v>
          </cell>
          <cell r="B2512" t="str">
            <v>Pengadaan Komputer</v>
          </cell>
          <cell r="C2512">
            <v>11000000</v>
          </cell>
        </row>
        <row r="2513">
          <cell r="A2513" t="str">
            <v>1.20 . 1.20.38 . 02 . 15</v>
          </cell>
          <cell r="B2513" t="str">
            <v>Pengadaan Peralatan Rumah Tangga</v>
          </cell>
          <cell r="C2513">
            <v>8835000</v>
          </cell>
        </row>
        <row r="2514">
          <cell r="A2514" t="str">
            <v>1.20 . 1.20.38 . 02 . 22</v>
          </cell>
          <cell r="B2514" t="str">
            <v>Pemeliharaan Rutin/Berkala Gedung Kantor</v>
          </cell>
          <cell r="C2514">
            <v>13450000</v>
          </cell>
        </row>
        <row r="2515">
          <cell r="A2515" t="str">
            <v>1.20 . 1.20.38 . 02 . 24</v>
          </cell>
          <cell r="B2515" t="str">
            <v>Pemeliharaan Rutin/Berkala Kendaraan Dinas/Operasional</v>
          </cell>
          <cell r="C2515">
            <v>5838000</v>
          </cell>
        </row>
        <row r="2516">
          <cell r="A2516" t="str">
            <v>1.20 . 1.20.38 . 02 . 60</v>
          </cell>
          <cell r="B2516" t="str">
            <v>Pengadaan printer</v>
          </cell>
          <cell r="C2516">
            <v>2760000</v>
          </cell>
        </row>
        <row r="2517">
          <cell r="A2517" t="str">
            <v>1.20 . 1.20.38 . 02 . 64</v>
          </cell>
          <cell r="B2517" t="str">
            <v>Pemeliharaan Rutin/Berkala Komputer</v>
          </cell>
          <cell r="C2517">
            <v>1170000</v>
          </cell>
        </row>
        <row r="2518">
          <cell r="A2518" t="str">
            <v>1.20 . 1.20.38 . 02 . 82</v>
          </cell>
          <cell r="B2518" t="str">
            <v>Penataan Halaman Kantor</v>
          </cell>
          <cell r="C2518">
            <v>11000000</v>
          </cell>
        </row>
        <row r="2519">
          <cell r="A2519" t="str">
            <v>1.20 . 1.20.38 . 02 . 95</v>
          </cell>
          <cell r="B2519" t="str">
            <v>Pembangunan Kamar Mandi Kantor</v>
          </cell>
          <cell r="C2519">
            <v>14945000</v>
          </cell>
        </row>
        <row r="2520">
          <cell r="A2520" t="str">
            <v>1.20 . 1.20.38 . 03</v>
          </cell>
          <cell r="B2520" t="str">
            <v>Program Peningkatan Disiplin Aparatur</v>
          </cell>
          <cell r="C2520">
            <v>2470000</v>
          </cell>
        </row>
        <row r="2521">
          <cell r="A2521" t="str">
            <v>1.20 . 1.20.38 . 03 . 10</v>
          </cell>
          <cell r="B2521" t="str">
            <v>Pengadaan Pakaian Olahraga</v>
          </cell>
          <cell r="C2521">
            <v>2470000</v>
          </cell>
        </row>
        <row r="2522">
          <cell r="A2522" t="str">
            <v>1.20 . 1.20.38 . 06</v>
          </cell>
          <cell r="B2522" t="str">
            <v>Program Peningkatan Pengembangan Sistem Pelaporan Capaian Kinerja dan Keuangan</v>
          </cell>
          <cell r="C2522">
            <v>17400000</v>
          </cell>
        </row>
        <row r="2523">
          <cell r="A2523" t="str">
            <v>1.20 . 1.20.38 . 06 . 01</v>
          </cell>
          <cell r="B2523" t="str">
            <v>Penyusunan Laporan Capaian Kinerja dan Ikhtisar Realisasi Kinerja SKPD</v>
          </cell>
          <cell r="C2523">
            <v>17400000</v>
          </cell>
        </row>
        <row r="2524">
          <cell r="A2524" t="str">
            <v>1.20 . 1.20.39</v>
          </cell>
          <cell r="B2524" t="str">
            <v>Kelurahan Bejen</v>
          </cell>
          <cell r="C2524">
            <v>114479000</v>
          </cell>
        </row>
        <row r="2525">
          <cell r="A2525" t="str">
            <v>1.20 . 1.20.39 . 01</v>
          </cell>
          <cell r="B2525" t="str">
            <v>Program Pelayanan Administrasi Perkantoran</v>
          </cell>
          <cell r="C2525">
            <v>45244000</v>
          </cell>
        </row>
        <row r="2526">
          <cell r="A2526" t="str">
            <v>1.20 . 1.20.39 . 01 . 02</v>
          </cell>
          <cell r="B2526" t="str">
            <v>Penyediaan Jasa Komunikasi, Sumber Daya Air dan Listrik</v>
          </cell>
          <cell r="C2526">
            <v>6444000</v>
          </cell>
        </row>
        <row r="2527">
          <cell r="A2527" t="str">
            <v>1.20 . 1.20.39 . 01 . 06</v>
          </cell>
          <cell r="B2527" t="str">
            <v>Penyediaan Jasa Pemeliharaan dan Perizinan Kendaraan Dinas/Operasional</v>
          </cell>
          <cell r="C2527">
            <v>700000</v>
          </cell>
        </row>
        <row r="2528">
          <cell r="A2528" t="str">
            <v>1.20 . 1.20.39 . 01 . 08</v>
          </cell>
          <cell r="B2528" t="str">
            <v>Penyediaan Jasa Kebersihan Kantor</v>
          </cell>
          <cell r="C2528">
            <v>6250000</v>
          </cell>
        </row>
        <row r="2529">
          <cell r="A2529" t="str">
            <v>1.20 . 1.20.39 . 01 . 09</v>
          </cell>
          <cell r="B2529" t="str">
            <v>Penyediaan Jasa Perbaikan Peralatan Kerja</v>
          </cell>
          <cell r="C2529">
            <v>3700000</v>
          </cell>
        </row>
        <row r="2530">
          <cell r="A2530" t="str">
            <v>1.20 . 1.20.39 . 01 . 10</v>
          </cell>
          <cell r="B2530" t="str">
            <v>Penyediaan Alat Tulis Kantor</v>
          </cell>
          <cell r="C2530">
            <v>4864000</v>
          </cell>
        </row>
        <row r="2531">
          <cell r="A2531" t="str">
            <v>1.20 . 1.20.39 . 01 . 11</v>
          </cell>
          <cell r="B2531" t="str">
            <v>Penyediaan Barang Cetakan dan Penggandaan</v>
          </cell>
          <cell r="C2531">
            <v>5110000</v>
          </cell>
        </row>
        <row r="2532">
          <cell r="A2532" t="str">
            <v>1.20 . 1.20.39 . 01 . 12</v>
          </cell>
          <cell r="B2532" t="str">
            <v>Penyediaan Komponen Instalasi Listrik/Penerangan Bangunan Kantor</v>
          </cell>
          <cell r="C2532">
            <v>800000</v>
          </cell>
        </row>
        <row r="2533">
          <cell r="A2533" t="str">
            <v>1.20 . 1.20.39 . 01 . 15</v>
          </cell>
          <cell r="B2533" t="str">
            <v>Penyediaan Bahan Bacaan dan Peraturan Perundang-Undangan</v>
          </cell>
          <cell r="C2533">
            <v>960000</v>
          </cell>
        </row>
        <row r="2534">
          <cell r="A2534" t="str">
            <v>1.20 . 1.20.39 . 01 . 17</v>
          </cell>
          <cell r="B2534" t="str">
            <v>Penyediaan Makanan dan Minuman</v>
          </cell>
          <cell r="C2534">
            <v>3540000</v>
          </cell>
        </row>
        <row r="2535">
          <cell r="A2535" t="str">
            <v>1.20 . 1.20.39 . 01 . 18</v>
          </cell>
          <cell r="B2535" t="str">
            <v>Rapat-Rapat Koordinasi dan Konsultasi Ke Dalam / Luar Daerah</v>
          </cell>
          <cell r="C2535">
            <v>2960000</v>
          </cell>
        </row>
        <row r="2536">
          <cell r="A2536" t="str">
            <v>1.20 . 1.20.39 . 01 . 20</v>
          </cell>
          <cell r="B2536" t="str">
            <v>Penyediaan Jasa Keamanan Kantor</v>
          </cell>
          <cell r="C2536">
            <v>9916000</v>
          </cell>
        </row>
        <row r="2537">
          <cell r="A2537" t="str">
            <v>1.20 . 1.20.39 . 02</v>
          </cell>
          <cell r="B2537" t="str">
            <v>Program Peningkatan Sarana dan Prasarana Aparatur</v>
          </cell>
          <cell r="C2537">
            <v>52035000</v>
          </cell>
        </row>
        <row r="2538">
          <cell r="A2538" t="str">
            <v>1.20 . 1.20.39 . 02 . 09</v>
          </cell>
          <cell r="B2538" t="str">
            <v>Pengadaan Peralatan Gedung Kantor</v>
          </cell>
          <cell r="C2538">
            <v>21305000</v>
          </cell>
        </row>
        <row r="2539">
          <cell r="A2539" t="str">
            <v>1.20 . 1.20.39 . 02 . 22</v>
          </cell>
          <cell r="B2539" t="str">
            <v>Pemeliharaan Rutin/Berkala Gedung Kantor</v>
          </cell>
          <cell r="C2539">
            <v>6387000</v>
          </cell>
        </row>
        <row r="2540">
          <cell r="A2540" t="str">
            <v>1.20 . 1.20.39 . 02 . 24</v>
          </cell>
          <cell r="B2540" t="str">
            <v>Pemeliharaan Rutin/Berkala Kendaraan Dinas/Operasional</v>
          </cell>
          <cell r="C2540">
            <v>3078000</v>
          </cell>
        </row>
        <row r="2541">
          <cell r="A2541" t="str">
            <v>1.20 . 1.20.39 . 02 . 82</v>
          </cell>
          <cell r="B2541" t="str">
            <v>Penataan Halaman Kantor</v>
          </cell>
          <cell r="C2541">
            <v>20265000</v>
          </cell>
        </row>
        <row r="2542">
          <cell r="A2542" t="str">
            <v>1.20 . 1.20.39 . 02 . 100</v>
          </cell>
          <cell r="B2542" t="str">
            <v>Penambahan Daya Listrik Gedung Kantor</v>
          </cell>
          <cell r="C2542">
            <v>1000000</v>
          </cell>
        </row>
        <row r="2543">
          <cell r="A2543" t="str">
            <v>1.20 . 1.20.39 . 03</v>
          </cell>
          <cell r="B2543" t="str">
            <v>Program Peningkatan Disiplin Aparatur</v>
          </cell>
          <cell r="C2543">
            <v>2600000</v>
          </cell>
        </row>
        <row r="2544">
          <cell r="A2544" t="str">
            <v>1.20 . 1.20.39 . 03 . 05</v>
          </cell>
          <cell r="B2544" t="str">
            <v>Pengadaan Pakaian Khusus Hari-Hari Tertentu</v>
          </cell>
          <cell r="C2544">
            <v>2600000</v>
          </cell>
        </row>
        <row r="2545">
          <cell r="A2545" t="str">
            <v>1.20 . 1.20.39 . 06</v>
          </cell>
          <cell r="B2545" t="str">
            <v>Program Peningkatan Pengembangan Sistem Pelaporan Capaian Kinerja dan Keuangan</v>
          </cell>
          <cell r="C2545">
            <v>14600000</v>
          </cell>
        </row>
        <row r="2546">
          <cell r="A2546" t="str">
            <v>1.20 . 1.20.39 . 06 . 06</v>
          </cell>
          <cell r="B2546" t="str">
            <v>Penyusunan Laporan Pengelolaan Keuangan SKPD</v>
          </cell>
          <cell r="C2546">
            <v>13500000</v>
          </cell>
        </row>
        <row r="2547">
          <cell r="A2547" t="str">
            <v>1.20 . 1.20.39 . 06 . 07</v>
          </cell>
          <cell r="B2547" t="str">
            <v>Penyusunan DPA dan RKA</v>
          </cell>
          <cell r="C2547">
            <v>1100000</v>
          </cell>
        </row>
        <row r="2549">
          <cell r="A2549" t="str">
            <v>1.20 . 1.20.40</v>
          </cell>
          <cell r="B2549" t="str">
            <v>Kelurahan Jantiharjo</v>
          </cell>
          <cell r="C2549">
            <v>105283000</v>
          </cell>
        </row>
        <row r="2550">
          <cell r="A2550" t="str">
            <v>1.20 . 1.20.40 . 01</v>
          </cell>
          <cell r="B2550" t="str">
            <v>Program Pelayanan Administrasi Perkantoran</v>
          </cell>
          <cell r="C2550">
            <v>34523000</v>
          </cell>
        </row>
        <row r="2551">
          <cell r="A2551" t="str">
            <v>1.20 . 1.20.40 . 01 . 02</v>
          </cell>
          <cell r="B2551" t="str">
            <v>Penyediaan Jasa Komunikasi, Sumber Daya Air dan Listrik</v>
          </cell>
          <cell r="C2551">
            <v>1800000</v>
          </cell>
        </row>
        <row r="2552">
          <cell r="A2552" t="str">
            <v>1.20 . 1.20.40 . 01 . 08</v>
          </cell>
          <cell r="B2552" t="str">
            <v>Penyediaan Jasa Kebersihan Kantor</v>
          </cell>
          <cell r="C2552">
            <v>4977000</v>
          </cell>
        </row>
        <row r="2553">
          <cell r="A2553" t="str">
            <v>1.20 . 1.20.40 . 01 . 10</v>
          </cell>
          <cell r="B2553" t="str">
            <v>Penyediaan Alat Tulis Kantor</v>
          </cell>
          <cell r="C2553">
            <v>3996000</v>
          </cell>
        </row>
        <row r="2554">
          <cell r="A2554" t="str">
            <v>1.20 . 1.20.40 . 01 . 11</v>
          </cell>
          <cell r="B2554" t="str">
            <v>Penyediaan Barang Cetakan dan Penggandaan</v>
          </cell>
          <cell r="C2554">
            <v>750000</v>
          </cell>
        </row>
        <row r="2555">
          <cell r="A2555" t="str">
            <v>1.20 . 1.20.40 . 01 . 12</v>
          </cell>
          <cell r="B2555" t="str">
            <v>Penyediaan Komponen Instalasi Listrik/Penerangan Bangunan Kantor</v>
          </cell>
          <cell r="C2555">
            <v>948000</v>
          </cell>
        </row>
        <row r="2556">
          <cell r="A2556" t="str">
            <v>1.20 . 1.20.40 . 01 . 15</v>
          </cell>
          <cell r="B2556" t="str">
            <v>Penyediaan Bahan Bacaan dan Peraturan Perundang-Undangan</v>
          </cell>
          <cell r="C2556">
            <v>1080000</v>
          </cell>
        </row>
        <row r="2557">
          <cell r="A2557" t="str">
            <v>1.20 . 1.20.40 . 01 . 17</v>
          </cell>
          <cell r="B2557" t="str">
            <v>Penyediaan Makanan dan Minuman</v>
          </cell>
          <cell r="C2557">
            <v>8222000</v>
          </cell>
        </row>
        <row r="2558">
          <cell r="A2558" t="str">
            <v>1.20 . 1.20.40 . 01 . 18</v>
          </cell>
          <cell r="B2558" t="str">
            <v>Rapat-Rapat Koordinasi dan Konsultasi Ke Dalam / Luar Daerah</v>
          </cell>
          <cell r="C2558">
            <v>4100000</v>
          </cell>
        </row>
        <row r="2559">
          <cell r="A2559" t="str">
            <v>1.20 . 1.20.40 . 01 . 20</v>
          </cell>
          <cell r="B2559" t="str">
            <v>Penyediaan Jasa Keamanan Kantor</v>
          </cell>
          <cell r="C2559">
            <v>8650000</v>
          </cell>
        </row>
        <row r="2560">
          <cell r="A2560" t="str">
            <v>1.20 . 1.20.40 . 02</v>
          </cell>
          <cell r="B2560" t="str">
            <v>Program Peningkatan Sarana dan Prasarana Aparatur</v>
          </cell>
          <cell r="C2560">
            <v>50310000</v>
          </cell>
        </row>
        <row r="2561">
          <cell r="A2561" t="str">
            <v>1.20 . 1.20.40 . 02 . 07</v>
          </cell>
          <cell r="B2561" t="str">
            <v>Pengadaan Perlengkapan Gedung Kantor</v>
          </cell>
          <cell r="C2561">
            <v>17010000</v>
          </cell>
        </row>
        <row r="2562">
          <cell r="A2562" t="str">
            <v>1.20 . 1.20.40 . 02 . 09</v>
          </cell>
          <cell r="B2562" t="str">
            <v>Pengadaan Peralatan Gedung Kantor</v>
          </cell>
          <cell r="C2562">
            <v>12250000</v>
          </cell>
        </row>
        <row r="2563">
          <cell r="A2563" t="str">
            <v>1.20 . 1.20.40 . 02 . 10</v>
          </cell>
          <cell r="B2563" t="str">
            <v>Pengadaan Mebeleur</v>
          </cell>
          <cell r="C2563">
            <v>8000000</v>
          </cell>
        </row>
        <row r="2564">
          <cell r="A2564" t="str">
            <v>1.20 . 1.20.40 . 02 . 24</v>
          </cell>
          <cell r="B2564" t="str">
            <v>Pemeliharaan Rutin/Berkala Kendaraan Dinas/Operasional</v>
          </cell>
          <cell r="C2564">
            <v>4350000</v>
          </cell>
        </row>
        <row r="2565">
          <cell r="A2565" t="str">
            <v>1.20 . 1.20.40 . 02 . 28</v>
          </cell>
          <cell r="B2565" t="str">
            <v>Pemeliharaan Rutin/Berkala Peralatan Gedung Kantor</v>
          </cell>
          <cell r="C2565">
            <v>850000</v>
          </cell>
        </row>
        <row r="2566">
          <cell r="A2566" t="str">
            <v>1.20 . 1.20.40 . 02 . 60</v>
          </cell>
          <cell r="B2566" t="str">
            <v>Pengadaan printer</v>
          </cell>
          <cell r="C2566">
            <v>1200000</v>
          </cell>
        </row>
        <row r="2567">
          <cell r="A2567" t="str">
            <v>1.20 . 1.20.40 . 02 . 64</v>
          </cell>
          <cell r="B2567" t="str">
            <v>Pemeliharaan Rutin/Berkala Komputer</v>
          </cell>
          <cell r="C2567">
            <v>950000</v>
          </cell>
        </row>
        <row r="2568">
          <cell r="A2568" t="str">
            <v>1.20 . 1.20.40 . 02 . 72</v>
          </cell>
          <cell r="B2568" t="str">
            <v>Rehab Gedung Pertemuan/Aula</v>
          </cell>
          <cell r="C2568">
            <v>4800000</v>
          </cell>
        </row>
        <row r="2569">
          <cell r="A2569" t="str">
            <v>1.20 . 1.20.40 . 02 . 100</v>
          </cell>
          <cell r="B2569" t="str">
            <v>Penambahan Daya Listrik Gedung Kantor</v>
          </cell>
          <cell r="C2569">
            <v>900000</v>
          </cell>
        </row>
        <row r="2570">
          <cell r="A2570" t="str">
            <v>1.20 . 1.20.40 . 03</v>
          </cell>
          <cell r="B2570" t="str">
            <v>Program Peningkatan Disiplin Aparatur</v>
          </cell>
          <cell r="C2570">
            <v>3000000</v>
          </cell>
        </row>
        <row r="2571">
          <cell r="A2571" t="str">
            <v>1.20 . 1.20.40 . 03 . 05</v>
          </cell>
          <cell r="B2571" t="str">
            <v>Pengadaan Pakaian Khusus Hari-Hari Tertentu</v>
          </cell>
          <cell r="C2571">
            <v>3000000</v>
          </cell>
        </row>
        <row r="2572">
          <cell r="A2572" t="str">
            <v>1.20 . 1.20.40 . 06</v>
          </cell>
          <cell r="B2572" t="str">
            <v>Program Peningkatan Pengembangan Sistem Pelaporan Capaian Kinerja dan Keuangan</v>
          </cell>
          <cell r="C2572">
            <v>17450000</v>
          </cell>
        </row>
        <row r="2573">
          <cell r="A2573" t="str">
            <v>1.20 . 1.20.40 . 06 . 06</v>
          </cell>
          <cell r="B2573" t="str">
            <v>Penyusunan Laporan Pengelolaan Keuangan SKPD</v>
          </cell>
          <cell r="C2573">
            <v>16200000</v>
          </cell>
        </row>
        <row r="2574">
          <cell r="A2574" t="str">
            <v>1.20 . 1.20.40 . 06 . 07</v>
          </cell>
          <cell r="B2574" t="str">
            <v>Penyusunan DPA dan RKA</v>
          </cell>
          <cell r="C2574">
            <v>1250000</v>
          </cell>
        </row>
        <row r="2575">
          <cell r="A2575" t="str">
            <v>1.20 . 1.20.41</v>
          </cell>
          <cell r="B2575" t="str">
            <v>Kelurahan Popongan</v>
          </cell>
          <cell r="C2575">
            <v>158320000</v>
          </cell>
        </row>
        <row r="2576">
          <cell r="A2576" t="str">
            <v>1.20 . 1.20.41 . 01</v>
          </cell>
          <cell r="B2576" t="str">
            <v>Program Pelayanan Administrasi Perkantoran</v>
          </cell>
          <cell r="C2576">
            <v>73440000</v>
          </cell>
        </row>
        <row r="2577">
          <cell r="A2577" t="str">
            <v>1.20 . 1.20.41 . 01 . 01</v>
          </cell>
          <cell r="B2577" t="str">
            <v>Penyediaan Jasa Surat Menyurat</v>
          </cell>
          <cell r="C2577">
            <v>200000</v>
          </cell>
        </row>
        <row r="2578">
          <cell r="A2578" t="str">
            <v>1.20 . 1.20.41 . 01 . 02</v>
          </cell>
          <cell r="B2578" t="str">
            <v>Penyediaan Jasa Komunikasi, Sumber Daya Air dan Listrik</v>
          </cell>
          <cell r="C2578">
            <v>7200000</v>
          </cell>
        </row>
        <row r="2579">
          <cell r="A2579" t="str">
            <v>1.20 . 1.20.41 . 01 . 08</v>
          </cell>
          <cell r="B2579" t="str">
            <v>Penyediaan Jasa Kebersihan Kantor</v>
          </cell>
          <cell r="C2579">
            <v>23400000</v>
          </cell>
        </row>
        <row r="2580">
          <cell r="A2580" t="str">
            <v>1.20 . 1.20.41 . 01 . 10</v>
          </cell>
          <cell r="B2580" t="str">
            <v>Penyediaan Alat Tulis Kantor</v>
          </cell>
          <cell r="C2580">
            <v>5530000</v>
          </cell>
        </row>
        <row r="2581">
          <cell r="A2581" t="str">
            <v>1.20 . 1.20.41 . 01 . 11</v>
          </cell>
          <cell r="B2581" t="str">
            <v>Penyediaan Barang Cetakan dan Penggandaan</v>
          </cell>
          <cell r="C2581">
            <v>3250000</v>
          </cell>
        </row>
        <row r="2582">
          <cell r="A2582" t="str">
            <v>1.20 . 1.20.41 . 01 . 12</v>
          </cell>
          <cell r="B2582" t="str">
            <v>Penyediaan Komponen Instalasi Listrik/Penerangan Bangunan Kantor</v>
          </cell>
          <cell r="C2582">
            <v>2000000</v>
          </cell>
        </row>
        <row r="2583">
          <cell r="A2583" t="str">
            <v>1.20 . 1.20.41 . 01 . 15</v>
          </cell>
          <cell r="B2583" t="str">
            <v>Penyediaan Bahan Bacaan dan Peraturan Perundang-Undangan</v>
          </cell>
          <cell r="C2583">
            <v>1260000</v>
          </cell>
        </row>
        <row r="2584">
          <cell r="A2584" t="str">
            <v>1.20 . 1.20.41 . 01 . 17</v>
          </cell>
          <cell r="B2584" t="str">
            <v>Penyediaan Makanan dan Minuman</v>
          </cell>
          <cell r="C2584">
            <v>9000000</v>
          </cell>
        </row>
        <row r="2585">
          <cell r="A2585" t="str">
            <v>1.20 . 1.20.41 . 01 . 20</v>
          </cell>
          <cell r="B2585" t="str">
            <v>Penyediaan Jasa Keamanan Kantor</v>
          </cell>
          <cell r="C2585">
            <v>21600000</v>
          </cell>
        </row>
        <row r="2586">
          <cell r="A2586" t="str">
            <v>1.20 . 1.20.41 . 02</v>
          </cell>
          <cell r="B2586" t="str">
            <v>Program Peningkatan Sarana dan Prasarana Aparatur</v>
          </cell>
          <cell r="C2586">
            <v>58465000</v>
          </cell>
        </row>
        <row r="2587">
          <cell r="A2587" t="str">
            <v>1.20 . 1.20.41 . 02 . 07</v>
          </cell>
          <cell r="B2587" t="str">
            <v>Pengadaan Perlengkapan Gedung Kantor</v>
          </cell>
          <cell r="C2587">
            <v>4300000</v>
          </cell>
        </row>
        <row r="2588">
          <cell r="A2588" t="str">
            <v>1.20 . 1.20.41 . 02 . 11</v>
          </cell>
          <cell r="B2588" t="str">
            <v>Pengadaan Komputer</v>
          </cell>
          <cell r="C2588">
            <v>7500000</v>
          </cell>
        </row>
        <row r="2589">
          <cell r="A2589" t="str">
            <v>1.20 . 1.20.41 . 02 . 22</v>
          </cell>
          <cell r="B2589" t="str">
            <v>Pemeliharaan Rutin/Berkala Gedung Kantor</v>
          </cell>
          <cell r="C2589">
            <v>14500000</v>
          </cell>
        </row>
        <row r="2590">
          <cell r="A2590" t="str">
            <v>1.20 . 1.20.41 . 02 . 24</v>
          </cell>
          <cell r="B2590" t="str">
            <v>Pemeliharaan Rutin/Berkala Kendaraan Dinas/Operasional</v>
          </cell>
          <cell r="C2590">
            <v>3200000</v>
          </cell>
        </row>
        <row r="2591">
          <cell r="A2591" t="str">
            <v>1.20 . 1.20.41 . 02 . 28</v>
          </cell>
          <cell r="B2591" t="str">
            <v>Pemeliharaan Rutin/Berkala Peralatan Gedung Kantor</v>
          </cell>
          <cell r="C2591">
            <v>5470000</v>
          </cell>
        </row>
        <row r="2592">
          <cell r="A2592" t="str">
            <v>1.20 . 1.20.41 . 02 . 60</v>
          </cell>
          <cell r="B2592" t="str">
            <v>Pengadaan printer</v>
          </cell>
          <cell r="C2592">
            <v>3200000</v>
          </cell>
        </row>
        <row r="2593">
          <cell r="A2593" t="str">
            <v>1.20 . 1.20.41 . 02 . 79</v>
          </cell>
          <cell r="B2593" t="str">
            <v>Pengadaan Filling Kabinet</v>
          </cell>
          <cell r="C2593">
            <v>3600000</v>
          </cell>
        </row>
        <row r="2594">
          <cell r="A2594" t="str">
            <v>1.20 . 1.20.41 . 02 . 86</v>
          </cell>
          <cell r="B2594" t="str">
            <v>Pembangunan Tempat Parkir Kantor</v>
          </cell>
          <cell r="C2594">
            <v>11695000</v>
          </cell>
        </row>
        <row r="2595">
          <cell r="A2595" t="str">
            <v>1.20 . 1.20.41 . 02 . 89</v>
          </cell>
          <cell r="B2595" t="str">
            <v>Pengadaan Sound Sistem</v>
          </cell>
          <cell r="C2595">
            <v>5000000</v>
          </cell>
        </row>
        <row r="2596">
          <cell r="A2596" t="str">
            <v>1.20 . 1.20.41 . 03</v>
          </cell>
          <cell r="B2596" t="str">
            <v>Program Peningkatan Disiplin Aparatur</v>
          </cell>
          <cell r="C2596">
            <v>4000000</v>
          </cell>
        </row>
        <row r="2597">
          <cell r="A2597" t="str">
            <v>1.20 . 1.20.41 . 03 . 10</v>
          </cell>
          <cell r="B2597" t="str">
            <v>Pengadaan Pakaian Olahraga</v>
          </cell>
          <cell r="C2597">
            <v>4000000</v>
          </cell>
        </row>
        <row r="2598">
          <cell r="A2598" t="str">
            <v>1.20 . 1.20.41 . 06</v>
          </cell>
          <cell r="B2598" t="str">
            <v>Program Peningkatan Pengembangan Sistem Pelaporan Capaian Kinerja dan Keuangan</v>
          </cell>
          <cell r="C2598">
            <v>22415000</v>
          </cell>
        </row>
        <row r="2599">
          <cell r="A2599" t="str">
            <v>1.20 . 1.20.41 . 06 . 01</v>
          </cell>
          <cell r="B2599" t="str">
            <v>Penyusunan Laporan Capaian Kinerja dan Ikhtisar Realisasi Kinerja SKPD</v>
          </cell>
          <cell r="C2599">
            <v>19500000</v>
          </cell>
        </row>
        <row r="2600">
          <cell r="A2600" t="str">
            <v>1.20 . 1.20.41 . 06 . 05</v>
          </cell>
          <cell r="B2600" t="str">
            <v>Penyusunan Lakip</v>
          </cell>
          <cell r="C2600">
            <v>965000</v>
          </cell>
        </row>
        <row r="2601">
          <cell r="A2601" t="str">
            <v>1.20 . 1.20.41 . 06 . 07</v>
          </cell>
          <cell r="B2601" t="str">
            <v>Penyusunan DPA dan RKA</v>
          </cell>
          <cell r="C2601">
            <v>1000000</v>
          </cell>
        </row>
        <row r="2602">
          <cell r="A2602" t="str">
            <v>1.20 . 1.20.41 . 06 . 16</v>
          </cell>
          <cell r="B2602" t="str">
            <v>Penyusunan Laporan Pelaksanaan Tugas SKPD</v>
          </cell>
          <cell r="C2602">
            <v>950000</v>
          </cell>
        </row>
        <row r="2603">
          <cell r="A2603" t="str">
            <v>1.20 . 1.20.42</v>
          </cell>
          <cell r="B2603" t="str">
            <v>Kelurahan Tawangmangu</v>
          </cell>
          <cell r="C2603">
            <v>212710000</v>
          </cell>
        </row>
        <row r="2604">
          <cell r="A2604" t="str">
            <v>1.20 . 1.20.42 . 01</v>
          </cell>
          <cell r="B2604" t="str">
            <v>Program Pelayanan Administrasi Perkantoran</v>
          </cell>
          <cell r="C2604">
            <v>61266000</v>
          </cell>
        </row>
        <row r="2605">
          <cell r="A2605" t="str">
            <v>1.20 . 1.20.42 . 01 . 01</v>
          </cell>
          <cell r="B2605" t="str">
            <v>Penyediaan Jasa Surat Menyurat</v>
          </cell>
          <cell r="C2605">
            <v>780000</v>
          </cell>
        </row>
        <row r="2606">
          <cell r="A2606" t="str">
            <v>1.20 . 1.20.42 . 01 . 02</v>
          </cell>
          <cell r="B2606" t="str">
            <v>Penyediaan Jasa Komunikasi, Sumber Daya Air dan Listrik</v>
          </cell>
          <cell r="C2606">
            <v>2760000</v>
          </cell>
        </row>
        <row r="2607">
          <cell r="A2607" t="str">
            <v>1.20 . 1.20.42 . 01 . 08</v>
          </cell>
          <cell r="B2607" t="str">
            <v>Penyediaan Jasa Kebersihan Kantor</v>
          </cell>
          <cell r="C2607">
            <v>8755000</v>
          </cell>
        </row>
        <row r="2608">
          <cell r="A2608" t="str">
            <v>1.20 . 1.20.42 . 01 . 10</v>
          </cell>
          <cell r="B2608" t="str">
            <v>Penyediaan Alat Tulis Kantor</v>
          </cell>
          <cell r="C2608">
            <v>6442800</v>
          </cell>
        </row>
        <row r="2609">
          <cell r="A2609" t="str">
            <v>1.20 . 1.20.42 . 01 . 11</v>
          </cell>
          <cell r="B2609" t="str">
            <v>Penyediaan Barang Cetakan dan Penggandaan</v>
          </cell>
          <cell r="C2609">
            <v>8342200</v>
          </cell>
        </row>
        <row r="2610">
          <cell r="A2610" t="str">
            <v>1.20 . 1.20.42 . 01 . 12</v>
          </cell>
          <cell r="B2610" t="str">
            <v>Penyediaan Komponen Instalasi Listrik/Penerangan Bangunan Kantor</v>
          </cell>
          <cell r="C2610">
            <v>1656000</v>
          </cell>
        </row>
        <row r="2611">
          <cell r="A2611" t="str">
            <v>1.20 . 1.20.42 . 01 . 15</v>
          </cell>
          <cell r="B2611" t="str">
            <v>Penyediaan Bahan Bacaan dan Peraturan Perundang-Undangan</v>
          </cell>
          <cell r="C2611">
            <v>1080000</v>
          </cell>
        </row>
        <row r="2612">
          <cell r="A2612" t="str">
            <v>1.20 . 1.20.42 . 01 . 17</v>
          </cell>
          <cell r="B2612" t="str">
            <v>Penyediaan Makanan dan Minuman</v>
          </cell>
          <cell r="C2612">
            <v>11000000</v>
          </cell>
        </row>
        <row r="2613">
          <cell r="A2613" t="str">
            <v>1.20 . 1.20.42 . 01 . 18</v>
          </cell>
          <cell r="B2613" t="str">
            <v>Rapat-Rapat Koordinasi dan Konsultasi Ke Dalam / Luar Daerah</v>
          </cell>
          <cell r="C2613">
            <v>5600000</v>
          </cell>
        </row>
        <row r="2614">
          <cell r="A2614" t="str">
            <v>1.20 . 1.20.42 . 01 . 20</v>
          </cell>
          <cell r="B2614" t="str">
            <v>Penyediaan Jasa Keamanan Kantor</v>
          </cell>
          <cell r="C2614">
            <v>14850000</v>
          </cell>
        </row>
        <row r="2615">
          <cell r="A2615" t="str">
            <v>1.20 . 1.20.42 . 02</v>
          </cell>
          <cell r="B2615" t="str">
            <v>Program Peningkatan Sarana dan Prasarana Aparatur</v>
          </cell>
          <cell r="C2615">
            <v>131163000</v>
          </cell>
        </row>
        <row r="2616">
          <cell r="A2616" t="str">
            <v>1.20 . 1.20.42 . 02 . 03</v>
          </cell>
          <cell r="B2616" t="str">
            <v>Pembangunan Gedung Kantor</v>
          </cell>
          <cell r="C2616">
            <v>100000000</v>
          </cell>
        </row>
        <row r="2617">
          <cell r="A2617" t="str">
            <v>1.20 . 1.20.42 . 02 . 22</v>
          </cell>
          <cell r="B2617" t="str">
            <v>Pemeliharaan Rutin/Berkala Gedung Kantor</v>
          </cell>
          <cell r="C2617">
            <v>6000000</v>
          </cell>
        </row>
        <row r="2618">
          <cell r="A2618" t="str">
            <v>1.20 . 1.20.42 . 02 . 24</v>
          </cell>
          <cell r="B2618" t="str">
            <v>Pemeliharaan Rutin/Berkala Kendaraan Dinas/Operasional</v>
          </cell>
          <cell r="C2618">
            <v>6763000</v>
          </cell>
        </row>
        <row r="2619">
          <cell r="A2619" t="str">
            <v>1.20 . 1.20.42 . 02 . 28</v>
          </cell>
          <cell r="B2619" t="str">
            <v>Pemeliharaan Rutin/Berkala Peralatan Gedung Kantor</v>
          </cell>
          <cell r="C2619">
            <v>1000000</v>
          </cell>
        </row>
        <row r="2620">
          <cell r="A2620" t="str">
            <v>1.20 . 1.20.42 . 02 . 79</v>
          </cell>
          <cell r="B2620" t="str">
            <v>Pengadaan Filling Kabinet</v>
          </cell>
          <cell r="C2620">
            <v>17400000</v>
          </cell>
        </row>
        <row r="2621">
          <cell r="A2621" t="str">
            <v>1.20 . 1.20.42 . 03</v>
          </cell>
          <cell r="B2621" t="str">
            <v>Program Peningkatan Disiplin Aparatur</v>
          </cell>
          <cell r="C2621">
            <v>3600000</v>
          </cell>
        </row>
        <row r="2622">
          <cell r="A2622" t="str">
            <v>1.20 . 1.20.42 . 03 . 10</v>
          </cell>
          <cell r="B2622" t="str">
            <v>Pengadaan Pakaian Olahraga</v>
          </cell>
          <cell r="C2622">
            <v>3600000</v>
          </cell>
        </row>
        <row r="2623">
          <cell r="A2623" t="str">
            <v>1.20 . 1.20.42 . 06</v>
          </cell>
          <cell r="B2623" t="str">
            <v>Program Peningkatan Pengembangan Sistem Pelaporan Capaian Kinerja dan Keuangan</v>
          </cell>
          <cell r="C2623">
            <v>16681000</v>
          </cell>
        </row>
        <row r="2624">
          <cell r="A2624" t="str">
            <v>1.20 . 1.20.42 . 06 . 01</v>
          </cell>
          <cell r="B2624" t="str">
            <v>Penyusunan Laporan Capaian Kinerja dan Ikhtisar Realisasi Kinerja SKPD</v>
          </cell>
          <cell r="C2624">
            <v>14940000</v>
          </cell>
        </row>
        <row r="2625">
          <cell r="A2625" t="str">
            <v>1.20 . 1.20.42 . 06 . 07</v>
          </cell>
          <cell r="B2625" t="str">
            <v>Penyusunan DPA dan RKA</v>
          </cell>
          <cell r="C2625">
            <v>1741000</v>
          </cell>
        </row>
        <row r="2626">
          <cell r="A2626" t="str">
            <v>1.20 . 1.20.43</v>
          </cell>
          <cell r="B2626" t="str">
            <v>Kelurahan Blumbang</v>
          </cell>
          <cell r="C2626">
            <v>119226500</v>
          </cell>
        </row>
        <row r="2627">
          <cell r="A2627" t="str">
            <v>1.20 . 1.20.43 . 01</v>
          </cell>
          <cell r="B2627" t="str">
            <v>Program Pelayanan Administrasi Perkantoran</v>
          </cell>
          <cell r="C2627">
            <v>34477500</v>
          </cell>
        </row>
        <row r="2628">
          <cell r="A2628" t="str">
            <v>1.20 . 1.20.43 . 01 . 01</v>
          </cell>
          <cell r="B2628" t="str">
            <v>Penyediaan Jasa Surat Menyurat</v>
          </cell>
          <cell r="C2628">
            <v>7700000</v>
          </cell>
        </row>
        <row r="2629">
          <cell r="A2629" t="str">
            <v>1.20 . 1.20.43 . 01 . 02</v>
          </cell>
          <cell r="B2629" t="str">
            <v>Penyediaan Jasa Komunikasi, Sumber Daya Air dan Listrik</v>
          </cell>
          <cell r="C2629">
            <v>2400000</v>
          </cell>
        </row>
        <row r="2630">
          <cell r="A2630" t="str">
            <v>1.20 . 1.20.43 . 01 . 08</v>
          </cell>
          <cell r="B2630" t="str">
            <v>Penyediaan Jasa Kebersihan Kantor</v>
          </cell>
          <cell r="C2630">
            <v>7200000</v>
          </cell>
        </row>
        <row r="2631">
          <cell r="A2631" t="str">
            <v>1.20 . 1.20.43 . 01 . 10</v>
          </cell>
          <cell r="B2631" t="str">
            <v>Penyediaan Alat Tulis Kantor</v>
          </cell>
          <cell r="C2631">
            <v>3797500</v>
          </cell>
        </row>
        <row r="2632">
          <cell r="A2632" t="str">
            <v>1.20 . 1.20.43 . 01 . 11</v>
          </cell>
          <cell r="B2632" t="str">
            <v>Penyediaan Barang Cetakan dan Penggandaan</v>
          </cell>
          <cell r="C2632">
            <v>3990000</v>
          </cell>
        </row>
        <row r="2633">
          <cell r="A2633" t="str">
            <v>1.20 . 1.20.43 . 01 . 15</v>
          </cell>
          <cell r="B2633" t="str">
            <v>Penyediaan Bahan Bacaan dan Peraturan Perundang-Undangan</v>
          </cell>
          <cell r="C2633">
            <v>1080000</v>
          </cell>
        </row>
        <row r="2634">
          <cell r="A2634" t="str">
            <v>1.20 . 1.20.43 . 01 . 17</v>
          </cell>
          <cell r="B2634" t="str">
            <v>Penyediaan Makanan dan Minuman</v>
          </cell>
          <cell r="C2634">
            <v>7110000</v>
          </cell>
        </row>
        <row r="2635">
          <cell r="A2635" t="str">
            <v>1.20 . 1.20.43 . 01 . 18</v>
          </cell>
          <cell r="B2635" t="str">
            <v>Rapat-Rapat Koordinasi dan Konsultasi Ke Dalam / Luar Daerah</v>
          </cell>
          <cell r="C2635">
            <v>1200000</v>
          </cell>
        </row>
        <row r="2636">
          <cell r="A2636" t="str">
            <v>1.20 . 1.20.43 . 02</v>
          </cell>
          <cell r="B2636" t="str">
            <v>Program Peningkatan Sarana dan Prasarana Aparatur</v>
          </cell>
          <cell r="C2636">
            <v>69719000</v>
          </cell>
        </row>
        <row r="2637">
          <cell r="A2637" t="str">
            <v>1.20 . 1.20.43 . 02 . 07</v>
          </cell>
          <cell r="B2637" t="str">
            <v>Pengadaan Perlengkapan Gedung Kantor</v>
          </cell>
          <cell r="C2637">
            <v>14000000</v>
          </cell>
        </row>
        <row r="2638">
          <cell r="A2638" t="str">
            <v>1.20 . 1.20.43 . 02 . 11</v>
          </cell>
          <cell r="B2638" t="str">
            <v>Pengadaan Komputer</v>
          </cell>
          <cell r="C2638">
            <v>7500000</v>
          </cell>
        </row>
        <row r="2639">
          <cell r="A2639" t="str">
            <v>1.20 . 1.20.43 . 02 . 22</v>
          </cell>
          <cell r="B2639" t="str">
            <v>Pemeliharaan Rutin/Berkala Gedung Kantor</v>
          </cell>
          <cell r="C2639">
            <v>46019000</v>
          </cell>
        </row>
        <row r="2640">
          <cell r="A2640" t="str">
            <v>1.20 . 1.20.43 . 02 . 24</v>
          </cell>
          <cell r="B2640" t="str">
            <v>Pemeliharaan Rutin/Berkala Kendaraan Dinas/Operasional</v>
          </cell>
          <cell r="C2640">
            <v>1200000</v>
          </cell>
        </row>
        <row r="2641">
          <cell r="A2641" t="str">
            <v>1.20 . 1.20.43 . 02 . 33</v>
          </cell>
          <cell r="B2641" t="str">
            <v>Pemeliharaan Rutin/Berkala Hardware, Software dan Jaringan Komputer</v>
          </cell>
          <cell r="C2641">
            <v>1000000</v>
          </cell>
        </row>
        <row r="2642">
          <cell r="A2642" t="str">
            <v>1.20 . 1.20.43 . 06</v>
          </cell>
          <cell r="B2642" t="str">
            <v>Program Peningkatan Pengembangan Sistem Pelaporan Capaian Kinerja dan Keuangan</v>
          </cell>
          <cell r="C2642">
            <v>15030000</v>
          </cell>
        </row>
        <row r="2643">
          <cell r="A2643" t="str">
            <v>1.20 . 1.20.43 . 06 . 01</v>
          </cell>
          <cell r="B2643" t="str">
            <v>Penyusunan Laporan Capaian Kinerja dan Ikhtisar Realisasi Kinerja SKPD</v>
          </cell>
          <cell r="C2643">
            <v>13300000</v>
          </cell>
        </row>
        <row r="2644">
          <cell r="A2644" t="str">
            <v>1.20 . 1.20.43 . 06 . 07</v>
          </cell>
          <cell r="B2644" t="str">
            <v>Penyusunan DPA dan RKA</v>
          </cell>
          <cell r="C2644">
            <v>1730000</v>
          </cell>
        </row>
        <row r="2645">
          <cell r="A2645" t="str">
            <v>1.20 . 1.20.44</v>
          </cell>
          <cell r="B2645" t="str">
            <v>Kelurahan Kalisoro</v>
          </cell>
          <cell r="C2645">
            <v>150369000</v>
          </cell>
        </row>
        <row r="2646">
          <cell r="A2646" t="str">
            <v>1.20 . 1.20.44 . 01</v>
          </cell>
          <cell r="B2646" t="str">
            <v>Program Pelayanan Administrasi Perkantoran</v>
          </cell>
          <cell r="C2646">
            <v>54698000</v>
          </cell>
        </row>
        <row r="2647">
          <cell r="A2647" t="str">
            <v>1.20 . 1.20.44 . 01 . 01</v>
          </cell>
          <cell r="B2647" t="str">
            <v>Penyediaan Jasa Surat Menyurat</v>
          </cell>
          <cell r="C2647">
            <v>500000</v>
          </cell>
        </row>
        <row r="2648">
          <cell r="A2648" t="str">
            <v>1.20 . 1.20.44 . 01 . 02</v>
          </cell>
          <cell r="B2648" t="str">
            <v>Penyediaan Jasa Komunikasi, Sumber Daya Air dan Listrik</v>
          </cell>
          <cell r="C2648">
            <v>6160000</v>
          </cell>
        </row>
        <row r="2649">
          <cell r="A2649" t="str">
            <v>1.20 . 1.20.44 . 01 . 08</v>
          </cell>
          <cell r="B2649" t="str">
            <v>Penyediaan Jasa Kebersihan Kantor</v>
          </cell>
          <cell r="C2649">
            <v>23340000</v>
          </cell>
        </row>
        <row r="2650">
          <cell r="A2650" t="str">
            <v>1.20 . 1.20.44 . 01 . 10</v>
          </cell>
          <cell r="B2650" t="str">
            <v>Penyediaan Alat Tulis Kantor</v>
          </cell>
          <cell r="C2650">
            <v>7550000</v>
          </cell>
        </row>
        <row r="2651">
          <cell r="A2651" t="str">
            <v>1.20 . 1.20.44 . 01 . 11</v>
          </cell>
          <cell r="B2651" t="str">
            <v>Penyediaan Barang Cetakan dan Penggandaan</v>
          </cell>
          <cell r="C2651">
            <v>2000000</v>
          </cell>
        </row>
        <row r="2652">
          <cell r="A2652" t="str">
            <v>1.20 . 1.20.44 . 01 . 12</v>
          </cell>
          <cell r="B2652" t="str">
            <v>Penyediaan Komponen Instalasi Listrik/Penerangan Bangunan Kantor</v>
          </cell>
          <cell r="C2652">
            <v>2000000</v>
          </cell>
        </row>
        <row r="2653">
          <cell r="A2653" t="str">
            <v>1.20 . 1.20.44 . 01 . 15</v>
          </cell>
          <cell r="B2653" t="str">
            <v>Penyediaan Bahan Bacaan dan Peraturan Perundang-Undangan</v>
          </cell>
          <cell r="C2653">
            <v>1080000</v>
          </cell>
        </row>
        <row r="2654">
          <cell r="A2654" t="str">
            <v>1.20 . 1.20.44 . 01 . 17</v>
          </cell>
          <cell r="B2654" t="str">
            <v>Penyediaan Makanan dan Minuman</v>
          </cell>
          <cell r="C2654">
            <v>9968000</v>
          </cell>
        </row>
        <row r="2655">
          <cell r="A2655" t="str">
            <v>1.20 . 1.20.44 . 01 . 18</v>
          </cell>
          <cell r="B2655" t="str">
            <v>Rapat-Rapat Koordinasi dan Konsultasi Ke Dalam / Luar Daerah</v>
          </cell>
          <cell r="C2655">
            <v>2100000</v>
          </cell>
        </row>
        <row r="2656">
          <cell r="A2656" t="str">
            <v>1.20 . 1.20.44 . 02</v>
          </cell>
          <cell r="B2656" t="str">
            <v>Program Peningkatan Sarana dan Prasarana Aparatur</v>
          </cell>
          <cell r="C2656">
            <v>69130000</v>
          </cell>
        </row>
        <row r="2657">
          <cell r="A2657" t="str">
            <v>1.20 . 1.20.44 . 02 . 07</v>
          </cell>
          <cell r="B2657" t="str">
            <v>Pengadaan Perlengkapan Gedung Kantor</v>
          </cell>
          <cell r="C2657">
            <v>41000000</v>
          </cell>
        </row>
        <row r="2658">
          <cell r="A2658" t="str">
            <v>1.20 . 1.20.44 . 02 . 22</v>
          </cell>
          <cell r="B2658" t="str">
            <v>Pemeliharaan Rutin/Berkala Gedung Kantor</v>
          </cell>
          <cell r="C2658">
            <v>9880000</v>
          </cell>
        </row>
        <row r="2659">
          <cell r="A2659" t="str">
            <v>1.20 . 1.20.44 . 02 . 24</v>
          </cell>
          <cell r="B2659" t="str">
            <v>Pemeliharaan Rutin/Berkala Kendaraan Dinas/Operasional</v>
          </cell>
          <cell r="C2659">
            <v>2200000</v>
          </cell>
        </row>
        <row r="2660">
          <cell r="A2660" t="str">
            <v>1.20 . 1.20.44 . 02 . 26</v>
          </cell>
          <cell r="B2660" t="str">
            <v>Pemeliharaan Rutin/Berkala Perlengkapan Gedung Kantor</v>
          </cell>
          <cell r="C2660">
            <v>9400000</v>
          </cell>
        </row>
        <row r="2661">
          <cell r="A2661" t="str">
            <v>1.20 . 1.20.44 . 02 . 60</v>
          </cell>
          <cell r="B2661" t="str">
            <v>Pengadaan printer</v>
          </cell>
          <cell r="C2661">
            <v>2000000</v>
          </cell>
        </row>
        <row r="2662">
          <cell r="A2662" t="str">
            <v>1.20 . 1.20.44 . 02 . 64</v>
          </cell>
          <cell r="B2662" t="str">
            <v>Pemeliharaan Rutin/Berkala Komputer</v>
          </cell>
          <cell r="C2662">
            <v>4150000</v>
          </cell>
        </row>
        <row r="2663">
          <cell r="A2663" t="str">
            <v>1.20 . 1.20.44 . 02 . 75</v>
          </cell>
          <cell r="B2663" t="str">
            <v>Pengadaan Instalasi Listrik, Telephone dan Jaringan</v>
          </cell>
          <cell r="C2663">
            <v>500000</v>
          </cell>
        </row>
        <row r="2664">
          <cell r="A2664" t="str">
            <v>1.20 . 1.20.44 . 03</v>
          </cell>
          <cell r="B2664" t="str">
            <v>Program Peningkatan Disiplin Aparatur</v>
          </cell>
          <cell r="C2664">
            <v>6205000</v>
          </cell>
        </row>
        <row r="2665">
          <cell r="A2665" t="str">
            <v>1.20 . 1.20.44 . 03 . 05</v>
          </cell>
          <cell r="B2665" t="str">
            <v>Pengadaan Pakaian Khusus Hari-Hari Tertentu</v>
          </cell>
          <cell r="C2665">
            <v>2805000</v>
          </cell>
        </row>
        <row r="2666">
          <cell r="A2666" t="str">
            <v>1.20 . 1.20.44 . 03 . 10</v>
          </cell>
          <cell r="B2666" t="str">
            <v>Pengadaan Pakaian Olahraga</v>
          </cell>
          <cell r="C2666">
            <v>3400000</v>
          </cell>
        </row>
        <row r="2667">
          <cell r="A2667" t="str">
            <v>1.20 . 1.20.44 . 06</v>
          </cell>
          <cell r="B2667" t="str">
            <v>Program Peningkatan Pengembangan Sistem Pelaporan Capaian Kinerja dan Keuangan</v>
          </cell>
          <cell r="C2667">
            <v>20336000</v>
          </cell>
        </row>
        <row r="2668">
          <cell r="A2668" t="str">
            <v>1.20 . 1.20.44 . 06 . 01</v>
          </cell>
          <cell r="B2668" t="str">
            <v>Penyusunan Laporan Capaian Kinerja dan Ikhtisar Realisasi Kinerja SKPD</v>
          </cell>
          <cell r="C2668">
            <v>15786000</v>
          </cell>
        </row>
        <row r="2669">
          <cell r="A2669" t="str">
            <v>1.20 . 1.20.44 . 06 . 04</v>
          </cell>
          <cell r="B2669" t="str">
            <v>Penyusunan Pelaporan Keuangan Akhir Tahun</v>
          </cell>
          <cell r="C2669">
            <v>1000000</v>
          </cell>
        </row>
        <row r="2670">
          <cell r="A2670" t="str">
            <v>1.20 . 1.20.44 . 06 . 05</v>
          </cell>
          <cell r="B2670" t="str">
            <v>Penyusunan Lakip</v>
          </cell>
          <cell r="C2670">
            <v>1000000</v>
          </cell>
        </row>
        <row r="2671">
          <cell r="A2671" t="str">
            <v>1.20 . 1.20.44 . 06 . 07</v>
          </cell>
          <cell r="B2671" t="str">
            <v>Penyusunan DPA dan RKA</v>
          </cell>
          <cell r="C2671">
            <v>2550000</v>
          </cell>
        </row>
        <row r="2672">
          <cell r="A2672" t="str">
            <v>1.20 . 2.06.01</v>
          </cell>
          <cell r="B2672" t="str">
            <v>Dinas Perindustrian, Perdagangan, Koperasi dan UMKM</v>
          </cell>
          <cell r="C2672">
            <v>50000000</v>
          </cell>
        </row>
        <row r="2673">
          <cell r="A2673" t="str">
            <v>1.20 . 2.06.01 . 30</v>
          </cell>
          <cell r="B2673" t="str">
            <v>Program Pembinaan dan Pengembangan Aparatur</v>
          </cell>
          <cell r="C2673">
            <v>50000000</v>
          </cell>
        </row>
        <row r="2674">
          <cell r="A2674" t="str">
            <v>1.20 . 2.06.01 . 30 . 31</v>
          </cell>
          <cell r="B2674" t="str">
            <v>Pembuatan SIM Kepegawaian</v>
          </cell>
          <cell r="C2674">
            <v>50000000</v>
          </cell>
        </row>
        <row r="2675">
          <cell r="A2675" t="str">
            <v>1.21</v>
          </cell>
          <cell r="B2675" t="str">
            <v>Ketahanan Pangan</v>
          </cell>
          <cell r="C2675">
            <v>355905000</v>
          </cell>
        </row>
        <row r="2676">
          <cell r="A2676" t="str">
            <v>1.21 . 1.21.01</v>
          </cell>
          <cell r="B2676" t="str">
            <v>Kantor Ketahanan Pangan</v>
          </cell>
          <cell r="C2676">
            <v>355905000</v>
          </cell>
        </row>
        <row r="2677">
          <cell r="A2677" t="str">
            <v>1.21 . 1.21.01 . 01</v>
          </cell>
          <cell r="B2677" t="str">
            <v>Program Pelayanan Administrasi Perkantoran</v>
          </cell>
          <cell r="C2677">
            <v>126400000</v>
          </cell>
        </row>
        <row r="2678">
          <cell r="A2678" t="str">
            <v>1.21 . 1.21.01 . 01 . 01</v>
          </cell>
          <cell r="B2678" t="str">
            <v>Penyediaan Jasa Surat Menyurat</v>
          </cell>
          <cell r="C2678">
            <v>16000000</v>
          </cell>
        </row>
        <row r="2679">
          <cell r="A2679" t="str">
            <v>1.21 . 1.21.01 . 01 . 02</v>
          </cell>
          <cell r="B2679" t="str">
            <v>Penyediaan Jasa Komunikasi, Sumber Daya Air dan Listrik</v>
          </cell>
          <cell r="C2679">
            <v>16000000</v>
          </cell>
        </row>
        <row r="2680">
          <cell r="A2680" t="str">
            <v>1.21 . 1.21.01 . 01 . 07</v>
          </cell>
          <cell r="B2680" t="str">
            <v>Penyediaan Jasa Administrasi Keuangan</v>
          </cell>
          <cell r="C2680">
            <v>0</v>
          </cell>
        </row>
        <row r="2681">
          <cell r="A2681" t="str">
            <v>1.21 . 1.21.01 . 01 . 08</v>
          </cell>
          <cell r="B2681" t="str">
            <v>Penyediaan Jasa Kebersihan Kantor</v>
          </cell>
          <cell r="C2681">
            <v>26400000</v>
          </cell>
        </row>
        <row r="2682">
          <cell r="A2682" t="str">
            <v>1.21 . 1.21.01 . 01 . 11</v>
          </cell>
          <cell r="B2682" t="str">
            <v>Penyediaan Barang Cetakan dan Penggandaan</v>
          </cell>
          <cell r="C2682">
            <v>6500000</v>
          </cell>
        </row>
        <row r="2683">
          <cell r="A2683" t="str">
            <v>1.21 . 1.21.01 . 01 . 12</v>
          </cell>
          <cell r="B2683" t="str">
            <v>Penyediaan Komponen Instalasi Listrik/Penerangan Bangunan Kantor</v>
          </cell>
          <cell r="C2683">
            <v>3000000</v>
          </cell>
        </row>
        <row r="2684">
          <cell r="A2684" t="str">
            <v>1.21 . 1.21.01 . 01 . 13</v>
          </cell>
          <cell r="B2684" t="str">
            <v>Penyediaan Peralatan dan Perlengkapan Kantor</v>
          </cell>
          <cell r="C2684">
            <v>3000000</v>
          </cell>
        </row>
        <row r="2685">
          <cell r="A2685" t="str">
            <v>1.21 . 1.21.01 . 01 . 14</v>
          </cell>
          <cell r="B2685" t="str">
            <v>Penyediaan Peralatan Rumah Tangga</v>
          </cell>
          <cell r="C2685">
            <v>7500000</v>
          </cell>
        </row>
        <row r="2686">
          <cell r="A2686" t="str">
            <v>1.21 . 1.21.01 . 01 . 15</v>
          </cell>
          <cell r="B2686" t="str">
            <v>Penyediaan Bahan Bacaan dan Peraturan Perundang-Undangan</v>
          </cell>
          <cell r="C2686">
            <v>3000000</v>
          </cell>
        </row>
        <row r="2687">
          <cell r="A2687" t="str">
            <v>1.21 . 1.21.01 . 01 . 17</v>
          </cell>
          <cell r="B2687" t="str">
            <v>Penyediaan Makanan dan Minuman</v>
          </cell>
          <cell r="C2687">
            <v>10000000</v>
          </cell>
        </row>
        <row r="2688">
          <cell r="A2688" t="str">
            <v>1.21 . 1.21.01 . 01 . 18</v>
          </cell>
          <cell r="B2688" t="str">
            <v>Rapat-Rapat Koordinasi dan Konsultasi Ke Dalam / Luar Daerah</v>
          </cell>
          <cell r="C2688">
            <v>35000000</v>
          </cell>
        </row>
        <row r="2689">
          <cell r="A2689" t="str">
            <v>1.21 . 1.21.01 . 02</v>
          </cell>
          <cell r="B2689" t="str">
            <v>Program Peningkatan Sarana dan Prasarana Aparatur</v>
          </cell>
          <cell r="C2689">
            <v>171305000</v>
          </cell>
        </row>
        <row r="2690">
          <cell r="A2690" t="str">
            <v>1.21 . 1.21.01 . 02 . 05</v>
          </cell>
          <cell r="B2690" t="str">
            <v>Pengadaan Kendaraan Dinas/Operasional</v>
          </cell>
          <cell r="C2690">
            <v>0</v>
          </cell>
        </row>
        <row r="2691">
          <cell r="A2691" t="str">
            <v>1.21 . 1.21.01 . 02 . 11</v>
          </cell>
          <cell r="B2691" t="str">
            <v>Pengadaan Komputer</v>
          </cell>
          <cell r="C2691">
            <v>10000000</v>
          </cell>
        </row>
        <row r="2692">
          <cell r="A2692" t="str">
            <v>1.21 . 1.21.01 . 02 . 22</v>
          </cell>
          <cell r="B2692" t="str">
            <v>Pemeliharaan Rutin/Berkala Gedung Kantor</v>
          </cell>
          <cell r="C2692">
            <v>25000000</v>
          </cell>
        </row>
        <row r="2693">
          <cell r="A2693" t="str">
            <v>1.21 . 1.21.01 . 02 . 24</v>
          </cell>
          <cell r="B2693" t="str">
            <v>Pemeliharaan Rutin/Berkala Kendaraan Dinas/Operasional</v>
          </cell>
          <cell r="C2693">
            <v>30000000</v>
          </cell>
        </row>
        <row r="2694">
          <cell r="A2694" t="str">
            <v>1.21 . 1.21.01 . 02 . 27</v>
          </cell>
          <cell r="B2694" t="str">
            <v>Pemeliharaan Rutin/Berkala Peralatan Rumah Jabatan/Dinas</v>
          </cell>
          <cell r="C2694">
            <v>3555000</v>
          </cell>
        </row>
        <row r="2695">
          <cell r="A2695" t="str">
            <v>1.21 . 1.21.01 . 02 . 28</v>
          </cell>
          <cell r="B2695" t="str">
            <v>Pemeliharaan Rutin/Berkala Peralatan Gedung Kantor</v>
          </cell>
          <cell r="C2695">
            <v>2750000</v>
          </cell>
        </row>
        <row r="2696">
          <cell r="A2696" t="str">
            <v>1.21 . 1.21.01 . 02 . 42</v>
          </cell>
          <cell r="B2696" t="str">
            <v>Rehabilitasi Sedang/Berat Gedung Kantor</v>
          </cell>
          <cell r="C2696">
            <v>100000000</v>
          </cell>
        </row>
        <row r="2697">
          <cell r="A2697" t="str">
            <v>1.21 . 1.21.01 . 05</v>
          </cell>
          <cell r="B2697" t="str">
            <v>Program Peningkatan Kapasitas Sumber Daya Aparatur</v>
          </cell>
          <cell r="C2697">
            <v>10000000</v>
          </cell>
        </row>
        <row r="2698">
          <cell r="A2698" t="str">
            <v>1.21 . 1.21.01 . 05 . 01</v>
          </cell>
          <cell r="B2698" t="str">
            <v>Pendidikan dan Pelatihan Formal</v>
          </cell>
          <cell r="C2698">
            <v>10000000</v>
          </cell>
        </row>
        <row r="2699">
          <cell r="A2699" t="str">
            <v>1.21 . 1.21.01 . 06</v>
          </cell>
          <cell r="B2699" t="str">
            <v>Program Peningkatan Pengembangan Sistem Pelaporan Capaian Kinerja dan Keuangan</v>
          </cell>
          <cell r="C2699">
            <v>48200000</v>
          </cell>
        </row>
        <row r="2700">
          <cell r="A2700" t="str">
            <v>1.21 . 1.21.01 . 06 . 01</v>
          </cell>
          <cell r="B2700" t="str">
            <v>Penyusunan Laporan Capaian Kinerja dan Ikhtisar Realisasi Kinerja SKPD</v>
          </cell>
          <cell r="C2700">
            <v>48200000</v>
          </cell>
        </row>
        <row r="2701">
          <cell r="A2701" t="str">
            <v>1.22</v>
          </cell>
          <cell r="B2701" t="str">
            <v>Pemberdayaan Masyarakat Desa</v>
          </cell>
          <cell r="C2701">
            <v>6949181700</v>
          </cell>
        </row>
        <row r="2702">
          <cell r="A2702" t="str">
            <v>1.22 . 1.20.03</v>
          </cell>
          <cell r="B2702" t="str">
            <v>Sekretariat Daerah</v>
          </cell>
          <cell r="C2702">
            <v>2158500000</v>
          </cell>
        </row>
        <row r="2703">
          <cell r="A2703" t="str">
            <v>1.22 . 1.20.03 . 18</v>
          </cell>
          <cell r="B2703" t="str">
            <v>Program Peningkatan Kapasitas Aparatur Pemerintah Desa</v>
          </cell>
          <cell r="C2703">
            <v>660000000</v>
          </cell>
        </row>
        <row r="2704">
          <cell r="A2704" t="str">
            <v>1.22 . 1.20.03 . 20</v>
          </cell>
          <cell r="B2704" t="str">
            <v>Program Peningkatan Penyelengggaraan Pemdes/ Kelurahan</v>
          </cell>
          <cell r="C2704">
            <v>1498500000</v>
          </cell>
        </row>
        <row r="2705">
          <cell r="A2705" t="str">
            <v>1.22 . 1.20.13</v>
          </cell>
          <cell r="B2705" t="str">
            <v>Kecamatan Jatipuro</v>
          </cell>
          <cell r="C2705">
            <v>45452500</v>
          </cell>
        </row>
        <row r="2706">
          <cell r="A2706" t="str">
            <v>1.22 . 1.20.13 . 15</v>
          </cell>
          <cell r="B2706" t="str">
            <v>Program Peningkatan Keberdayaan Masyarakat</v>
          </cell>
          <cell r="C2706">
            <v>7763000</v>
          </cell>
        </row>
        <row r="2707">
          <cell r="A2707" t="str">
            <v>1.22 . 1.20.13 . 15 . 06</v>
          </cell>
          <cell r="B2707" t="str">
            <v>10 Program Pokok PKK dan P2M-BG</v>
          </cell>
          <cell r="C2707">
            <v>7763000</v>
          </cell>
        </row>
        <row r="2708">
          <cell r="A2708" t="str">
            <v>1.22 . 1.20.13 . 17</v>
          </cell>
          <cell r="B2708" t="str">
            <v>Program Peningkatan Partisipasi Masyarakat Dalam Membangun Desa</v>
          </cell>
          <cell r="C2708">
            <v>21694000</v>
          </cell>
        </row>
        <row r="2709">
          <cell r="A2709" t="str">
            <v>1.22 . 1.20.13 . 17 . 02</v>
          </cell>
          <cell r="B2709" t="str">
            <v>Pelaksanaan Musyawarah Pembangunan Desa</v>
          </cell>
          <cell r="C2709">
            <v>6694000</v>
          </cell>
        </row>
        <row r="2710">
          <cell r="A2710" t="str">
            <v>1.22 . 1.20.13 . 17 . 15</v>
          </cell>
          <cell r="B2710" t="str">
            <v>Perlombaan desa/kelurahan</v>
          </cell>
          <cell r="C2710">
            <v>15000000</v>
          </cell>
        </row>
        <row r="2711">
          <cell r="A2711" t="str">
            <v>1.22 . 1.20.13 . 18</v>
          </cell>
          <cell r="B2711" t="str">
            <v>Program Peningkatan Kapasitas Aparatur Pemerintah Daerah</v>
          </cell>
          <cell r="C2711">
            <v>15995500</v>
          </cell>
        </row>
        <row r="2712">
          <cell r="A2712" t="str">
            <v>1.22 . 1.20.13 . 18 . 05</v>
          </cell>
          <cell r="B2712" t="str">
            <v>Pembinaan Perangkat Desa</v>
          </cell>
          <cell r="C2712">
            <v>7910000</v>
          </cell>
        </row>
        <row r="2713">
          <cell r="A2713" t="str">
            <v>1.22 . 1.20.13 . 18 . 06</v>
          </cell>
          <cell r="B2713" t="str">
            <v>Pembinaan Kegiatan Administrasi Pemerintahan Desa</v>
          </cell>
          <cell r="C2713">
            <v>8085500</v>
          </cell>
        </row>
        <row r="2714">
          <cell r="A2714" t="str">
            <v>1.22 . 1.20.14</v>
          </cell>
          <cell r="B2714" t="str">
            <v>Kecamatan Jatiyoso</v>
          </cell>
          <cell r="C2714">
            <v>37000000</v>
          </cell>
        </row>
        <row r="2715">
          <cell r="A2715" t="str">
            <v>1.22 . 1.20.14 . 15</v>
          </cell>
          <cell r="B2715" t="str">
            <v>Program Peningkatan Keberdayaan Masyarakat</v>
          </cell>
          <cell r="C2715">
            <v>26000000</v>
          </cell>
        </row>
        <row r="2716">
          <cell r="A2716" t="str">
            <v>1.22 . 1.20.14 . 15 . 04</v>
          </cell>
          <cell r="B2716" t="str">
            <v>Pembinaan Kegiatan Perlombaan Desa</v>
          </cell>
          <cell r="C2716">
            <v>20000000</v>
          </cell>
        </row>
        <row r="2717">
          <cell r="A2717" t="str">
            <v>1.22 . 1.20.14 . 15 . 08</v>
          </cell>
          <cell r="B2717" t="str">
            <v>Kegiatan Tim Pengerak PKK Kabupaten Karanganyar</v>
          </cell>
          <cell r="C2717">
            <v>6000000</v>
          </cell>
        </row>
        <row r="2718">
          <cell r="A2718" t="str">
            <v>1.22 . 1.20.14 . 17</v>
          </cell>
          <cell r="B2718" t="str">
            <v>Program Peningkatan Partisipasi Masyarakat Dalam Membangun Desa</v>
          </cell>
          <cell r="C2718">
            <v>6000000</v>
          </cell>
        </row>
        <row r="2719">
          <cell r="A2719" t="str">
            <v>1.22 . 1.20.14 . 17 . 02</v>
          </cell>
          <cell r="B2719" t="str">
            <v>Pelaksanaan Musyawarah Pembangunan Desa</v>
          </cell>
          <cell r="C2719">
            <v>6000000</v>
          </cell>
        </row>
        <row r="2720">
          <cell r="A2720" t="str">
            <v>1.22 . 1.20.14 . 18</v>
          </cell>
          <cell r="B2720" t="str">
            <v>Program Peningkatan Kapasitas Aparatur Pemerintah Daerah</v>
          </cell>
          <cell r="C2720">
            <v>5000000</v>
          </cell>
        </row>
        <row r="2721">
          <cell r="A2721" t="str">
            <v>1.22 . 1.20.14 . 18 . 06</v>
          </cell>
          <cell r="B2721" t="str">
            <v>Pembinaan Kegiatan Administrasi Pemerintahan Desa</v>
          </cell>
          <cell r="C2721">
            <v>5000000</v>
          </cell>
        </row>
        <row r="2722">
          <cell r="A2722" t="str">
            <v>1.22 . 1.20.15</v>
          </cell>
          <cell r="B2722" t="str">
            <v>Kecamatan Jumantono</v>
          </cell>
          <cell r="C2722">
            <v>45168500</v>
          </cell>
        </row>
        <row r="2723">
          <cell r="A2723" t="str">
            <v>1.22 . 1.20.15 . 17</v>
          </cell>
          <cell r="B2723" t="str">
            <v>Program Peningkatan Partisipasi Masyarakat Dalam Membangun Desa</v>
          </cell>
          <cell r="C2723">
            <v>19572500</v>
          </cell>
        </row>
        <row r="2724">
          <cell r="A2724" t="str">
            <v>1.22 . 1.20.15 . 17 . 02</v>
          </cell>
          <cell r="B2724" t="str">
            <v>Pelaksanaan Musyawarah Pembangunan Desa</v>
          </cell>
          <cell r="C2724">
            <v>4187500</v>
          </cell>
        </row>
        <row r="2725">
          <cell r="A2725" t="str">
            <v>1.22 . 1.20.15 . 17 . 15</v>
          </cell>
          <cell r="B2725" t="str">
            <v>Perlombaan desa/kelurahan</v>
          </cell>
          <cell r="C2725">
            <v>15385000</v>
          </cell>
        </row>
        <row r="2726">
          <cell r="A2726" t="str">
            <v>1.22 . 1.20.15 . 18</v>
          </cell>
          <cell r="B2726" t="str">
            <v>Program Peningkatan Kapasitas Aparatur Pemerintah Daerah</v>
          </cell>
          <cell r="C2726">
            <v>17596000</v>
          </cell>
        </row>
        <row r="2727">
          <cell r="A2727" t="str">
            <v>1.22 . 1.20.15 . 18 . 05</v>
          </cell>
          <cell r="B2727" t="str">
            <v>Pembinaan Perangkat Desa</v>
          </cell>
          <cell r="C2727">
            <v>9700000</v>
          </cell>
        </row>
        <row r="2728">
          <cell r="A2728" t="str">
            <v>1.22 . 1.20.15 . 18 . 06</v>
          </cell>
          <cell r="B2728" t="str">
            <v>Pembinaan Kegiatan Administrasi Pemerintahan Desa</v>
          </cell>
          <cell r="C2728">
            <v>7896000</v>
          </cell>
        </row>
        <row r="2729">
          <cell r="A2729" t="str">
            <v>1.22 . 1.20.15 . 19</v>
          </cell>
          <cell r="B2729" t="str">
            <v>Program Peningkatan Peran Perempuan Di Perdesaan</v>
          </cell>
          <cell r="C2729">
            <v>8000000</v>
          </cell>
        </row>
        <row r="2730">
          <cell r="A2730" t="str">
            <v>1.22 . 1.20.15 . 19 . 02</v>
          </cell>
          <cell r="B2730" t="str">
            <v>Pembinaan Pelatihan Perempuan</v>
          </cell>
          <cell r="C2730">
            <v>8000000</v>
          </cell>
        </row>
        <row r="2731">
          <cell r="A2731" t="str">
            <v>1.22 . 1.20.16</v>
          </cell>
          <cell r="B2731" t="str">
            <v>Kecamatan Jumapolo</v>
          </cell>
          <cell r="C2731">
            <v>36330000</v>
          </cell>
        </row>
        <row r="2732">
          <cell r="A2732" t="str">
            <v>1.22 . 1.20.16 . 17</v>
          </cell>
          <cell r="B2732" t="str">
            <v>Program Peningkatan Partisipasi Masyarakat Dalam Membangun Desa</v>
          </cell>
          <cell r="C2732">
            <v>21380000</v>
          </cell>
        </row>
        <row r="2733">
          <cell r="A2733" t="str">
            <v>1.22 . 1.20.16 . 17 . 02</v>
          </cell>
          <cell r="B2733" t="str">
            <v>Pelaksanaan Musyawarah Pembangunan Desa</v>
          </cell>
          <cell r="C2733">
            <v>6380000</v>
          </cell>
        </row>
        <row r="2734">
          <cell r="A2734" t="str">
            <v>1.22 . 1.20.16 . 17 . 15</v>
          </cell>
          <cell r="B2734" t="str">
            <v>Perlombaan desa/kelurahan</v>
          </cell>
          <cell r="C2734">
            <v>15000000</v>
          </cell>
        </row>
        <row r="2735">
          <cell r="A2735" t="str">
            <v>1.22 . 1.20.16 . 18</v>
          </cell>
          <cell r="B2735" t="str">
            <v>Program Peningkatan Kapasitas Aparatur Pemerintah Daerah</v>
          </cell>
          <cell r="C2735">
            <v>14950000</v>
          </cell>
        </row>
        <row r="2736">
          <cell r="A2736" t="str">
            <v>1.22 . 1.20.16 . 18 . 05</v>
          </cell>
          <cell r="B2736" t="str">
            <v>Pembinaan Perangkat Desa</v>
          </cell>
          <cell r="C2736">
            <v>7800000</v>
          </cell>
        </row>
        <row r="2737">
          <cell r="A2737" t="str">
            <v>1.22 . 1.20.16 . 18 . 06</v>
          </cell>
          <cell r="B2737" t="str">
            <v>Pembinaan Kegiatan Administrasi Pemerintahan Desa</v>
          </cell>
          <cell r="C2737">
            <v>7150000</v>
          </cell>
        </row>
        <row r="2738">
          <cell r="A2738" t="str">
            <v>1.22 . 1.20.17</v>
          </cell>
          <cell r="B2738" t="str">
            <v>Kecamatan Matesih</v>
          </cell>
          <cell r="C2738">
            <v>35025000</v>
          </cell>
        </row>
        <row r="2739">
          <cell r="A2739" t="str">
            <v>1.22 . 1.20.17 . 17</v>
          </cell>
          <cell r="B2739" t="str">
            <v>Program Peningkatan Partisipasi Masyarakat Dalam Membangun Desa</v>
          </cell>
          <cell r="C2739">
            <v>24025000</v>
          </cell>
        </row>
        <row r="2740">
          <cell r="A2740" t="str">
            <v>1.22 . 1.20.17 . 17 . 02</v>
          </cell>
          <cell r="B2740" t="str">
            <v>Pelaksanaan Musyawarah Pembangunan Desa</v>
          </cell>
          <cell r="C2740">
            <v>6000000</v>
          </cell>
        </row>
        <row r="2741">
          <cell r="A2741" t="str">
            <v>1.22 . 1.20.17 . 17 . 15</v>
          </cell>
          <cell r="B2741" t="str">
            <v>Perlombaan desa/kelurahan</v>
          </cell>
          <cell r="C2741">
            <v>18025000</v>
          </cell>
        </row>
        <row r="2742">
          <cell r="A2742" t="str">
            <v>1.22 . 1.20.17 . 18</v>
          </cell>
          <cell r="B2742" t="str">
            <v>Program Peningkatan Kapasitas Aparatur Pemerintah Desa</v>
          </cell>
          <cell r="C2742">
            <v>11000000</v>
          </cell>
        </row>
        <row r="2743">
          <cell r="A2743" t="str">
            <v>1.22 . 1.20.17 . 18 . 06</v>
          </cell>
          <cell r="B2743" t="str">
            <v>Pembinaan Kegiatan Administrasi Pemerintahan Desa</v>
          </cell>
          <cell r="C2743">
            <v>6000000</v>
          </cell>
        </row>
        <row r="2744">
          <cell r="A2744" t="str">
            <v>1.22 . 1.20.17 . 18 . 09</v>
          </cell>
          <cell r="B2744" t="str">
            <v>Pengisian Perangkat Desa se Kabupaten Karanganyar</v>
          </cell>
          <cell r="C2744">
            <v>5000000</v>
          </cell>
        </row>
        <row r="2745">
          <cell r="A2745" t="str">
            <v>1.22 . 1.20.18</v>
          </cell>
          <cell r="B2745" t="str">
            <v>Kecamatan Tawangmangu</v>
          </cell>
          <cell r="C2745">
            <v>50500000</v>
          </cell>
        </row>
        <row r="2746">
          <cell r="A2746" t="str">
            <v>1.22 . 1.20.18 . 15</v>
          </cell>
          <cell r="B2746" t="str">
            <v>Program Peningkatan Keberdayaan Masyarakat</v>
          </cell>
          <cell r="C2746">
            <v>24000000</v>
          </cell>
        </row>
        <row r="2747">
          <cell r="A2747" t="str">
            <v>1.22 . 1.20.18 . 15 . 04</v>
          </cell>
          <cell r="B2747" t="str">
            <v>Pembinaan Kegiatan Perlombaan Desa</v>
          </cell>
          <cell r="C2747">
            <v>24000000</v>
          </cell>
        </row>
        <row r="2748">
          <cell r="A2748" t="str">
            <v>1.22 . 1.20.18 . 17</v>
          </cell>
          <cell r="B2748" t="str">
            <v>Program Peningkatan Partisipasi Masyarakat Dalam Membangun Desa</v>
          </cell>
          <cell r="C2748">
            <v>6500000</v>
          </cell>
        </row>
        <row r="2749">
          <cell r="A2749" t="str">
            <v>1.22 . 1.20.18 . 17 . 02</v>
          </cell>
          <cell r="B2749" t="str">
            <v>Pelaksanaan Musyawarah Pembangunan Desa</v>
          </cell>
          <cell r="C2749">
            <v>6500000</v>
          </cell>
        </row>
        <row r="2750">
          <cell r="A2750" t="str">
            <v>1.22 . 1.20.18 . 18</v>
          </cell>
          <cell r="B2750" t="str">
            <v>Program Peningkatan Kapasitas Aparatur Pemerintah Daerah</v>
          </cell>
          <cell r="C2750">
            <v>20000000</v>
          </cell>
        </row>
        <row r="2751">
          <cell r="A2751" t="str">
            <v>1.22 . 1.20.18 . 18 . 05</v>
          </cell>
          <cell r="B2751" t="str">
            <v>Pembinaan Perangkat Desa</v>
          </cell>
          <cell r="C2751">
            <v>10000000</v>
          </cell>
        </row>
        <row r="2752">
          <cell r="A2752" t="str">
            <v>1.22 . 1.20.18 . 18 . 06</v>
          </cell>
          <cell r="B2752" t="str">
            <v>Pembinaan Kegiatan Administrasi Pemerintahan Desa</v>
          </cell>
          <cell r="C2752">
            <v>10000000</v>
          </cell>
        </row>
        <row r="2753">
          <cell r="A2753" t="str">
            <v>1.22 . 1.20.19</v>
          </cell>
          <cell r="B2753" t="str">
            <v>Kecamatan Ngargoyoso</v>
          </cell>
          <cell r="C2753">
            <v>24500000</v>
          </cell>
        </row>
        <row r="2754">
          <cell r="A2754" t="str">
            <v>1.22 . 1.20.19 . 17</v>
          </cell>
          <cell r="B2754" t="str">
            <v>Program Peningkatan Partisipasi Masyarakat Dalam Membangun Desa</v>
          </cell>
          <cell r="C2754">
            <v>19500000</v>
          </cell>
        </row>
        <row r="2755">
          <cell r="A2755" t="str">
            <v>1.22 . 1.20.19 . 17 . 02</v>
          </cell>
          <cell r="B2755" t="str">
            <v>Pelaksanaan Musyawarah Pembangunan Desa</v>
          </cell>
          <cell r="C2755">
            <v>4500000</v>
          </cell>
        </row>
        <row r="2756">
          <cell r="A2756" t="str">
            <v>1.22 . 1.20.19 . 17 . 15</v>
          </cell>
          <cell r="B2756" t="str">
            <v>Perlombaan desa/kelurahan</v>
          </cell>
          <cell r="C2756">
            <v>15000000</v>
          </cell>
        </row>
        <row r="2757">
          <cell r="A2757" t="str">
            <v>1.22 . 1.20.19 . 18</v>
          </cell>
          <cell r="B2757" t="str">
            <v>Program Peningkatan Kapasitas Aparatur Pemerintah Daerah</v>
          </cell>
          <cell r="C2757">
            <v>5000000</v>
          </cell>
        </row>
        <row r="2758">
          <cell r="A2758" t="str">
            <v>1.22 . 1.20.19 . 18 . 06</v>
          </cell>
          <cell r="B2758" t="str">
            <v>Pembinaan Kegiatan Administrasi Pemerintahan Desa</v>
          </cell>
          <cell r="C2758">
            <v>5000000</v>
          </cell>
        </row>
        <row r="2759">
          <cell r="A2759" t="str">
            <v>1.22 . 1.20.20</v>
          </cell>
          <cell r="B2759" t="str">
            <v>Kecamatan Karangpandan</v>
          </cell>
          <cell r="C2759">
            <v>48218000</v>
          </cell>
        </row>
        <row r="2760">
          <cell r="A2760" t="str">
            <v>1.22 . 1.20.20 . 15</v>
          </cell>
          <cell r="B2760" t="str">
            <v>Program Peningkatan Keberdayaan Masyarakat</v>
          </cell>
          <cell r="C2760">
            <v>14343000</v>
          </cell>
        </row>
        <row r="2761">
          <cell r="A2761" t="str">
            <v>1.22 . 1.20.20 . 15 . 01</v>
          </cell>
          <cell r="B2761" t="str">
            <v>Pemberdayaan Lembaga dan Organisasi Masyarakat Perdesaan</v>
          </cell>
          <cell r="C2761">
            <v>8343000</v>
          </cell>
        </row>
        <row r="2762">
          <cell r="A2762" t="str">
            <v>1.22 . 1.20.20 . 15 . 06</v>
          </cell>
          <cell r="B2762" t="str">
            <v>10 Program Pokok PKK dan P2M-BG</v>
          </cell>
          <cell r="C2762">
            <v>6000000</v>
          </cell>
        </row>
        <row r="2763">
          <cell r="A2763" t="str">
            <v>1.22 . 1.20.20 . 17</v>
          </cell>
          <cell r="B2763" t="str">
            <v>Program Peningkatan Partisipasi Masyarakat Dalam Membangun Desa</v>
          </cell>
          <cell r="C2763">
            <v>22000000</v>
          </cell>
        </row>
        <row r="2764">
          <cell r="A2764" t="str">
            <v>1.22 . 1.20.20 . 17 . 02</v>
          </cell>
          <cell r="B2764" t="str">
            <v>Pelaksanaan Musyawarah Pembangunan Desa</v>
          </cell>
          <cell r="C2764">
            <v>7000000</v>
          </cell>
        </row>
        <row r="2765">
          <cell r="A2765" t="str">
            <v>1.22 . 1.20.20 . 17 . 15</v>
          </cell>
          <cell r="B2765" t="str">
            <v>Perlombaan desa/kelurahan</v>
          </cell>
          <cell r="C2765">
            <v>15000000</v>
          </cell>
        </row>
        <row r="2766">
          <cell r="A2766" t="str">
            <v>1.22 . 1.20.20 . 18</v>
          </cell>
          <cell r="B2766" t="str">
            <v>Program Peningkatan Kapasitas Aparatur Pemerintah Daerah</v>
          </cell>
          <cell r="C2766">
            <v>11875000</v>
          </cell>
        </row>
        <row r="2767">
          <cell r="A2767" t="str">
            <v>1.22 . 1.20.20 . 18 . 06</v>
          </cell>
          <cell r="B2767" t="str">
            <v>Pembinaan Kegiatan Administrasi Pemerintahan Desa</v>
          </cell>
          <cell r="C2767">
            <v>6808000</v>
          </cell>
        </row>
        <row r="2768">
          <cell r="A2768" t="str">
            <v>1.22 . 1.20.20 . 18 . 08</v>
          </cell>
          <cell r="B2768" t="str">
            <v>Penyelenggaraan Pemilihan Kepala Desa</v>
          </cell>
          <cell r="C2768">
            <v>3230000</v>
          </cell>
        </row>
        <row r="2769">
          <cell r="A2769" t="str">
            <v>1.22 . 1.20.20 . 18 . 09</v>
          </cell>
          <cell r="B2769" t="str">
            <v>Pengisian Perangkat Desa se Kabupaten Karanganyar</v>
          </cell>
          <cell r="C2769">
            <v>1837000</v>
          </cell>
        </row>
        <row r="2770">
          <cell r="A2770" t="str">
            <v>1.22 . 1.20.21</v>
          </cell>
          <cell r="B2770" t="str">
            <v>Kecamatan Karanganyar</v>
          </cell>
          <cell r="C2770">
            <v>31900000</v>
          </cell>
        </row>
        <row r="2771">
          <cell r="A2771" t="str">
            <v>1.22 . 1.20.21 . 15</v>
          </cell>
          <cell r="B2771" t="str">
            <v>Program Peningkatan Keberdayaan Masyarakat</v>
          </cell>
          <cell r="C2771">
            <v>21400000</v>
          </cell>
        </row>
        <row r="2772">
          <cell r="A2772" t="str">
            <v>1.22 . 1.20.21 . 15 . 04</v>
          </cell>
          <cell r="B2772" t="str">
            <v>Pembinaan Kegiatan Perlombaan Desa</v>
          </cell>
          <cell r="C2772">
            <v>16400000</v>
          </cell>
        </row>
        <row r="2773">
          <cell r="A2773" t="str">
            <v>1.22 . 1.20.21 . 15 . 05</v>
          </cell>
          <cell r="B2773" t="str">
            <v>Dewan Penyantun Tim Penggerak PKK</v>
          </cell>
          <cell r="C2773">
            <v>5000000</v>
          </cell>
        </row>
        <row r="2774">
          <cell r="A2774" t="str">
            <v>1.22 . 1.20.21 . 17</v>
          </cell>
          <cell r="B2774" t="str">
            <v>Program Peningkatan Partisipasi Masyarakat Dalam Membangun Desa</v>
          </cell>
          <cell r="C2774">
            <v>6000000</v>
          </cell>
        </row>
        <row r="2775">
          <cell r="A2775" t="str">
            <v>1.22 . 1.20.21 . 17 . 02</v>
          </cell>
          <cell r="B2775" t="str">
            <v>Pelaksanaan Musyawarah Pembangunan Desa</v>
          </cell>
          <cell r="C2775">
            <v>6000000</v>
          </cell>
        </row>
        <row r="2776">
          <cell r="A2776" t="str">
            <v>1.22 . 1.20.21 . 18</v>
          </cell>
          <cell r="B2776" t="str">
            <v>Program Peningkatan Kapasitas Aparatur Pemerintah Daerah</v>
          </cell>
          <cell r="C2776">
            <v>4500000</v>
          </cell>
        </row>
        <row r="2777">
          <cell r="A2777" t="str">
            <v>1.22 . 1.20.21 . 18 . 06</v>
          </cell>
          <cell r="B2777" t="str">
            <v>Pembinaan Kegiatan Administrasi Pemerintahan Desa</v>
          </cell>
          <cell r="C2777">
            <v>4500000</v>
          </cell>
        </row>
        <row r="2778">
          <cell r="A2778" t="str">
            <v>1.22 . 1.20.22</v>
          </cell>
          <cell r="B2778" t="str">
            <v>Kecamatan Tasikmadu</v>
          </cell>
          <cell r="C2778">
            <v>54040000</v>
          </cell>
        </row>
        <row r="2779">
          <cell r="A2779" t="str">
            <v>1.22 . 1.20.22 . 17</v>
          </cell>
          <cell r="B2779" t="str">
            <v>Program Peningkatan Partisipasi Masyarakat Dalam Membangun Desa</v>
          </cell>
          <cell r="C2779">
            <v>26996500</v>
          </cell>
        </row>
        <row r="2780">
          <cell r="A2780" t="str">
            <v>1.22 . 1.20.22 . 17 . 02</v>
          </cell>
          <cell r="B2780" t="str">
            <v>Pelaksanaan Musyawarah Pembangunan Desa</v>
          </cell>
          <cell r="C2780">
            <v>7000000</v>
          </cell>
        </row>
        <row r="2781">
          <cell r="A2781" t="str">
            <v>1.22 . 1.20.22 . 17 . 15</v>
          </cell>
          <cell r="B2781" t="str">
            <v>Perlombaan desa/kelurahan</v>
          </cell>
          <cell r="C2781">
            <v>19996500</v>
          </cell>
        </row>
        <row r="2782">
          <cell r="A2782" t="str">
            <v>1.22 . 1.20.22 . 18</v>
          </cell>
          <cell r="B2782" t="str">
            <v>Program Peningkatan Kapasitas Aparatur Pemerintah Daerah</v>
          </cell>
          <cell r="C2782">
            <v>18043500</v>
          </cell>
        </row>
        <row r="2783">
          <cell r="A2783" t="str">
            <v>1.22 . 1.20.22 . 18 . 06</v>
          </cell>
          <cell r="B2783" t="str">
            <v>Pembinaan Kegiatan Administrasi Pemerintahan Desa</v>
          </cell>
          <cell r="C2783">
            <v>11043500</v>
          </cell>
        </row>
        <row r="2784">
          <cell r="A2784" t="str">
            <v>1.22 . 1.20.22 . 18 . 08</v>
          </cell>
          <cell r="B2784" t="str">
            <v>Penyelenggaraan Pemilihan Kepala Desa</v>
          </cell>
          <cell r="C2784">
            <v>3000000</v>
          </cell>
        </row>
        <row r="2785">
          <cell r="A2785" t="str">
            <v>1.22 . 1.20.22 . 18 . 09</v>
          </cell>
          <cell r="B2785" t="str">
            <v>Pengisian Perangkat Desa se Kabupaten Karanganyar</v>
          </cell>
          <cell r="C2785">
            <v>4000000</v>
          </cell>
        </row>
        <row r="2786">
          <cell r="A2786" t="str">
            <v>1.22 . 1.20.22 . 19</v>
          </cell>
          <cell r="B2786" t="str">
            <v>Program Peningkatan Peran Perempuan Di Perdesaan</v>
          </cell>
          <cell r="C2786">
            <v>9000000</v>
          </cell>
        </row>
        <row r="2787">
          <cell r="A2787" t="str">
            <v>1.22 . 1.20.22 . 19 . 02</v>
          </cell>
          <cell r="B2787" t="str">
            <v>Pembinaan Pelatihan Perempuan</v>
          </cell>
          <cell r="C2787">
            <v>9000000</v>
          </cell>
        </row>
        <row r="2788">
          <cell r="A2788" t="str">
            <v>1.22 . 1.20.23</v>
          </cell>
          <cell r="B2788" t="str">
            <v>Kecamatan Jaten</v>
          </cell>
          <cell r="C2788">
            <v>44859500</v>
          </cell>
        </row>
        <row r="2789">
          <cell r="A2789" t="str">
            <v>1.22 . 1.20.23 . 15</v>
          </cell>
          <cell r="B2789" t="str">
            <v>Program Peningkatan Keberdayaan Masyarakat</v>
          </cell>
          <cell r="C2789">
            <v>17000000</v>
          </cell>
        </row>
        <row r="2790">
          <cell r="A2790" t="str">
            <v>1.22 . 1.20.23 . 15 . 04</v>
          </cell>
          <cell r="B2790" t="str">
            <v>Pembinaan Kegiatan Perlombaan Desa</v>
          </cell>
          <cell r="C2790">
            <v>17000000</v>
          </cell>
        </row>
        <row r="2791">
          <cell r="A2791" t="str">
            <v>1.22 . 1.20.23 . 17</v>
          </cell>
          <cell r="B2791" t="str">
            <v>Program Peningkatan Partisipasi Masyarakat Dalam Membangun Desa</v>
          </cell>
          <cell r="C2791">
            <v>8000000</v>
          </cell>
        </row>
        <row r="2792">
          <cell r="A2792" t="str">
            <v>1.22 . 1.20.23 . 17 . 02</v>
          </cell>
          <cell r="B2792" t="str">
            <v>Pelaksanaan Musyawarah Pembangunan Desa</v>
          </cell>
          <cell r="C2792">
            <v>8000000</v>
          </cell>
        </row>
        <row r="2793">
          <cell r="A2793" t="str">
            <v>1.22 . 1.20.23 . 18</v>
          </cell>
          <cell r="B2793" t="str">
            <v>Program Peningkatan Kapasitas Aparatur Pemerintah Daerah</v>
          </cell>
          <cell r="C2793">
            <v>19859500</v>
          </cell>
        </row>
        <row r="2794">
          <cell r="A2794" t="str">
            <v>1.22 . 1.20.23 . 18 . 02</v>
          </cell>
          <cell r="B2794" t="str">
            <v>Pelatihan Aparatur Pemerintah Desa Dalam Bidang Pengelolaan Keuangan Daerah</v>
          </cell>
          <cell r="C2794">
            <v>6760000</v>
          </cell>
        </row>
        <row r="2795">
          <cell r="A2795" t="str">
            <v>1.22 . 1.20.23 . 18 . 05</v>
          </cell>
          <cell r="B2795" t="str">
            <v>Pembinaan Perangkat Desa</v>
          </cell>
          <cell r="C2795">
            <v>6760500</v>
          </cell>
        </row>
        <row r="2796">
          <cell r="A2796" t="str">
            <v>1.22 . 1.20.23 . 18 . 09</v>
          </cell>
          <cell r="B2796" t="str">
            <v>Pengisian Perangkat Desa se Kabupaten Karanganyar</v>
          </cell>
          <cell r="C2796">
            <v>6339000</v>
          </cell>
        </row>
        <row r="2798">
          <cell r="A2798" t="str">
            <v>1.22 . 1.20.24</v>
          </cell>
          <cell r="B2798" t="str">
            <v>Kecamatan Colomadu</v>
          </cell>
          <cell r="C2798">
            <v>63323500</v>
          </cell>
        </row>
        <row r="2799">
          <cell r="A2799" t="str">
            <v>1.22 . 1.20.24 . 15</v>
          </cell>
          <cell r="B2799" t="str">
            <v>Program Peningkatan Keberdayaan Masyarakat</v>
          </cell>
          <cell r="C2799">
            <v>5000000</v>
          </cell>
        </row>
        <row r="2800">
          <cell r="A2800" t="str">
            <v>1.22 . 1.20.24 . 15 . 08</v>
          </cell>
          <cell r="B2800" t="str">
            <v>Kegiatan Tim Pengerak PKK Kabupaten Karanganyar</v>
          </cell>
          <cell r="C2800">
            <v>5000000</v>
          </cell>
        </row>
        <row r="2801">
          <cell r="A2801" t="str">
            <v>1.22 . 1.20.24 . 17</v>
          </cell>
          <cell r="B2801" t="str">
            <v>Program Peningkatan Partisipasi Masyarakat Dalam Membangun Desa</v>
          </cell>
          <cell r="C2801">
            <v>22440000</v>
          </cell>
        </row>
        <row r="2802">
          <cell r="A2802" t="str">
            <v>1.22 . 1.20.24 . 17 . 02</v>
          </cell>
          <cell r="B2802" t="str">
            <v>Pelaksanaan Musyawarah Pembangunan Desa</v>
          </cell>
          <cell r="C2802">
            <v>7500000</v>
          </cell>
        </row>
        <row r="2803">
          <cell r="A2803" t="str">
            <v>1.22 . 1.20.24 . 17 . 15</v>
          </cell>
          <cell r="B2803" t="str">
            <v>Perlombaan desa/kelurahan</v>
          </cell>
          <cell r="C2803">
            <v>14940000</v>
          </cell>
        </row>
        <row r="2804">
          <cell r="A2804" t="str">
            <v>1.22 . 1.20.24 . 18</v>
          </cell>
          <cell r="B2804" t="str">
            <v>Program Peningkatan Kapasitas Aparatur Pemerintah Daerah</v>
          </cell>
          <cell r="C2804">
            <v>35883500</v>
          </cell>
        </row>
        <row r="2805">
          <cell r="A2805" t="str">
            <v>1.22 . 1.20.24 . 18 . 05</v>
          </cell>
          <cell r="B2805" t="str">
            <v>Pembinaan Perangkat Desa</v>
          </cell>
          <cell r="C2805">
            <v>13479000</v>
          </cell>
        </row>
        <row r="2806">
          <cell r="A2806" t="str">
            <v>1.22 . 1.20.24 . 18 . 06</v>
          </cell>
          <cell r="B2806" t="str">
            <v>Pembinaan Kegiatan Administrasi Pemerintahan Desa</v>
          </cell>
          <cell r="C2806">
            <v>10662000</v>
          </cell>
        </row>
        <row r="2807">
          <cell r="A2807" t="str">
            <v>1.22 . 1.20.24 . 18 . 14</v>
          </cell>
          <cell r="B2807" t="str">
            <v>Pembinaan pengurus RT dan RW</v>
          </cell>
          <cell r="C2807">
            <v>11742500</v>
          </cell>
        </row>
        <row r="2808">
          <cell r="A2808" t="str">
            <v>1.22 . 1.20.25</v>
          </cell>
          <cell r="B2808" t="str">
            <v>Kecamatan Gondangrejo</v>
          </cell>
          <cell r="C2808">
            <v>29000000</v>
          </cell>
        </row>
        <row r="2809">
          <cell r="A2809" t="str">
            <v>1.22 . 1.20.25 . 15</v>
          </cell>
          <cell r="B2809" t="str">
            <v>Program Peningkatan Keberdayaan Masyarakat</v>
          </cell>
          <cell r="C2809">
            <v>15000000</v>
          </cell>
        </row>
        <row r="2810">
          <cell r="A2810" t="str">
            <v>1.22 . 1.20.25 . 15 . 04</v>
          </cell>
          <cell r="B2810" t="str">
            <v>Pembinaan Kegiatan Perlombaan Desa</v>
          </cell>
          <cell r="C2810">
            <v>15000000</v>
          </cell>
        </row>
        <row r="2811">
          <cell r="A2811" t="str">
            <v>1.22 . 1.20.25 . 17</v>
          </cell>
          <cell r="B2811" t="str">
            <v>Program Peningkatan Partisipasi Masyarakat Dalam Membangun Desa</v>
          </cell>
          <cell r="C2811">
            <v>4000000</v>
          </cell>
        </row>
        <row r="2812">
          <cell r="A2812" t="str">
            <v>1.22 . 1.20.25 . 17 . 02</v>
          </cell>
          <cell r="B2812" t="str">
            <v>Pelaksanaan Musyawarah Pembangunan Desa</v>
          </cell>
          <cell r="C2812">
            <v>4000000</v>
          </cell>
        </row>
        <row r="2813">
          <cell r="A2813" t="str">
            <v>1.22 . 1.20.25 . 18</v>
          </cell>
          <cell r="B2813" t="str">
            <v>Program Peningkatan Kapasitas Aparatur Pemerintah Daerah</v>
          </cell>
          <cell r="C2813">
            <v>10000000</v>
          </cell>
        </row>
        <row r="2814">
          <cell r="A2814" t="str">
            <v>1.22 . 1.20.25 . 18 . 05</v>
          </cell>
          <cell r="B2814" t="str">
            <v>Pembinaan Perangkat Desa</v>
          </cell>
          <cell r="C2814">
            <v>4000000</v>
          </cell>
        </row>
        <row r="2815">
          <cell r="A2815" t="str">
            <v>1.22 . 1.20.25 . 18 . 06</v>
          </cell>
          <cell r="B2815" t="str">
            <v>Pembinaan Kegiatan Administrasi Pemerintahan Desa</v>
          </cell>
          <cell r="C2815">
            <v>6000000</v>
          </cell>
        </row>
        <row r="2816">
          <cell r="A2816" t="str">
            <v>1.22 . 1.20.26</v>
          </cell>
          <cell r="B2816" t="str">
            <v>Kecamatan Mojogedang</v>
          </cell>
          <cell r="C2816">
            <v>33175500</v>
          </cell>
        </row>
        <row r="2817">
          <cell r="A2817" t="str">
            <v>1.22 . 1.20.26 . 15</v>
          </cell>
          <cell r="B2817" t="str">
            <v>Program Peningkatan Keberdayaan Masyarakat</v>
          </cell>
          <cell r="C2817">
            <v>14942000</v>
          </cell>
        </row>
        <row r="2818">
          <cell r="A2818" t="str">
            <v>1.22 . 1.20.26 . 15 . 04</v>
          </cell>
          <cell r="B2818" t="str">
            <v>Pembinaan Kegiatan Perlombaan Desa</v>
          </cell>
          <cell r="C2818">
            <v>14942000</v>
          </cell>
        </row>
        <row r="2819">
          <cell r="A2819" t="str">
            <v>1.22 . 1.20.26 . 17</v>
          </cell>
          <cell r="B2819" t="str">
            <v>Program Peningkatan Partisipasi Masyarakat Dalam Membangun Desa</v>
          </cell>
          <cell r="C2819">
            <v>7027500</v>
          </cell>
        </row>
        <row r="2820">
          <cell r="A2820" t="str">
            <v>1.22 . 1.20.26 . 17 . 02</v>
          </cell>
          <cell r="B2820" t="str">
            <v>Pelaksanaan Musyawarah Pembangunan Desa</v>
          </cell>
          <cell r="C2820">
            <v>7027500</v>
          </cell>
        </row>
        <row r="2821">
          <cell r="A2821" t="str">
            <v>1.22 . 1.20.26 . 18</v>
          </cell>
          <cell r="B2821" t="str">
            <v>Program Peningkatan Kapasitas Aparatur Pemerintah Daerah</v>
          </cell>
          <cell r="C2821">
            <v>6836000</v>
          </cell>
        </row>
        <row r="2822">
          <cell r="A2822" t="str">
            <v>1.22 . 1.20.26 . 18 . 05</v>
          </cell>
          <cell r="B2822" t="str">
            <v>Pembinaan Perangkat Desa</v>
          </cell>
          <cell r="C2822">
            <v>4442000</v>
          </cell>
        </row>
        <row r="2823">
          <cell r="A2823" t="str">
            <v>1.22 . 1.20.26 . 18 . 08</v>
          </cell>
          <cell r="B2823" t="str">
            <v>Penyelenggaraan Pemilihan Kepala Desa</v>
          </cell>
          <cell r="C2823">
            <v>2394000</v>
          </cell>
        </row>
        <row r="2824">
          <cell r="A2824" t="str">
            <v>1.22 . 1.20.26 . 19</v>
          </cell>
          <cell r="B2824" t="str">
            <v>Program Peningkatan Peran Perempuan Di Perdesaan</v>
          </cell>
          <cell r="C2824">
            <v>4370000</v>
          </cell>
        </row>
        <row r="2825">
          <cell r="A2825" t="str">
            <v>1.22 . 1.20.26 . 19 . 01</v>
          </cell>
          <cell r="B2825" t="str">
            <v>Pelatihan Perempuan Di Perdesaan Dalam Bidang Usaha Ekonomi Produktif</v>
          </cell>
          <cell r="C2825">
            <v>4370000</v>
          </cell>
        </row>
        <row r="2826">
          <cell r="A2826" t="str">
            <v>1.22 . 1.20.27</v>
          </cell>
          <cell r="B2826" t="str">
            <v>Kecamatan Kebakkramat</v>
          </cell>
          <cell r="C2826">
            <v>48300000</v>
          </cell>
        </row>
        <row r="2827">
          <cell r="A2827" t="str">
            <v>1.22 . 1.20.27 . 15</v>
          </cell>
          <cell r="B2827" t="str">
            <v>Program Peningkatan Keberdayaan Masyarakat</v>
          </cell>
          <cell r="C2827">
            <v>20000000</v>
          </cell>
        </row>
        <row r="2828">
          <cell r="A2828" t="str">
            <v>1.22 . 1.20.27 . 15 . 04</v>
          </cell>
          <cell r="B2828" t="str">
            <v>Pembinaan Kegiatan Perlombaan Desa</v>
          </cell>
          <cell r="C2828">
            <v>20000000</v>
          </cell>
        </row>
        <row r="2829">
          <cell r="A2829" t="str">
            <v>1.22 . 1.20.27 . 17</v>
          </cell>
          <cell r="B2829" t="str">
            <v>Program Peningkatan Partisipasi Masyarakat Dalam Membangun Desa</v>
          </cell>
          <cell r="C2829">
            <v>5000000</v>
          </cell>
        </row>
        <row r="2830">
          <cell r="A2830" t="str">
            <v>1.22 . 1.20.27 . 17 . 02</v>
          </cell>
          <cell r="B2830" t="str">
            <v>Pelaksanaan Musyawarah Pembangunan Desa</v>
          </cell>
          <cell r="C2830">
            <v>5000000</v>
          </cell>
        </row>
        <row r="2831">
          <cell r="A2831" t="str">
            <v>1.22 . 1.20.27 . 18</v>
          </cell>
          <cell r="B2831" t="str">
            <v>Program Peningkatan Kapasitas Aparatur Pemerintah Daerah</v>
          </cell>
          <cell r="C2831">
            <v>17300000</v>
          </cell>
        </row>
        <row r="2832">
          <cell r="A2832" t="str">
            <v>1.22 . 1.20.27 . 18 . 05</v>
          </cell>
          <cell r="B2832" t="str">
            <v>Pembinaan Perangkat Desa</v>
          </cell>
          <cell r="C2832">
            <v>15000000</v>
          </cell>
        </row>
        <row r="2833">
          <cell r="A2833" t="str">
            <v>1.22 . 1.20.27 . 18 . 09</v>
          </cell>
          <cell r="B2833" t="str">
            <v>Pengisian Perangkat Desa se Kabupaten Karanganyar</v>
          </cell>
          <cell r="C2833">
            <v>2300000</v>
          </cell>
        </row>
        <row r="2834">
          <cell r="A2834" t="str">
            <v>1.22 . 1.20.27 . 19</v>
          </cell>
          <cell r="B2834" t="str">
            <v>Program Peningkatan Peran Perempuan Di Perdesaan</v>
          </cell>
          <cell r="C2834">
            <v>6000000</v>
          </cell>
        </row>
        <row r="2835">
          <cell r="A2835" t="str">
            <v>1.22 . 1.20.27 . 19 . 03</v>
          </cell>
          <cell r="B2835" t="str">
            <v>Pembinaan PKK Desa</v>
          </cell>
          <cell r="C2835">
            <v>6000000</v>
          </cell>
        </row>
        <row r="2836">
          <cell r="A2836" t="str">
            <v>1.22 . 1.20.28</v>
          </cell>
          <cell r="B2836" t="str">
            <v>Kecamatan Kerjo</v>
          </cell>
          <cell r="C2836">
            <v>35000000</v>
          </cell>
        </row>
        <row r="2837">
          <cell r="A2837" t="str">
            <v>1.22 . 1.20.28 . 17</v>
          </cell>
          <cell r="B2837" t="str">
            <v>Program Peningkatan Partisipasi Masyarakat Dalam Membangun Desa</v>
          </cell>
          <cell r="C2837">
            <v>19000000</v>
          </cell>
        </row>
        <row r="2838">
          <cell r="A2838" t="str">
            <v>1.22 . 1.20.28 . 17 . 02</v>
          </cell>
          <cell r="B2838" t="str">
            <v>Pelaksanaan Musyawarah Pembangunan Desa</v>
          </cell>
          <cell r="C2838">
            <v>4000000</v>
          </cell>
        </row>
        <row r="2839">
          <cell r="A2839" t="str">
            <v>1.22 . 1.20.28 . 17 . 15</v>
          </cell>
          <cell r="B2839" t="str">
            <v>Perlombaan desa/kelurahan</v>
          </cell>
          <cell r="C2839">
            <v>15000000</v>
          </cell>
        </row>
        <row r="2840">
          <cell r="A2840" t="str">
            <v>1.22 . 1.20.28 . 18</v>
          </cell>
          <cell r="B2840" t="str">
            <v>Program Peningkatan Kapasitas Aparatur Pemerintah Daerah</v>
          </cell>
          <cell r="C2840">
            <v>10000000</v>
          </cell>
        </row>
        <row r="2841">
          <cell r="A2841" t="str">
            <v>1.22 . 1.20.28 . 18 . 05</v>
          </cell>
          <cell r="B2841" t="str">
            <v>Pembinaan Perangkat Desa</v>
          </cell>
          <cell r="C2841">
            <v>5000000</v>
          </cell>
        </row>
        <row r="2842">
          <cell r="A2842" t="str">
            <v>1.22 . 1.20.28 . 18 . 06</v>
          </cell>
          <cell r="B2842" t="str">
            <v>Pembinaan Kegiatan Administrasi Pemerintahan Desa</v>
          </cell>
          <cell r="C2842">
            <v>5000000</v>
          </cell>
        </row>
        <row r="2843">
          <cell r="A2843" t="str">
            <v>1.22 . 1.20.28 . 19</v>
          </cell>
          <cell r="B2843" t="str">
            <v>Program Peningkatan Peran Perempuan Di Perdesaan</v>
          </cell>
          <cell r="C2843">
            <v>6000000</v>
          </cell>
        </row>
        <row r="2844">
          <cell r="A2844" t="str">
            <v>1.22 . 1.20.28 . 19 . 03</v>
          </cell>
          <cell r="B2844" t="str">
            <v>Pembinaan PKK Desa</v>
          </cell>
          <cell r="C2844">
            <v>6000000</v>
          </cell>
        </row>
        <row r="2845">
          <cell r="A2845" t="str">
            <v>1.22 . 1.20.29</v>
          </cell>
          <cell r="B2845" t="str">
            <v>Kecamatan Jenawi</v>
          </cell>
          <cell r="C2845">
            <v>35192500</v>
          </cell>
        </row>
        <row r="2846">
          <cell r="A2846" t="str">
            <v>1.22 . 1.20.29 . 17</v>
          </cell>
          <cell r="B2846" t="str">
            <v>Program Peningkatan Partisipasi Masyarakat Dalam Membangun Desa</v>
          </cell>
          <cell r="C2846">
            <v>23515000</v>
          </cell>
        </row>
        <row r="2847">
          <cell r="A2847" t="str">
            <v>1.22 . 1.20.29 . 17 . 02</v>
          </cell>
          <cell r="B2847" t="str">
            <v>Pelaksanaan Musyawarah Pembangunan Desa</v>
          </cell>
          <cell r="C2847">
            <v>6510000</v>
          </cell>
        </row>
        <row r="2848">
          <cell r="A2848" t="str">
            <v>1.22 . 1.20.29 . 17 . 15</v>
          </cell>
          <cell r="B2848" t="str">
            <v>Perlombaan desa/kelurahan</v>
          </cell>
          <cell r="C2848">
            <v>17005000</v>
          </cell>
        </row>
        <row r="2849">
          <cell r="A2849" t="str">
            <v>1.22 . 1.20.29 . 18</v>
          </cell>
          <cell r="B2849" t="str">
            <v>Program Peningkatan Kapasitas Aparatur Pemerintah Daerah</v>
          </cell>
          <cell r="C2849">
            <v>11677500</v>
          </cell>
        </row>
        <row r="2850">
          <cell r="A2850" t="str">
            <v>1.22 . 1.20.29 . 18 . 05</v>
          </cell>
          <cell r="B2850" t="str">
            <v>Pembinaan Perangkat Desa</v>
          </cell>
          <cell r="C2850">
            <v>5100000</v>
          </cell>
        </row>
        <row r="2851">
          <cell r="A2851" t="str">
            <v>1.22 . 1.20.29 . 18 . 06</v>
          </cell>
          <cell r="B2851" t="str">
            <v>Pembinaan Kegiatan Administrasi Pemerintahan Desa</v>
          </cell>
          <cell r="C2851">
            <v>6577500</v>
          </cell>
        </row>
        <row r="2852">
          <cell r="A2852" t="str">
            <v>1.22 . 1.20.30</v>
          </cell>
          <cell r="B2852" t="str">
            <v>Kelurahan Karanganyar</v>
          </cell>
          <cell r="C2852">
            <v>25247000</v>
          </cell>
        </row>
        <row r="2853">
          <cell r="A2853" t="str">
            <v>1.22 . 1.20.30 . 17</v>
          </cell>
          <cell r="B2853" t="str">
            <v>Program Peningkatan Partisipasi Masyarakat Dalam Membangun Desa</v>
          </cell>
          <cell r="C2853">
            <v>19067000</v>
          </cell>
        </row>
        <row r="2854">
          <cell r="A2854" t="str">
            <v>1.22 . 1.20.30 . 17 . 01</v>
          </cell>
          <cell r="B2854" t="str">
            <v>Pembinaan Kelompok Masyarakat Pembangunan Desa</v>
          </cell>
          <cell r="C2854">
            <v>9512000</v>
          </cell>
        </row>
        <row r="2855">
          <cell r="A2855" t="str">
            <v>1.22 . 1.20.30 . 17 . 02</v>
          </cell>
          <cell r="B2855" t="str">
            <v>Pelaksanaan Musyawarah Pembangunan Desa</v>
          </cell>
          <cell r="C2855">
            <v>5605000</v>
          </cell>
        </row>
        <row r="2856">
          <cell r="A2856" t="str">
            <v>1.22 . 1.20.30 . 17 . 15</v>
          </cell>
          <cell r="B2856" t="str">
            <v>Perlombaan desa/kelurahan</v>
          </cell>
          <cell r="C2856">
            <v>3950000</v>
          </cell>
        </row>
        <row r="2857">
          <cell r="A2857" t="str">
            <v>1.22 . 1.20.30 . 18</v>
          </cell>
          <cell r="B2857" t="str">
            <v>Program Peningkatan Kapasitas Aparatur Pemerintah Daerah</v>
          </cell>
          <cell r="C2857">
            <v>6180000</v>
          </cell>
        </row>
        <row r="2858">
          <cell r="A2858" t="str">
            <v>1.22 . 1.20.30 . 18 . 14</v>
          </cell>
          <cell r="B2858" t="str">
            <v>Pembinaan pengurus RT dan RW</v>
          </cell>
          <cell r="C2858">
            <v>6180000</v>
          </cell>
        </row>
        <row r="2859">
          <cell r="A2859" t="str">
            <v>1.22 . 1.20.31</v>
          </cell>
          <cell r="B2859" t="str">
            <v>Kelurahan Jungke</v>
          </cell>
          <cell r="C2859">
            <v>28938000</v>
          </cell>
        </row>
        <row r="2860">
          <cell r="A2860" t="str">
            <v>1.22 . 1.20.31 . 15</v>
          </cell>
          <cell r="B2860" t="str">
            <v>Program Peningkatan Keberdayaan Masyarakat</v>
          </cell>
          <cell r="C2860">
            <v>2520000</v>
          </cell>
        </row>
        <row r="2861">
          <cell r="A2861" t="str">
            <v>1.22 . 1.20.31 . 15 . 01</v>
          </cell>
          <cell r="B2861" t="str">
            <v>Pemberdayaan Lembaga dan Organisasi Masyarakat Perdesaan</v>
          </cell>
          <cell r="C2861">
            <v>2520000</v>
          </cell>
        </row>
        <row r="2862">
          <cell r="A2862" t="str">
            <v>1.22 . 1.20.31 . 17</v>
          </cell>
          <cell r="B2862" t="str">
            <v>Program Peningkatan Partisipasi Masyarakat Dalam Membangun Desa</v>
          </cell>
          <cell r="C2862">
            <v>17073000</v>
          </cell>
        </row>
        <row r="2863">
          <cell r="A2863" t="str">
            <v>1.22 . 1.20.31 . 17 . 02</v>
          </cell>
          <cell r="B2863" t="str">
            <v>Pelaksanaan Musyawarah Pembangunan Desa</v>
          </cell>
          <cell r="C2863">
            <v>5115000</v>
          </cell>
        </row>
        <row r="2864">
          <cell r="A2864" t="str">
            <v>1.22 . 1.20.31 . 17 . 15</v>
          </cell>
          <cell r="B2864" t="str">
            <v>Perlombaan desa/kelurahan</v>
          </cell>
          <cell r="C2864">
            <v>4000000</v>
          </cell>
        </row>
        <row r="2865">
          <cell r="A2865" t="str">
            <v>1.22 . 1.20.31 . 17 . 16</v>
          </cell>
          <cell r="B2865" t="str">
            <v>Penataan Lingkungan</v>
          </cell>
          <cell r="C2865">
            <v>7958000</v>
          </cell>
        </row>
        <row r="2866">
          <cell r="A2866" t="str">
            <v>1.22 . 1.20.31 . 19</v>
          </cell>
          <cell r="B2866" t="str">
            <v>Program Peningkatan Peran Perempuan Di Perdesaan</v>
          </cell>
          <cell r="C2866">
            <v>5560000</v>
          </cell>
        </row>
        <row r="2867">
          <cell r="A2867" t="str">
            <v>1.22 . 1.20.31 . 19 . 03</v>
          </cell>
          <cell r="B2867" t="str">
            <v>Pembinaan PKK Desa</v>
          </cell>
          <cell r="C2867">
            <v>5560000</v>
          </cell>
        </row>
        <row r="2868">
          <cell r="A2868" t="str">
            <v>1.22 . 1.20.31 . 20</v>
          </cell>
          <cell r="B2868" t="str">
            <v>Program Peningkatan Penyelengggaraan Pemdes/ Kelurahan</v>
          </cell>
          <cell r="C2868">
            <v>3785000</v>
          </cell>
        </row>
        <row r="2869">
          <cell r="A2869" t="str">
            <v>1.22 . 1.20.31 . 20 . 03</v>
          </cell>
          <cell r="B2869" t="str">
            <v>Penyusunan Laporan Monografi Desa/Kelurahan</v>
          </cell>
          <cell r="C2869">
            <v>2410000</v>
          </cell>
        </row>
        <row r="2870">
          <cell r="A2870" t="str">
            <v>1.22 . 1.20.31 . 20 . 20</v>
          </cell>
          <cell r="B2870" t="str">
            <v>Penyusunan Profil Desa dan Kelurahan</v>
          </cell>
          <cell r="C2870">
            <v>1375000</v>
          </cell>
        </row>
        <row r="2871">
          <cell r="A2871" t="str">
            <v>1.22 . 1.20.32</v>
          </cell>
          <cell r="B2871" t="str">
            <v>Kelurahan Delingan</v>
          </cell>
          <cell r="C2871">
            <v>30104000</v>
          </cell>
        </row>
        <row r="2872">
          <cell r="A2872" t="str">
            <v>1.22 . 1.20.32 . 17</v>
          </cell>
          <cell r="B2872" t="str">
            <v>Program Peningkatan Partisipasi Masyarakat Dalam Membangun Desa</v>
          </cell>
          <cell r="C2872">
            <v>6500000</v>
          </cell>
        </row>
        <row r="2873">
          <cell r="A2873" t="str">
            <v>1.22 . 1.20.32 . 17 . 02</v>
          </cell>
          <cell r="B2873" t="str">
            <v>Pelaksanaan Musyawarah Pembangunan Desa</v>
          </cell>
          <cell r="C2873">
            <v>3500000</v>
          </cell>
        </row>
        <row r="2874">
          <cell r="A2874" t="str">
            <v>1.22 . 1.20.32 . 17 . 21</v>
          </cell>
          <cell r="B2874" t="str">
            <v>Perlombaan Antar Lingkungan</v>
          </cell>
          <cell r="C2874">
            <v>3000000</v>
          </cell>
        </row>
        <row r="2875">
          <cell r="A2875" t="str">
            <v>1.22 . 1.20.32 . 18</v>
          </cell>
          <cell r="B2875" t="str">
            <v>Program Peningkatan Kapasitas Aparatur Pemerintah Daerah</v>
          </cell>
          <cell r="C2875">
            <v>5616000</v>
          </cell>
        </row>
        <row r="2876">
          <cell r="A2876" t="str">
            <v>1.22 . 1.20.32 . 18 . 14</v>
          </cell>
          <cell r="B2876" t="str">
            <v>Pembinaan pengurus RT dan RW</v>
          </cell>
          <cell r="C2876">
            <v>4116000</v>
          </cell>
        </row>
        <row r="2877">
          <cell r="A2877" t="str">
            <v>1.22 . 1.20.32 . 18 . 17</v>
          </cell>
          <cell r="B2877" t="str">
            <v>Pembinaan LPMK</v>
          </cell>
          <cell r="C2877">
            <v>1500000</v>
          </cell>
        </row>
        <row r="2878">
          <cell r="A2878" t="str">
            <v>1.22 . 1.20.32 . 19</v>
          </cell>
          <cell r="B2878" t="str">
            <v>Program Peningkatan Peran Perempuan Di Perdesaan</v>
          </cell>
          <cell r="C2878">
            <v>11988000</v>
          </cell>
        </row>
        <row r="2879">
          <cell r="A2879" t="str">
            <v>1.22 . 1.20.32 . 19 . 02</v>
          </cell>
          <cell r="B2879" t="str">
            <v>Pembinaan Pelatihan Perempuan</v>
          </cell>
          <cell r="C2879">
            <v>4488000</v>
          </cell>
        </row>
        <row r="2880">
          <cell r="A2880" t="str">
            <v>1.22 . 1.20.32 . 19 . 03</v>
          </cell>
          <cell r="B2880" t="str">
            <v>Pembinaan PKK Desa</v>
          </cell>
          <cell r="C2880">
            <v>7500000</v>
          </cell>
        </row>
        <row r="2881">
          <cell r="A2881" t="str">
            <v>1.22 . 1.20.32 . 20</v>
          </cell>
          <cell r="B2881" t="str">
            <v>Program Peningkatan Penyelengggaraan Pemdes/ Kelurahan</v>
          </cell>
          <cell r="C2881">
            <v>6000000</v>
          </cell>
        </row>
        <row r="2882">
          <cell r="A2882" t="str">
            <v>1.22 . 1.20.32 . 20 . 16</v>
          </cell>
          <cell r="B2882" t="str">
            <v>Operasional Tim Lelangan Tanah Eks Bondo Desa</v>
          </cell>
          <cell r="C2882">
            <v>6000000</v>
          </cell>
        </row>
        <row r="2883">
          <cell r="A2883" t="str">
            <v>1.22 . 1.20.33</v>
          </cell>
          <cell r="B2883" t="str">
            <v>Kelurahan Cangakan</v>
          </cell>
          <cell r="C2883">
            <v>24500000</v>
          </cell>
        </row>
        <row r="2884">
          <cell r="A2884" t="str">
            <v>1.22 . 1.20.33 . 17</v>
          </cell>
          <cell r="B2884" t="str">
            <v>Program Peningkatan Partisipasi Masyarakat Dalam Membangun Desa</v>
          </cell>
          <cell r="C2884">
            <v>21000000</v>
          </cell>
        </row>
        <row r="2885">
          <cell r="A2885" t="str">
            <v>1.22 . 1.20.33 . 17 . 01</v>
          </cell>
          <cell r="B2885" t="str">
            <v>Pembinaan Kelompok Masyarakat Pembangunan Desa</v>
          </cell>
          <cell r="C2885">
            <v>9700000</v>
          </cell>
        </row>
        <row r="2886">
          <cell r="A2886" t="str">
            <v>1.22 . 1.20.33 . 17 . 02</v>
          </cell>
          <cell r="B2886" t="str">
            <v>Pelaksanaan Musyawarah Pembangunan Desa</v>
          </cell>
          <cell r="C2886">
            <v>2500000</v>
          </cell>
        </row>
        <row r="2887">
          <cell r="A2887" t="str">
            <v>1.22 . 1.20.33 . 17 . 03</v>
          </cell>
          <cell r="B2887" t="str">
            <v>Pemberian Stimulan Pembangunan Desa</v>
          </cell>
          <cell r="C2887">
            <v>8000000</v>
          </cell>
        </row>
        <row r="2888">
          <cell r="A2888" t="str">
            <v>1.22 . 1.20.33 . 17 . 15</v>
          </cell>
          <cell r="B2888" t="str">
            <v>Perlombaan desa/kelurahan</v>
          </cell>
          <cell r="C2888">
            <v>800000</v>
          </cell>
        </row>
        <row r="2889">
          <cell r="A2889" t="str">
            <v>1.22 . 1.20.33 . 20</v>
          </cell>
          <cell r="B2889" t="str">
            <v>Program Peningkatan Penyelengggaraan Pemdes/ Kelurahan</v>
          </cell>
          <cell r="C2889">
            <v>3500000</v>
          </cell>
        </row>
        <row r="2890">
          <cell r="A2890" t="str">
            <v>1.22 . 1.20.33 . 20 . 03</v>
          </cell>
          <cell r="B2890" t="str">
            <v>Penyusunan Laporan Monografi Desa/Kelurahan</v>
          </cell>
          <cell r="C2890">
            <v>1500000</v>
          </cell>
        </row>
        <row r="2891">
          <cell r="A2891" t="str">
            <v>1.22 . 1.20.33 . 20 . 24</v>
          </cell>
          <cell r="B2891" t="str">
            <v>Pelaksanaan Lelangan Tanah Milik Pemda yang Berasal dari Tanah Kas Desa Yang Berubah Statusnya Menjadi Kelurahan</v>
          </cell>
          <cell r="C2891">
            <v>2000000</v>
          </cell>
        </row>
        <row r="2892">
          <cell r="A2892" t="str">
            <v>1.22 . 1.20.34</v>
          </cell>
          <cell r="B2892" t="str">
            <v>Kelurahan Bolong</v>
          </cell>
          <cell r="C2892">
            <v>26407700</v>
          </cell>
        </row>
        <row r="2893">
          <cell r="A2893" t="str">
            <v>1.22 . 1.20.34 . 15</v>
          </cell>
          <cell r="B2893" t="str">
            <v>Program Peningkatan Keberdayaan Masyarakat</v>
          </cell>
          <cell r="C2893">
            <v>7273500</v>
          </cell>
        </row>
        <row r="2894">
          <cell r="A2894" t="str">
            <v>1.22 . 1.20.34 . 15 . 01</v>
          </cell>
          <cell r="B2894" t="str">
            <v>Pemberdayaan Lembaga dan Organisasi Masyarakat Perdesaan</v>
          </cell>
          <cell r="C2894">
            <v>7273500</v>
          </cell>
        </row>
        <row r="2895">
          <cell r="A2895" t="str">
            <v>1.22 . 1.20.34 . 17</v>
          </cell>
          <cell r="B2895" t="str">
            <v>Program Peningkatan Partisipasi Masyarakat Dalam Membangun Desa</v>
          </cell>
          <cell r="C2895">
            <v>13725000</v>
          </cell>
        </row>
        <row r="2896">
          <cell r="A2896" t="str">
            <v>1.22 . 1.20.34 . 17 . 02</v>
          </cell>
          <cell r="B2896" t="str">
            <v>Pelaksanaan Musyawarah Pembangunan Desa</v>
          </cell>
          <cell r="C2896">
            <v>2525000</v>
          </cell>
        </row>
        <row r="2897">
          <cell r="A2897" t="str">
            <v>1.22 . 1.20.34 . 17 . 15</v>
          </cell>
          <cell r="B2897" t="str">
            <v>Perlombaan desa/kelurahan</v>
          </cell>
          <cell r="C2897">
            <v>11200000</v>
          </cell>
        </row>
        <row r="2898">
          <cell r="A2898" t="str">
            <v>1.22 . 1.20.34 . 20</v>
          </cell>
          <cell r="B2898" t="str">
            <v>Program Peningkatan Penyelengggaraan Pemdes/ Kelurahan</v>
          </cell>
          <cell r="C2898">
            <v>5409200</v>
          </cell>
        </row>
        <row r="2899">
          <cell r="A2899" t="str">
            <v>1.22 . 1.20.34 . 20 . 03</v>
          </cell>
          <cell r="B2899" t="str">
            <v>Penyusunan Laporan Monografi Desa/Kelurahan</v>
          </cell>
          <cell r="C2899">
            <v>595000</v>
          </cell>
        </row>
        <row r="2900">
          <cell r="A2900" t="str">
            <v>1.22 . 1.20.34 . 20 . 16</v>
          </cell>
          <cell r="B2900" t="str">
            <v>Operasional Tim Lelangan Tanah Eks Bondo Desa</v>
          </cell>
          <cell r="C2900">
            <v>4500000</v>
          </cell>
        </row>
        <row r="2901">
          <cell r="A2901" t="str">
            <v>1.22 . 1.20.34 . 20 . 20</v>
          </cell>
          <cell r="B2901" t="str">
            <v>Penyusunan Profil Desa dan Kelurahan</v>
          </cell>
          <cell r="C2901">
            <v>314200</v>
          </cell>
        </row>
        <row r="2902">
          <cell r="A2902" t="str">
            <v>1.22 . 1.20.35</v>
          </cell>
          <cell r="B2902" t="str">
            <v>Kelurahan Tegalgede</v>
          </cell>
          <cell r="C2902">
            <v>46445000</v>
          </cell>
        </row>
        <row r="2903">
          <cell r="A2903" t="str">
            <v>1.22 . 1.20.35 . 15</v>
          </cell>
          <cell r="B2903" t="str">
            <v>Program Peningkatan Keberdayaan Masyarakat</v>
          </cell>
          <cell r="C2903">
            <v>15860000</v>
          </cell>
        </row>
        <row r="2904">
          <cell r="A2904" t="str">
            <v>1.22 . 1.20.35 . 15 . 14</v>
          </cell>
          <cell r="B2904" t="str">
            <v>Administrasi Pengelolaan Perpustakaan Kalurahan</v>
          </cell>
          <cell r="C2904">
            <v>15860000</v>
          </cell>
        </row>
        <row r="2905">
          <cell r="A2905" t="str">
            <v>1.22 . 1.20.35 . 17</v>
          </cell>
          <cell r="B2905" t="str">
            <v>Program Peningkatan Partisipasi Masyarakat Dalam Membangun Desa</v>
          </cell>
          <cell r="C2905">
            <v>5575000</v>
          </cell>
        </row>
        <row r="2906">
          <cell r="A2906" t="str">
            <v>1.22 . 1.20.35 . 17 . 02</v>
          </cell>
          <cell r="B2906" t="str">
            <v>Pelaksanaan Musyawarah Pembangunan Desa</v>
          </cell>
          <cell r="C2906">
            <v>5575000</v>
          </cell>
        </row>
        <row r="2907">
          <cell r="A2907" t="str">
            <v>1.22 . 1.20.35 . 18</v>
          </cell>
          <cell r="B2907" t="str">
            <v>Program Peningkatan Kapasitas Aparatur Pemerintah Daerah</v>
          </cell>
          <cell r="C2907">
            <v>7440000</v>
          </cell>
        </row>
        <row r="2908">
          <cell r="A2908" t="str">
            <v>1.22 . 1.20.35 . 18 . 17</v>
          </cell>
          <cell r="B2908" t="str">
            <v>Pembinaan LPMK</v>
          </cell>
          <cell r="C2908">
            <v>7440000</v>
          </cell>
        </row>
        <row r="2909">
          <cell r="A2909" t="str">
            <v>1.22 . 1.20.35 . 19</v>
          </cell>
          <cell r="B2909" t="str">
            <v>Program Peningkatan Peran Perempuan Di Perdesaan</v>
          </cell>
          <cell r="C2909">
            <v>11410000</v>
          </cell>
        </row>
        <row r="2910">
          <cell r="A2910" t="str">
            <v>1.22 . 1.20.35 . 19 . 03</v>
          </cell>
          <cell r="B2910" t="str">
            <v>Pembinaan PKK Desa</v>
          </cell>
          <cell r="C2910">
            <v>11410000</v>
          </cell>
        </row>
        <row r="2911">
          <cell r="A2911" t="str">
            <v>1.22 . 1.20.35 . 20</v>
          </cell>
          <cell r="B2911" t="str">
            <v>Program Peningkatan Penyelengggaraan Pemdes/ Kelurahan</v>
          </cell>
          <cell r="C2911">
            <v>6160000</v>
          </cell>
        </row>
        <row r="2912">
          <cell r="A2912" t="str">
            <v>1.22 . 1.20.35 . 20 . 16</v>
          </cell>
          <cell r="B2912" t="str">
            <v>Operasional Tim Lelangan Tanah Eks Bondo Desa</v>
          </cell>
          <cell r="C2912">
            <v>6160000</v>
          </cell>
        </row>
        <row r="2913">
          <cell r="A2913" t="str">
            <v>1.22 . 1.20.36</v>
          </cell>
          <cell r="B2913" t="str">
            <v>Kelurahan Gayamdompo</v>
          </cell>
          <cell r="C2913">
            <v>28761000</v>
          </cell>
        </row>
        <row r="2914">
          <cell r="A2914" t="str">
            <v>1.22 . 1.20.36 . 15</v>
          </cell>
          <cell r="B2914" t="str">
            <v>Program Peningkatan Keberdayaan Masyarakat</v>
          </cell>
          <cell r="C2914">
            <v>18156000</v>
          </cell>
        </row>
        <row r="2915">
          <cell r="A2915" t="str">
            <v>1.22 . 1.20.36 . 15 . 01</v>
          </cell>
          <cell r="B2915" t="str">
            <v>Pemberdayaan Lembaga dan Organisasi Masyarakat Perdesaan</v>
          </cell>
          <cell r="C2915">
            <v>10296000</v>
          </cell>
        </row>
        <row r="2916">
          <cell r="A2916" t="str">
            <v>1.22 . 1.20.36 . 15 . 07</v>
          </cell>
          <cell r="B2916" t="str">
            <v>Kelompok kerja operasional pos pelayanan terpadu (Pokjanal POSYANDU)</v>
          </cell>
          <cell r="C2916">
            <v>7860000</v>
          </cell>
        </row>
        <row r="2917">
          <cell r="A2917" t="str">
            <v>1.22 . 1.20.36 . 17</v>
          </cell>
          <cell r="B2917" t="str">
            <v>Program Peningkatan Partisipasi Masyarakat Dalam Membangun Desa</v>
          </cell>
          <cell r="C2917">
            <v>3600000</v>
          </cell>
        </row>
        <row r="2918">
          <cell r="A2918" t="str">
            <v>1.22 . 1.20.36 . 17 . 02</v>
          </cell>
          <cell r="B2918" t="str">
            <v>Pelaksanaan Musyawarah Pembangunan Desa</v>
          </cell>
          <cell r="C2918">
            <v>3600000</v>
          </cell>
        </row>
        <row r="2919">
          <cell r="A2919" t="str">
            <v>1.22 . 1.20.36 . 20</v>
          </cell>
          <cell r="B2919" t="str">
            <v>Program Peningkatan Penyelengggaraan Pemdes/ Kelurahan</v>
          </cell>
          <cell r="C2919">
            <v>7005000</v>
          </cell>
        </row>
        <row r="2920">
          <cell r="A2920" t="str">
            <v>1.22 . 1.20.36 . 20 . 16</v>
          </cell>
          <cell r="B2920" t="str">
            <v>Operasional Tim Lelangan Tanah Eks Bondo Desa</v>
          </cell>
          <cell r="C2920">
            <v>4340000</v>
          </cell>
        </row>
        <row r="2921">
          <cell r="A2921" t="str">
            <v>1.22 . 1.20.36 . 20 . 28</v>
          </cell>
          <cell r="B2921" t="str">
            <v>Fasilitasi Penyelenggaraan Perlombaan Desa/Kelurahan</v>
          </cell>
          <cell r="C2921">
            <v>2665000</v>
          </cell>
        </row>
        <row r="2922">
          <cell r="A2922" t="str">
            <v>1.22 . 1.20.37</v>
          </cell>
          <cell r="B2922" t="str">
            <v>Kelurahan Gedong</v>
          </cell>
          <cell r="C2922">
            <v>31070000</v>
          </cell>
        </row>
        <row r="2923">
          <cell r="A2923" t="str">
            <v>1.22 . 1.20.37 . 17</v>
          </cell>
          <cell r="B2923" t="str">
            <v>Program Peningkatan Partisipasi Masyarakat Dalam Membangun Desa</v>
          </cell>
          <cell r="C2923">
            <v>10281000</v>
          </cell>
        </row>
        <row r="2924">
          <cell r="A2924" t="str">
            <v>1.22 . 1.20.37 . 17 . 02</v>
          </cell>
          <cell r="B2924" t="str">
            <v>Pelaksanaan Musyawarah Pembangunan Desa</v>
          </cell>
          <cell r="C2924">
            <v>6846000</v>
          </cell>
        </row>
        <row r="2925">
          <cell r="A2925" t="str">
            <v>1.22 . 1.20.37 . 17 . 15</v>
          </cell>
          <cell r="B2925" t="str">
            <v>Perlombaan desa/kelurahan</v>
          </cell>
          <cell r="C2925">
            <v>3435000</v>
          </cell>
        </row>
        <row r="2926">
          <cell r="A2926" t="str">
            <v>1.22 . 1.20.37 . 18</v>
          </cell>
          <cell r="B2926" t="str">
            <v>Program Peningkatan Kapasitas Aparatur Pemerintah Daerah</v>
          </cell>
          <cell r="C2926">
            <v>8924000</v>
          </cell>
        </row>
        <row r="2927">
          <cell r="A2927" t="str">
            <v>1.22 . 1.20.37 . 18 . 14</v>
          </cell>
          <cell r="B2927" t="str">
            <v>Pembinaan pengurus RT dan RW</v>
          </cell>
          <cell r="C2927">
            <v>8924000</v>
          </cell>
        </row>
        <row r="2928">
          <cell r="A2928" t="str">
            <v>1.22 . 1.20.37 . 19</v>
          </cell>
          <cell r="B2928" t="str">
            <v>Program Peningkatan Peran Perempuan Di Perdesaan</v>
          </cell>
          <cell r="C2928">
            <v>5400000</v>
          </cell>
        </row>
        <row r="2929">
          <cell r="A2929" t="str">
            <v>1.22 . 1.20.37 . 19 . 03</v>
          </cell>
          <cell r="B2929" t="str">
            <v>Pembinaan PKK Desa</v>
          </cell>
          <cell r="C2929">
            <v>5400000</v>
          </cell>
        </row>
        <row r="2930">
          <cell r="A2930" t="str">
            <v>1.22 . 1.20.37 . 20</v>
          </cell>
          <cell r="B2930" t="str">
            <v>Program Peningkatan Penyelengggaraan Pemdes/ Kelurahan</v>
          </cell>
          <cell r="C2930">
            <v>6465000</v>
          </cell>
        </row>
        <row r="2931">
          <cell r="A2931" t="str">
            <v>1.22 . 1.20.37 . 20 . 03</v>
          </cell>
          <cell r="B2931" t="str">
            <v>Penyusunan Laporan Monografi Desa/Kelurahan</v>
          </cell>
          <cell r="C2931">
            <v>2026000</v>
          </cell>
        </row>
        <row r="2932">
          <cell r="A2932" t="str">
            <v>1.22 . 1.20.37 . 20 . 16</v>
          </cell>
          <cell r="B2932" t="str">
            <v>Operasional Tim Lelangan Tanah Eks Bondo Desa</v>
          </cell>
          <cell r="C2932">
            <v>4439000</v>
          </cell>
        </row>
        <row r="2933">
          <cell r="A2933" t="str">
            <v>1.22 . 1.20.38</v>
          </cell>
          <cell r="B2933" t="str">
            <v>Kelurahan Lalung</v>
          </cell>
          <cell r="C2933">
            <v>13920000</v>
          </cell>
        </row>
        <row r="2934">
          <cell r="A2934" t="str">
            <v>1.22 . 1.20.38 . 17</v>
          </cell>
          <cell r="B2934" t="str">
            <v>Program Peningkatan Partisipasi Masyarakat Dalam Membangun Desa</v>
          </cell>
          <cell r="C2934">
            <v>3760000</v>
          </cell>
        </row>
        <row r="2935">
          <cell r="A2935" t="str">
            <v>1.22 . 1.20.38 . 17 . 02</v>
          </cell>
          <cell r="B2935" t="str">
            <v>Pelaksanaan Musyawarah Pembangunan Desa</v>
          </cell>
          <cell r="C2935">
            <v>3760000</v>
          </cell>
        </row>
        <row r="2936">
          <cell r="A2936" t="str">
            <v>1.22 . 1.20.38 . 18</v>
          </cell>
          <cell r="B2936" t="str">
            <v>Program Peningkatan Kapasitas Aparatur Pemerintah Daerah</v>
          </cell>
          <cell r="C2936">
            <v>5800000</v>
          </cell>
        </row>
        <row r="2937">
          <cell r="A2937" t="str">
            <v>1.22 . 1.20.38 . 18 . 14</v>
          </cell>
          <cell r="B2937" t="str">
            <v>Pembinaan pengurus RT dan RW</v>
          </cell>
          <cell r="C2937">
            <v>5800000</v>
          </cell>
        </row>
        <row r="2938">
          <cell r="A2938" t="str">
            <v>1.22 . 1.20.38 . 20</v>
          </cell>
          <cell r="B2938" t="str">
            <v>Program Peningkatan Penyelengggaraan Pemdes/ Kelurahan</v>
          </cell>
          <cell r="C2938">
            <v>4360000</v>
          </cell>
        </row>
        <row r="2939">
          <cell r="A2939" t="str">
            <v>1.22 . 1.20.38 . 20 . 03</v>
          </cell>
          <cell r="B2939" t="str">
            <v>Penyusunan Laporan Monografi Desa/Kelurahan</v>
          </cell>
          <cell r="C2939">
            <v>600000</v>
          </cell>
        </row>
        <row r="2940">
          <cell r="A2940" t="str">
            <v>1.22 . 1.20.38 . 20 . 20</v>
          </cell>
          <cell r="B2940" t="str">
            <v>Penyusunan Profil Desa dan Kelurahan</v>
          </cell>
          <cell r="C2940">
            <v>800000</v>
          </cell>
        </row>
        <row r="2941">
          <cell r="A2941" t="str">
            <v>1.22 . 1.20.38 . 20 . 24</v>
          </cell>
          <cell r="B2941" t="str">
            <v>Pelaksanaan Lelangan Tanah Milik Pemda yang Berasal dari Tanah Kas Desa Yang Berubah Statusnya Menjadi Kelurahan</v>
          </cell>
          <cell r="C2941">
            <v>2960000</v>
          </cell>
        </row>
        <row r="2942">
          <cell r="A2942" t="str">
            <v>1.22 . 1.20.39</v>
          </cell>
          <cell r="B2942" t="str">
            <v>Kelurahan Bejen</v>
          </cell>
          <cell r="C2942">
            <v>19687500</v>
          </cell>
        </row>
        <row r="2943">
          <cell r="A2943" t="str">
            <v>1.22 . 1.20.39 . 17</v>
          </cell>
          <cell r="B2943" t="str">
            <v>Program Peningkatan Partisipasi Masyarakat Dalam Membangun Desa</v>
          </cell>
          <cell r="C2943">
            <v>8587500</v>
          </cell>
        </row>
        <row r="2944">
          <cell r="A2944" t="str">
            <v>1.22 . 1.20.39 . 17 . 02</v>
          </cell>
          <cell r="B2944" t="str">
            <v>Pelaksanaan Musyawarah Pembangunan Desa</v>
          </cell>
          <cell r="C2944">
            <v>3787500</v>
          </cell>
        </row>
        <row r="2945">
          <cell r="A2945" t="str">
            <v>1.22 . 1.20.39 . 17 . 15</v>
          </cell>
          <cell r="B2945" t="str">
            <v>Perlombaan desa/kelurahan</v>
          </cell>
          <cell r="C2945">
            <v>4800000</v>
          </cell>
        </row>
        <row r="2946">
          <cell r="A2946" t="str">
            <v>1.22 . 1.20.39 . 18</v>
          </cell>
          <cell r="B2946" t="str">
            <v>Program Peningkatan Kapasitas Aparatur Pemerintah Daerah</v>
          </cell>
          <cell r="C2946">
            <v>2300000</v>
          </cell>
        </row>
        <row r="2947">
          <cell r="A2947" t="str">
            <v>1.22 . 1.20.39 . 18 . 17</v>
          </cell>
          <cell r="B2947" t="str">
            <v>Pembinaan LPMK</v>
          </cell>
          <cell r="C2947">
            <v>2300000</v>
          </cell>
        </row>
        <row r="2948">
          <cell r="A2948" t="str">
            <v>1.22 . 1.20.39 . 19</v>
          </cell>
          <cell r="B2948" t="str">
            <v>Program Peningkatan Peran Perempuan Di Perdesaan</v>
          </cell>
          <cell r="C2948">
            <v>6300000</v>
          </cell>
        </row>
        <row r="2949">
          <cell r="A2949" t="str">
            <v>1.22 . 1.20.39 . 19 . 03</v>
          </cell>
          <cell r="B2949" t="str">
            <v>Pembinaan PKK Desa</v>
          </cell>
          <cell r="C2949">
            <v>6300000</v>
          </cell>
        </row>
        <row r="2950">
          <cell r="A2950" t="str">
            <v>1.22 . 1.20.39 . 20</v>
          </cell>
          <cell r="B2950" t="str">
            <v>Program Peningkatan Penyelengggaraan Pemdes/ Kelurahan</v>
          </cell>
          <cell r="C2950">
            <v>2500000</v>
          </cell>
        </row>
        <row r="2951">
          <cell r="A2951" t="str">
            <v>1.22 . 1.20.39 . 20 . 24</v>
          </cell>
          <cell r="B2951" t="str">
            <v>Pelaksanaan Lelangan Tanah Milik Pemda yang Berasal dari Tanah Kas Desa Yang Berubah Statusnya Menjadi Kelurahan</v>
          </cell>
          <cell r="C2951">
            <v>2500000</v>
          </cell>
        </row>
        <row r="2952">
          <cell r="A2952" t="str">
            <v>1.22 . 1.20.40</v>
          </cell>
          <cell r="B2952" t="str">
            <v>Kelurahan Jantiharjo</v>
          </cell>
          <cell r="C2952">
            <v>52356000</v>
          </cell>
        </row>
        <row r="2953">
          <cell r="A2953" t="str">
            <v>1.22 . 1.20.40 . 15</v>
          </cell>
          <cell r="B2953" t="str">
            <v>Program Peningkatan Keberdayaan Masyarakat</v>
          </cell>
          <cell r="C2953">
            <v>15730000</v>
          </cell>
        </row>
        <row r="2954">
          <cell r="A2954" t="str">
            <v>1.22 . 1.20.40 . 15 . 01</v>
          </cell>
          <cell r="B2954" t="str">
            <v>Pemberdayaan Lembaga dan Organisasi Masyarakat Perdesaan</v>
          </cell>
          <cell r="C2954">
            <v>15730000</v>
          </cell>
        </row>
        <row r="2955">
          <cell r="A2955" t="str">
            <v>1.22 . 1.20.40 . 17</v>
          </cell>
          <cell r="B2955" t="str">
            <v>Program Peningkatan Partisipasi Masyarakat Dalam Membangun Desa</v>
          </cell>
          <cell r="C2955">
            <v>26029000</v>
          </cell>
        </row>
        <row r="2956">
          <cell r="A2956" t="str">
            <v>1.22 . 1.20.40 . 17 . 02</v>
          </cell>
          <cell r="B2956" t="str">
            <v>Pelaksanaan Musyawarah Pembangunan Desa</v>
          </cell>
          <cell r="C2956">
            <v>2915000</v>
          </cell>
        </row>
        <row r="2957">
          <cell r="A2957" t="str">
            <v>1.22 . 1.20.40 . 17 . 15</v>
          </cell>
          <cell r="B2957" t="str">
            <v>Perlombaan desa/kelurahan</v>
          </cell>
          <cell r="C2957">
            <v>23114000</v>
          </cell>
        </row>
        <row r="2958">
          <cell r="A2958" t="str">
            <v>1.22 . 1.20.40 . 20</v>
          </cell>
          <cell r="B2958" t="str">
            <v>Program Peningkatan Penyelengggaraan Pemdes/ Kelurahan</v>
          </cell>
          <cell r="C2958">
            <v>10597000</v>
          </cell>
        </row>
        <row r="2959">
          <cell r="A2959" t="str">
            <v>1.22 . 1.20.40 . 20 . 03</v>
          </cell>
          <cell r="B2959" t="str">
            <v>Penyusunan Laporan Monografi Desa/Kelurahan</v>
          </cell>
          <cell r="C2959">
            <v>2825000</v>
          </cell>
        </row>
        <row r="2960">
          <cell r="A2960" t="str">
            <v>1.22 . 1.20.40 . 20 . 16</v>
          </cell>
          <cell r="B2960" t="str">
            <v>Operasional Tim Lelangan Tanah Eks Bondo Desa</v>
          </cell>
          <cell r="C2960">
            <v>4222000</v>
          </cell>
        </row>
        <row r="2961">
          <cell r="A2961" t="str">
            <v>1.22 . 1.20.40 . 20 . 20</v>
          </cell>
          <cell r="B2961" t="str">
            <v>Penyusunan Profil Desa dan Kelurahan</v>
          </cell>
          <cell r="C2961">
            <v>3550000</v>
          </cell>
        </row>
        <row r="2962">
          <cell r="A2962" t="str">
            <v>1.22 . 1.20.41</v>
          </cell>
          <cell r="B2962" t="str">
            <v>Kelurahan Popongan</v>
          </cell>
          <cell r="C2962">
            <v>25916000</v>
          </cell>
        </row>
        <row r="2963">
          <cell r="A2963" t="str">
            <v>1.22 . 1.20.41 . 17</v>
          </cell>
          <cell r="B2963" t="str">
            <v>Program Peningkatan Partisipasi Masyarakat Dalam Membangun Desa</v>
          </cell>
          <cell r="C2963">
            <v>4600000</v>
          </cell>
        </row>
        <row r="2964">
          <cell r="A2964" t="str">
            <v>1.22 . 1.20.41 . 17 . 02</v>
          </cell>
          <cell r="B2964" t="str">
            <v>Pelaksanaan Musyawarah Pembangunan Desa</v>
          </cell>
          <cell r="C2964">
            <v>4600000</v>
          </cell>
        </row>
        <row r="2965">
          <cell r="A2965" t="str">
            <v>1.22 . 1.20.41 . 18</v>
          </cell>
          <cell r="B2965" t="str">
            <v>Program Peningkatan Kapasitas Aparatur Pemerintah Daerah</v>
          </cell>
          <cell r="C2965">
            <v>4250000</v>
          </cell>
        </row>
        <row r="2966">
          <cell r="A2966" t="str">
            <v>1.22 . 1.20.41 . 18 . 14</v>
          </cell>
          <cell r="B2966" t="str">
            <v>Pembinaan pengurus RT dan RW</v>
          </cell>
          <cell r="C2966">
            <v>4250000</v>
          </cell>
        </row>
        <row r="2967">
          <cell r="A2967" t="str">
            <v>1.22 . 1.20.41 . 19</v>
          </cell>
          <cell r="B2967" t="str">
            <v>Program Peningkatan Peran Perempuan Di Perdesaan</v>
          </cell>
          <cell r="C2967">
            <v>7500000</v>
          </cell>
        </row>
        <row r="2968">
          <cell r="A2968" t="str">
            <v>1.22 . 1.20.41 . 19 . 03</v>
          </cell>
          <cell r="B2968" t="str">
            <v>Pembinaan PKK Desa</v>
          </cell>
          <cell r="C2968">
            <v>7500000</v>
          </cell>
        </row>
        <row r="2969">
          <cell r="A2969" t="str">
            <v>1.22 . 1.20.41 . 20</v>
          </cell>
          <cell r="B2969" t="str">
            <v>Program Peningkatan Penyelengggaraan Pemdes/ Kelurahan</v>
          </cell>
          <cell r="C2969">
            <v>9566000</v>
          </cell>
        </row>
        <row r="2970">
          <cell r="A2970" t="str">
            <v>1.22 . 1.20.41 . 20 . 03</v>
          </cell>
          <cell r="B2970" t="str">
            <v>Penyusunan Laporan Monografi Desa/Kelurahan</v>
          </cell>
          <cell r="C2970">
            <v>2026000</v>
          </cell>
        </row>
        <row r="2971">
          <cell r="A2971" t="str">
            <v>1.22 . 1.20.41 . 20 . 16</v>
          </cell>
          <cell r="B2971" t="str">
            <v>Operasional Tim Lelangan Tanah Eks Bondo Desa</v>
          </cell>
          <cell r="C2971">
            <v>3500000</v>
          </cell>
        </row>
        <row r="2972">
          <cell r="A2972" t="str">
            <v>1.22 . 1.20.41 . 20 . 20</v>
          </cell>
          <cell r="B2972" t="str">
            <v>Penyusunan Profil Desa dan Kelurahan</v>
          </cell>
          <cell r="C2972">
            <v>1375000</v>
          </cell>
        </row>
        <row r="2973">
          <cell r="A2973" t="str">
            <v>1.22 . 1.20.41 . 20 . 28</v>
          </cell>
          <cell r="B2973" t="str">
            <v>Fasilitasi Penyelenggaraan Perlombaan Desa/Kelurahan</v>
          </cell>
          <cell r="C2973">
            <v>2665000</v>
          </cell>
        </row>
        <row r="2974">
          <cell r="A2974" t="str">
            <v>1.22 . 1.20.42</v>
          </cell>
          <cell r="B2974" t="str">
            <v>Kelurahan Tawangmangu</v>
          </cell>
          <cell r="C2974">
            <v>21875000</v>
          </cell>
        </row>
        <row r="2975">
          <cell r="A2975" t="str">
            <v>1.22 . 1.20.42 . 17</v>
          </cell>
          <cell r="B2975" t="str">
            <v>Program Peningkatan Partisipasi Masyarakat Dalam Membangun Desa</v>
          </cell>
          <cell r="C2975">
            <v>6000000</v>
          </cell>
        </row>
        <row r="2976">
          <cell r="A2976" t="str">
            <v>1.22 . 1.20.42 . 17 . 02</v>
          </cell>
          <cell r="B2976" t="str">
            <v>Pelaksanaan Musyawarah Pembangunan Desa</v>
          </cell>
          <cell r="C2976">
            <v>6000000</v>
          </cell>
        </row>
        <row r="2977">
          <cell r="A2977" t="str">
            <v>1.22 . 1.20.42 . 19</v>
          </cell>
          <cell r="B2977" t="str">
            <v>Program Peningkatan Peran Perempuan Di Perdesaan</v>
          </cell>
          <cell r="C2977">
            <v>15875000</v>
          </cell>
        </row>
        <row r="2978">
          <cell r="A2978" t="str">
            <v>1.22 . 1.20.42 . 19 . 03</v>
          </cell>
          <cell r="B2978" t="str">
            <v>Pembinaan PKK Desa</v>
          </cell>
          <cell r="C2978">
            <v>15875000</v>
          </cell>
        </row>
        <row r="2979">
          <cell r="A2979" t="str">
            <v>1.22 . 1.20.43</v>
          </cell>
          <cell r="B2979" t="str">
            <v>Kelurahan Blumbang</v>
          </cell>
          <cell r="C2979">
            <v>63772500</v>
          </cell>
        </row>
        <row r="2980">
          <cell r="A2980" t="str">
            <v>1.22 . 1.20.43 . 15</v>
          </cell>
          <cell r="B2980" t="str">
            <v>Program Peningkatan Keberdayaan Masyarakat</v>
          </cell>
          <cell r="C2980">
            <v>43800000</v>
          </cell>
        </row>
        <row r="2981">
          <cell r="A2981" t="str">
            <v>1.22 . 1.20.43 . 15 . 01</v>
          </cell>
          <cell r="B2981" t="str">
            <v>Pemberdayaan Lembaga dan Organisasi Masyarakat Perdesaan</v>
          </cell>
          <cell r="C2981">
            <v>43800000</v>
          </cell>
        </row>
        <row r="2982">
          <cell r="A2982" t="str">
            <v>1.22 . 1.20.43 . 19</v>
          </cell>
          <cell r="B2982" t="str">
            <v>Program Peningkatan Peran Perempuan Di Perdesaan</v>
          </cell>
          <cell r="C2982">
            <v>15272500</v>
          </cell>
        </row>
        <row r="2983">
          <cell r="A2983" t="str">
            <v>1.22 . 1.20.43 . 19 . 03</v>
          </cell>
          <cell r="B2983" t="str">
            <v>Pembinaan PKK Desa</v>
          </cell>
          <cell r="C2983">
            <v>15272500</v>
          </cell>
        </row>
        <row r="2984">
          <cell r="A2984" t="str">
            <v>1.22 . 1.20.43 . 20</v>
          </cell>
          <cell r="B2984" t="str">
            <v>Program Peningkatan Penyelengggaraan Pemdes/ Kelurahan</v>
          </cell>
          <cell r="C2984">
            <v>4700000</v>
          </cell>
        </row>
        <row r="2985">
          <cell r="A2985" t="str">
            <v>1.22 . 1.20.43 . 20 . 16</v>
          </cell>
          <cell r="B2985" t="str">
            <v>Operasional Tim Lelangan Tanah Eks Bondo Desa</v>
          </cell>
          <cell r="C2985">
            <v>4700000</v>
          </cell>
        </row>
        <row r="2986">
          <cell r="A2986" t="str">
            <v>1.22 . 1.20.44</v>
          </cell>
          <cell r="B2986" t="str">
            <v>Kelurahan Kalisoro</v>
          </cell>
          <cell r="C2986">
            <v>19498000</v>
          </cell>
        </row>
        <row r="2987">
          <cell r="A2987" t="str">
            <v>1.22 . 1.20.44 . 17</v>
          </cell>
          <cell r="B2987" t="str">
            <v>Program Peningkatan Partisipasi Masyarakat Dalam Membangun Desa</v>
          </cell>
          <cell r="C2987">
            <v>2400000</v>
          </cell>
        </row>
        <row r="2988">
          <cell r="A2988" t="str">
            <v>1.22 . 1.20.44 . 17 . 02</v>
          </cell>
          <cell r="B2988" t="str">
            <v>Pelaksanaan Musyawarah Pembangunan Desa</v>
          </cell>
          <cell r="C2988">
            <v>2400000</v>
          </cell>
        </row>
        <row r="2989">
          <cell r="A2989" t="str">
            <v>1.22 . 1.20.44 . 18</v>
          </cell>
          <cell r="B2989" t="str">
            <v>Program Peningkatan Kapasitas Aparatur Pemerintah Daerah</v>
          </cell>
          <cell r="C2989">
            <v>4416000</v>
          </cell>
        </row>
        <row r="2990">
          <cell r="A2990" t="str">
            <v>1.22 . 1.20.44 . 18 . 14</v>
          </cell>
          <cell r="B2990" t="str">
            <v>Pembinaan pengurus RT dan RW</v>
          </cell>
          <cell r="C2990">
            <v>3561500</v>
          </cell>
        </row>
        <row r="2991">
          <cell r="A2991" t="str">
            <v>1.22 . 1.20.44 . 18 . 17</v>
          </cell>
          <cell r="B2991" t="str">
            <v>Pembinaan LPMK</v>
          </cell>
          <cell r="C2991">
            <v>854500</v>
          </cell>
        </row>
        <row r="2992">
          <cell r="A2992" t="str">
            <v>1.22 . 1.20.44 . 19</v>
          </cell>
          <cell r="B2992" t="str">
            <v>Program Peningkatan Peran Perempuan Di Perdesaan</v>
          </cell>
          <cell r="C2992">
            <v>10000000</v>
          </cell>
        </row>
        <row r="2993">
          <cell r="A2993" t="str">
            <v>1.22 . 1.20.44 . 19 . 03</v>
          </cell>
          <cell r="B2993" t="str">
            <v>Pembinaan PKK Desa</v>
          </cell>
          <cell r="C2993">
            <v>10000000</v>
          </cell>
        </row>
        <row r="2994">
          <cell r="A2994" t="str">
            <v>1.22 . 1.20.44 . 20</v>
          </cell>
          <cell r="B2994" t="str">
            <v>Program Peningkatan Penyelengggaraan Pemdes/ Kelurahan</v>
          </cell>
          <cell r="C2994">
            <v>2682000</v>
          </cell>
        </row>
        <row r="2995">
          <cell r="A2995" t="str">
            <v>1.22 . 1.20.44 . 20 . 16</v>
          </cell>
          <cell r="B2995" t="str">
            <v>Operasional Tim Lelangan Tanah Eks Bondo Desa</v>
          </cell>
          <cell r="C2995">
            <v>2682000</v>
          </cell>
        </row>
        <row r="2997">
          <cell r="A2997" t="str">
            <v>1.22 . 1.22.01</v>
          </cell>
          <cell r="B2997" t="str">
            <v>Badan Pemberdayaan Masyarakat dan Desa</v>
          </cell>
          <cell r="C2997">
            <v>3635199000</v>
          </cell>
        </row>
        <row r="2998">
          <cell r="A2998" t="str">
            <v>1.22 . 1.22.01 . 01</v>
          </cell>
          <cell r="B2998" t="str">
            <v>Program Pelayanan Administrasi Perkantoran</v>
          </cell>
          <cell r="C2998">
            <v>140025000</v>
          </cell>
        </row>
        <row r="2999">
          <cell r="A2999" t="str">
            <v>1.22 . 1.22.01 . 01 . 01</v>
          </cell>
          <cell r="B2999" t="str">
            <v>Penyediaan Jasa Surat Menyurat</v>
          </cell>
          <cell r="C2999">
            <v>2900000</v>
          </cell>
        </row>
        <row r="3000">
          <cell r="A3000" t="str">
            <v>1.22 . 1.22.01 . 01 . 02</v>
          </cell>
          <cell r="B3000" t="str">
            <v>Penyediaan Jasa Komunikasi, Sumber Daya Air dan Listrik</v>
          </cell>
          <cell r="C3000">
            <v>25000000</v>
          </cell>
        </row>
        <row r="3001">
          <cell r="A3001" t="str">
            <v>1.22 . 1.22.01 . 01 . 08</v>
          </cell>
          <cell r="B3001" t="str">
            <v>Penyediaan Jasa Kebersihan Kantor</v>
          </cell>
          <cell r="C3001">
            <v>4000000</v>
          </cell>
        </row>
        <row r="3002">
          <cell r="A3002" t="str">
            <v>1.22 . 1.22.01 . 01 . 10</v>
          </cell>
          <cell r="B3002" t="str">
            <v>Penyediaan Alat Tulis Kantor</v>
          </cell>
          <cell r="C3002">
            <v>15000000</v>
          </cell>
        </row>
        <row r="3003">
          <cell r="A3003" t="str">
            <v>1.22 . 1.22.01 . 01 . 11</v>
          </cell>
          <cell r="B3003" t="str">
            <v>Penyediaan Barang Cetakan dan Penggandaan</v>
          </cell>
          <cell r="C3003">
            <v>12500000</v>
          </cell>
        </row>
        <row r="3004">
          <cell r="A3004" t="str">
            <v>1.22 . 1.22.01 . 01 . 12</v>
          </cell>
          <cell r="B3004" t="str">
            <v>Penyediaan Komponen Instalasi Listrik/Penerangan Bangunan Kantor</v>
          </cell>
          <cell r="C3004">
            <v>2500000</v>
          </cell>
        </row>
        <row r="3005">
          <cell r="A3005" t="str">
            <v>1.22 . 1.22.01 . 01 . 15</v>
          </cell>
          <cell r="B3005" t="str">
            <v>Penyediaan Bahan Bacaan dan Peraturan Perundang-Undangan</v>
          </cell>
          <cell r="C3005">
            <v>2500000</v>
          </cell>
        </row>
        <row r="3006">
          <cell r="A3006" t="str">
            <v>1.22 . 1.22.01 . 01 . 17</v>
          </cell>
          <cell r="B3006" t="str">
            <v>Penyediaan Makanan dan Minuman</v>
          </cell>
          <cell r="C3006">
            <v>11500000</v>
          </cell>
        </row>
        <row r="3007">
          <cell r="A3007" t="str">
            <v>1.22 . 1.22.01 . 01 . 18</v>
          </cell>
          <cell r="B3007" t="str">
            <v>Rapat-Rapat Koordinasi dan Konsultasi Ke Dalam / Luar Daerah</v>
          </cell>
          <cell r="C3007">
            <v>55000000</v>
          </cell>
        </row>
        <row r="3008">
          <cell r="A3008" t="str">
            <v>1.22 . 1.22.01 . 01 . 20</v>
          </cell>
          <cell r="B3008" t="str">
            <v>Penyediaan Jasa Keamanan Kantor</v>
          </cell>
          <cell r="C3008">
            <v>9125000</v>
          </cell>
        </row>
        <row r="3009">
          <cell r="A3009" t="str">
            <v>1.22 . 1.22.01 . 02</v>
          </cell>
          <cell r="B3009" t="str">
            <v>Program Peningkatan Sarana dan Prasarana Aparatur</v>
          </cell>
          <cell r="C3009">
            <v>325278000</v>
          </cell>
        </row>
        <row r="3010">
          <cell r="A3010" t="str">
            <v>1.22 . 1.22.01 . 02 . 07</v>
          </cell>
          <cell r="B3010" t="str">
            <v>Pengadaan Perlengkapan Gedung Kantor</v>
          </cell>
          <cell r="C3010">
            <v>86285000</v>
          </cell>
        </row>
        <row r="3011">
          <cell r="A3011" t="str">
            <v>1.22 . 1.22.01 . 02 . 09</v>
          </cell>
          <cell r="B3011" t="str">
            <v>Pengadaan Peralatan Gedung Kantor</v>
          </cell>
          <cell r="C3011">
            <v>49105000</v>
          </cell>
        </row>
        <row r="3012">
          <cell r="A3012" t="str">
            <v>1.22 . 1.22.01 . 02 . 22</v>
          </cell>
          <cell r="B3012" t="str">
            <v>Pemeliharaan Rutin/Berkala Gedung Kantor</v>
          </cell>
          <cell r="C3012">
            <v>61638000</v>
          </cell>
        </row>
        <row r="3013">
          <cell r="A3013" t="str">
            <v>1.22 . 1.22.01 . 02 . 24</v>
          </cell>
          <cell r="B3013" t="str">
            <v>Pemeliharaan Rutin/Berkala Kendaraan Dinas/Operasional</v>
          </cell>
          <cell r="C3013">
            <v>110000000</v>
          </cell>
        </row>
        <row r="3014">
          <cell r="A3014" t="str">
            <v>1.22 . 1.22.01 . 02 . 26</v>
          </cell>
          <cell r="B3014" t="str">
            <v>Pemeliharaan Rutin/Berkala Perlengkapan Gedung Kantor</v>
          </cell>
          <cell r="C3014">
            <v>8250000</v>
          </cell>
        </row>
        <row r="3015">
          <cell r="A3015" t="str">
            <v>1.22 . 1.22.01 . 02 . 28</v>
          </cell>
          <cell r="B3015" t="str">
            <v>Pemeliharaan Rutin/Berkala Peralatan Gedung Kantor</v>
          </cell>
          <cell r="C3015">
            <v>10000000</v>
          </cell>
        </row>
        <row r="3016">
          <cell r="A3016" t="str">
            <v>1.22 . 1.22.01 . 05</v>
          </cell>
          <cell r="B3016" t="str">
            <v>Program Peningkatan Kapasitas Sumber Daya Aparatur</v>
          </cell>
          <cell r="C3016">
            <v>10000000</v>
          </cell>
        </row>
        <row r="3017">
          <cell r="A3017" t="str">
            <v>1.22 . 1.22.01 . 05 . 05</v>
          </cell>
          <cell r="B3017" t="str">
            <v>Bimbingan Teknis dan Kursus Ketrampilan</v>
          </cell>
          <cell r="C3017">
            <v>10000000</v>
          </cell>
        </row>
        <row r="3018">
          <cell r="A3018" t="str">
            <v>1.22 . 1.22.01 . 06</v>
          </cell>
          <cell r="B3018" t="str">
            <v>Program Peningkatan Pengembangan Sistem Pelaporan Capaian Kinerja dan Keuangan</v>
          </cell>
          <cell r="C3018">
            <v>85896000</v>
          </cell>
        </row>
        <row r="3019">
          <cell r="A3019" t="str">
            <v>1.22 . 1.22.01 . 06 . 01</v>
          </cell>
          <cell r="B3019" t="str">
            <v>Penyusunan Laporan Capaian Kinerja dan Ikhtisar Realisasi Kinerja SKPD</v>
          </cell>
          <cell r="C3019">
            <v>15000000</v>
          </cell>
        </row>
        <row r="3020">
          <cell r="A3020" t="str">
            <v>1.22 . 1.22.01 . 06 . 02</v>
          </cell>
          <cell r="B3020" t="str">
            <v>Penyusunan Renstra</v>
          </cell>
          <cell r="C3020">
            <v>6000000</v>
          </cell>
        </row>
        <row r="3021">
          <cell r="A3021" t="str">
            <v>1.22 . 1.22.01 . 06 . 06</v>
          </cell>
          <cell r="B3021" t="str">
            <v>Penyusunan Laporan Pengelolaan Keuangan SKPD</v>
          </cell>
          <cell r="C3021">
            <v>64896000</v>
          </cell>
        </row>
        <row r="3023">
          <cell r="A3023" t="str">
            <v>1.22 . 1.22.01 . 15</v>
          </cell>
          <cell r="B3023" t="str">
            <v>Program Peningkatan Keberdayaan Masyarakat Perdesaan</v>
          </cell>
          <cell r="C3023">
            <v>1006500000</v>
          </cell>
        </row>
        <row r="3024">
          <cell r="A3024" t="str">
            <v>1.22 . 1.22.01 . 15 . 02</v>
          </cell>
          <cell r="B3024" t="str">
            <v>Pelatihan Tenaga Teknis dan Masyarakat</v>
          </cell>
          <cell r="C3024">
            <v>94000000</v>
          </cell>
        </row>
        <row r="3025">
          <cell r="A3025" t="str">
            <v>1.22 . 1.22.01 . 15 . 03</v>
          </cell>
          <cell r="B3025" t="str">
            <v>Pelestarian dan Pemberdayaan Adat Istiadat Dan Kehidupan Sosial Budaya Masyarakat</v>
          </cell>
          <cell r="C3025">
            <v>25000000</v>
          </cell>
        </row>
        <row r="3026">
          <cell r="A3026" t="str">
            <v>1.22 . 1.22.01 . 15 . 04</v>
          </cell>
          <cell r="B3026" t="str">
            <v>Pengembangan Usaha Peningkatan Pendapatan Keluarga (UP2K) - PKK</v>
          </cell>
          <cell r="C3026">
            <v>30000000</v>
          </cell>
        </row>
        <row r="3027">
          <cell r="A3027" t="str">
            <v>1.22 . 1.22.01 . 15 . 05</v>
          </cell>
          <cell r="B3027" t="str">
            <v>Dewan Penyantun Tim Penggerak PKK</v>
          </cell>
          <cell r="C3027">
            <v>10000000</v>
          </cell>
        </row>
        <row r="3028">
          <cell r="A3028" t="str">
            <v>1.22 . 1.22.01 . 15 . 06</v>
          </cell>
          <cell r="B3028" t="str">
            <v>10 Program Pokok PKK dan P2M-BG</v>
          </cell>
          <cell r="C3028">
            <v>20000000</v>
          </cell>
        </row>
        <row r="3029">
          <cell r="A3029" t="str">
            <v>1.22 . 1.22.01 . 15 . 07</v>
          </cell>
          <cell r="B3029" t="str">
            <v>Kelompok kerja operasional pos pelayanan terpadu (Pokjanal POSYANDU)</v>
          </cell>
          <cell r="C3029">
            <v>10000000</v>
          </cell>
        </row>
        <row r="3030">
          <cell r="A3030" t="str">
            <v>1.22 . 1.22.01 . 15 . 08</v>
          </cell>
          <cell r="B3030" t="str">
            <v>Kegiatan Tim Pengerak PKK Kabupaten Karanganyar</v>
          </cell>
          <cell r="C3030">
            <v>400000000</v>
          </cell>
        </row>
        <row r="3031">
          <cell r="A3031" t="str">
            <v>1.22 . 1.22.01 . 15 . 09</v>
          </cell>
          <cell r="B3031" t="str">
            <v>Program Penanggulangan Kemiskinan Berbasis Pemberdayaan Masyarakat</v>
          </cell>
          <cell r="C3031">
            <v>20000000</v>
          </cell>
        </row>
        <row r="3032">
          <cell r="A3032" t="str">
            <v>1.22 . 1.22.01 . 15 . 10</v>
          </cell>
          <cell r="B3032" t="str">
            <v>Pelatihan Kader pemberdayaan masyarakat</v>
          </cell>
          <cell r="C3032">
            <v>120000000</v>
          </cell>
        </row>
        <row r="3033">
          <cell r="A3033" t="str">
            <v>1.22 . 1.22.01 . 15 . 11</v>
          </cell>
          <cell r="B3033" t="str">
            <v>Pemberdayaan Masyarakat Miskin</v>
          </cell>
          <cell r="C3033">
            <v>137500000</v>
          </cell>
        </row>
        <row r="3034">
          <cell r="A3034" t="str">
            <v>1.22 . 1.22.01 . 15 . 12</v>
          </cell>
          <cell r="B3034" t="str">
            <v>Operasional Pendampingan Sertifikasi Kawasan Lindung Dan Sawah Lestari</v>
          </cell>
          <cell r="C3034">
            <v>10000000</v>
          </cell>
        </row>
        <row r="3035">
          <cell r="A3035" t="str">
            <v>1.22 . 1.22.01 . 15 . 15</v>
          </cell>
          <cell r="B3035" t="str">
            <v>Pemberian Makanan Tambahan Anak Sekolah (PMT-AS)</v>
          </cell>
          <cell r="C3035">
            <v>130000000</v>
          </cell>
        </row>
        <row r="3037">
          <cell r="A3037" t="str">
            <v>1.22 . 1.22.01 . 16</v>
          </cell>
          <cell r="B3037" t="str">
            <v>Program Pengembangan Lembaga Ekonomi Pedesaan</v>
          </cell>
          <cell r="C3037">
            <v>100000000</v>
          </cell>
        </row>
        <row r="3038">
          <cell r="A3038" t="str">
            <v>1.22 . 1.22.01 . 16 . 11</v>
          </cell>
          <cell r="B3038" t="str">
            <v>Pengembangan TTG dan Posyantekdes</v>
          </cell>
          <cell r="C3038">
            <v>100000000</v>
          </cell>
        </row>
        <row r="3039">
          <cell r="A3039" t="str">
            <v>1.22 . 1.22.01 . 17</v>
          </cell>
          <cell r="B3039" t="str">
            <v>Program Peningkatan Partisipasi Masyarakat Dalam Membangun Desa</v>
          </cell>
          <cell r="C3039">
            <v>1647500000</v>
          </cell>
        </row>
        <row r="3040">
          <cell r="A3040" t="str">
            <v>1.22 . 1.22.01 . 17 . 06</v>
          </cell>
          <cell r="B3040" t="str">
            <v>Pendampingan PNPM-MP (Program Nasional Pemberdayaan Masyarakat Mandiri Perdesaan)</v>
          </cell>
          <cell r="C3040">
            <v>1132500000</v>
          </cell>
        </row>
        <row r="3041">
          <cell r="A3041" t="str">
            <v>1.22 . 1.22.01 . 17 . 08</v>
          </cell>
          <cell r="B3041" t="str">
            <v>Penyelenggaraan TMMD Sengkuyung I</v>
          </cell>
          <cell r="C3041">
            <v>50000000</v>
          </cell>
        </row>
        <row r="3042">
          <cell r="A3042" t="str">
            <v>1.22 . 1.22.01 . 17 . 09</v>
          </cell>
          <cell r="B3042" t="str">
            <v>Penyelenggaraan TMMD Sengkuyung II</v>
          </cell>
          <cell r="C3042">
            <v>50000000</v>
          </cell>
        </row>
        <row r="3043">
          <cell r="A3043" t="str">
            <v>1.22 . 1.22.01 . 17 . 10</v>
          </cell>
          <cell r="B3043" t="str">
            <v>Penyelenggaraan Bhakti TMMD</v>
          </cell>
          <cell r="C3043">
            <v>30000000</v>
          </cell>
        </row>
        <row r="3044">
          <cell r="A3044" t="str">
            <v>1.22 . 1.22.01 . 17 . 11</v>
          </cell>
          <cell r="B3044" t="str">
            <v>Penyelenggaraan Bangun Desa</v>
          </cell>
          <cell r="C3044">
            <v>30000000</v>
          </cell>
        </row>
        <row r="3045">
          <cell r="A3045" t="str">
            <v>1.22 . 1.22.01 . 17 . 12</v>
          </cell>
          <cell r="B3045" t="str">
            <v>Bulan Bhakti Gotong Royong Masyarakat</v>
          </cell>
          <cell r="C3045">
            <v>40000000</v>
          </cell>
        </row>
        <row r="3046">
          <cell r="A3046" t="str">
            <v>1.22 . 1.22.01 . 17 . 13</v>
          </cell>
          <cell r="B3046" t="str">
            <v>Pemugaran perumahan dan pemukiman pedesaan</v>
          </cell>
          <cell r="C3046">
            <v>100000000</v>
          </cell>
        </row>
        <row r="3047">
          <cell r="A3047" t="str">
            <v>1.22 . 1.22.01 . 17 . 15</v>
          </cell>
          <cell r="B3047" t="str">
            <v>Perlombaan desa/kelurahan</v>
          </cell>
          <cell r="C3047">
            <v>60000000</v>
          </cell>
        </row>
        <row r="3048">
          <cell r="A3048" t="str">
            <v>1.22 . 1.22.01 . 17 . 17</v>
          </cell>
          <cell r="B3048" t="str">
            <v>Operasional Pendampingan Penyediaan Air Bersih dan Sanitasi Lingkungan Berbasis Masyarakat</v>
          </cell>
          <cell r="C3048">
            <v>40000000</v>
          </cell>
        </row>
        <row r="3049">
          <cell r="A3049" t="str">
            <v>1.22 . 1.22.01 . 17 . 18</v>
          </cell>
          <cell r="B3049" t="str">
            <v>Operasional Pendampingan Penataan Lingkungan</v>
          </cell>
          <cell r="C3049">
            <v>40000000</v>
          </cell>
        </row>
        <row r="3050">
          <cell r="A3050" t="str">
            <v>1.22 . 1.22.01 . 17 . 19</v>
          </cell>
          <cell r="B3050" t="str">
            <v>Pembangunan Infrastruktur Wilayah</v>
          </cell>
          <cell r="C3050">
            <v>75000000</v>
          </cell>
        </row>
        <row r="3051">
          <cell r="A3051" t="str">
            <v>1.22 . 1.22.01 . 18</v>
          </cell>
          <cell r="B3051" t="str">
            <v>Program Peningkatan Kapasitas Aparatur Pemerintah Daerah dan Desa</v>
          </cell>
          <cell r="C3051">
            <v>320000000</v>
          </cell>
        </row>
        <row r="3054">
          <cell r="A3054" t="str">
            <v>1.24</v>
          </cell>
          <cell r="B3054" t="str">
            <v>Kearsipan</v>
          </cell>
          <cell r="C3054">
            <v>261729000</v>
          </cell>
        </row>
        <row r="3055">
          <cell r="A3055" t="str">
            <v>1.24 . 1.26.01</v>
          </cell>
          <cell r="B3055" t="str">
            <v>Kantor Perpustakaan dan Arsip</v>
          </cell>
          <cell r="C3055">
            <v>261729000</v>
          </cell>
        </row>
        <row r="3056">
          <cell r="A3056" t="str">
            <v>1.24 . 1.26.01 . 15</v>
          </cell>
          <cell r="B3056" t="str">
            <v>Program Perbaikan Sistem Administrasi Kearsipan</v>
          </cell>
          <cell r="C3056">
            <v>93940000</v>
          </cell>
        </row>
        <row r="3057">
          <cell r="A3057" t="str">
            <v>1.24 . 1.26.01 . 15 . 01</v>
          </cell>
          <cell r="B3057" t="str">
            <v>Pembangunan Data Base Informasi Kearsipan</v>
          </cell>
          <cell r="C3057">
            <v>23325000</v>
          </cell>
        </row>
        <row r="3058">
          <cell r="A3058" t="str">
            <v>1.24 . 1.26.01 . 15 . 06</v>
          </cell>
          <cell r="B3058" t="str">
            <v>Pembinaan Arsip</v>
          </cell>
          <cell r="C3058">
            <v>9615000</v>
          </cell>
        </row>
        <row r="3059">
          <cell r="A3059" t="str">
            <v>1.24 . 1.26.01 . 15 . 09</v>
          </cell>
          <cell r="B3059" t="str">
            <v>Penilaian Arsip Dinamis In Aktif</v>
          </cell>
          <cell r="C3059">
            <v>16000000</v>
          </cell>
        </row>
        <row r="3060">
          <cell r="A3060" t="str">
            <v>1.24 . 1.26.01 . 15 . 11</v>
          </cell>
          <cell r="B3060" t="str">
            <v>Penyusunan dan Penerbitan Peraturan Bupati tentang Kearsipan</v>
          </cell>
          <cell r="C3060">
            <v>40000000</v>
          </cell>
        </row>
        <row r="3061">
          <cell r="A3061" t="str">
            <v>1.24 . 1.26.01 . 15 . 12</v>
          </cell>
          <cell r="B3061" t="str">
            <v>Akuisisi Arsip SKPD</v>
          </cell>
          <cell r="C3061">
            <v>5000000</v>
          </cell>
        </row>
        <row r="3062">
          <cell r="A3062" t="str">
            <v>1.24 . 1.26.01 . 16</v>
          </cell>
          <cell r="B3062" t="str">
            <v>Program Penyelamatan dan Pelestarian Dokumen/Arsip Daerah</v>
          </cell>
          <cell r="C3062">
            <v>52100000</v>
          </cell>
        </row>
        <row r="3063">
          <cell r="A3063" t="str">
            <v>1.24 . 1.26.01 . 16 . 02</v>
          </cell>
          <cell r="B3063" t="str">
            <v>Pendataan dan Penataan Dokumen/Arsip Daerah</v>
          </cell>
          <cell r="C3063">
            <v>52100000</v>
          </cell>
        </row>
        <row r="3064">
          <cell r="A3064" t="str">
            <v>1.24 . 1.26.01 . 17</v>
          </cell>
          <cell r="B3064" t="str">
            <v>Program Pemeliharaan Rutin/Berkala Sarana dan Prasarana Kearsipan</v>
          </cell>
          <cell r="C3064">
            <v>38325000</v>
          </cell>
        </row>
        <row r="3065">
          <cell r="A3065" t="str">
            <v>1.24 . 1.26.01 . 17 . 04</v>
          </cell>
          <cell r="B3065" t="str">
            <v>Fumigasi Arsip</v>
          </cell>
          <cell r="C3065">
            <v>38325000</v>
          </cell>
        </row>
        <row r="3066">
          <cell r="A3066" t="str">
            <v>1.24 . 1.26.01 . 18</v>
          </cell>
          <cell r="B3066" t="str">
            <v>Program Peningkatan Kualitas Pelayanan Informasi</v>
          </cell>
          <cell r="C3066">
            <v>77364000</v>
          </cell>
        </row>
        <row r="3067">
          <cell r="A3067" t="str">
            <v>1.24 . 1.26.01 . 18 . 01</v>
          </cell>
          <cell r="B3067" t="str">
            <v>Penyusunan dan Penerbitan Naskah Sumber Arsip</v>
          </cell>
          <cell r="C3067">
            <v>7500000</v>
          </cell>
        </row>
        <row r="3068">
          <cell r="A3068" t="str">
            <v>1.24 . 1.26.01 . 18 . 02</v>
          </cell>
          <cell r="B3068" t="str">
            <v>Penyediaan Sarana Layanan Informasi Arsip</v>
          </cell>
          <cell r="C3068">
            <v>50200000</v>
          </cell>
        </row>
        <row r="3069">
          <cell r="A3069" t="str">
            <v>1.24 . 1.26.01 . 18 . 05</v>
          </cell>
          <cell r="B3069" t="str">
            <v>Bimbingan Teknis Kearsipan</v>
          </cell>
          <cell r="C3069">
            <v>19664000</v>
          </cell>
        </row>
        <row r="3070">
          <cell r="A3070" t="str">
            <v>1.25</v>
          </cell>
          <cell r="B3070" t="str">
            <v>Komunikasi dan Informatika</v>
          </cell>
          <cell r="C3070">
            <v>852332900</v>
          </cell>
        </row>
        <row r="3071">
          <cell r="A3071" t="str">
            <v>1.25 . 1.07.01</v>
          </cell>
          <cell r="B3071" t="str">
            <v>Dinas Perhubungan Komunikasi dan Informatika</v>
          </cell>
          <cell r="C3071">
            <v>852332900</v>
          </cell>
        </row>
        <row r="3072">
          <cell r="A3072" t="str">
            <v>1.25 . 1.07.01 . 15</v>
          </cell>
          <cell r="B3072" t="str">
            <v>Program Pengembangan Komunikasi, Informasi dan Media Massa</v>
          </cell>
          <cell r="C3072">
            <v>331310400</v>
          </cell>
        </row>
        <row r="3073">
          <cell r="A3073" t="str">
            <v>1.25 . 1.07.01 . 15 . 01</v>
          </cell>
          <cell r="B3073" t="str">
            <v>Penyusunan Kebijakan Bidang Postel</v>
          </cell>
          <cell r="C3073">
            <v>10000000</v>
          </cell>
        </row>
        <row r="3074">
          <cell r="A3074" t="str">
            <v>1.25 . 1.07.01 . 15 . 03</v>
          </cell>
          <cell r="B3074" t="str">
            <v>Pembinaan dan Pengembangan Sumber Daya Komunikasi dan Informasi</v>
          </cell>
          <cell r="C3074">
            <v>7500000</v>
          </cell>
        </row>
        <row r="3075">
          <cell r="A3075" t="str">
            <v>1.25 . 1.07.01 . 15 . 04</v>
          </cell>
          <cell r="B3075" t="str">
            <v>Pengadaan Alat Studio dan Komunikasi</v>
          </cell>
          <cell r="C3075">
            <v>10000000</v>
          </cell>
        </row>
        <row r="3076">
          <cell r="A3076" t="str">
            <v>1.25 . 1.07.01 . 15 . 05</v>
          </cell>
          <cell r="B3076" t="str">
            <v>Forum Komunikasi Kehumasan</v>
          </cell>
          <cell r="C3076">
            <v>22820400</v>
          </cell>
        </row>
        <row r="3077">
          <cell r="A3077" t="str">
            <v>1.25 . 1.07.01 . 15 . 07</v>
          </cell>
          <cell r="B3077" t="str">
            <v>Pengendalian dan Pengawasan Bidang Pos Telekomunikasi dan Informatika</v>
          </cell>
          <cell r="C3077">
            <v>5000000</v>
          </cell>
        </row>
        <row r="3078">
          <cell r="A3078" t="str">
            <v>1.25 . 1.07.01 . 15 . 08</v>
          </cell>
          <cell r="B3078" t="str">
            <v>Penerbitan Majalah Intanpari Karanganyar Tentram</v>
          </cell>
          <cell r="C3078">
            <v>70000000</v>
          </cell>
        </row>
        <row r="3079">
          <cell r="A3079" t="str">
            <v>1.25 . 1.07.01 . 15 . 09</v>
          </cell>
          <cell r="B3079" t="str">
            <v>Penyusunan Sambutan Bupati</v>
          </cell>
          <cell r="C3079">
            <v>30000000</v>
          </cell>
        </row>
        <row r="3080">
          <cell r="A3080" t="str">
            <v>1.25 . 1.07.01 . 15 . 10</v>
          </cell>
          <cell r="B3080" t="str">
            <v>Dokumentasi Photo dan Video Shooting</v>
          </cell>
          <cell r="C3080">
            <v>25000000</v>
          </cell>
        </row>
        <row r="3081">
          <cell r="A3081" t="str">
            <v>1.25 . 1.07.01 . 15 . 11</v>
          </cell>
          <cell r="B3081" t="str">
            <v>Peningkatan Layanan Informasi Sosialisasi UU/Perda</v>
          </cell>
          <cell r="C3081">
            <v>5000000</v>
          </cell>
        </row>
        <row r="3082">
          <cell r="A3082" t="str">
            <v>1.25 . 1.07.01 . 15 . 12</v>
          </cell>
          <cell r="B3082" t="str">
            <v>Pemberdayaan Kelompok Informai Masyarakat</v>
          </cell>
          <cell r="C3082">
            <v>7000000</v>
          </cell>
        </row>
        <row r="3083">
          <cell r="A3083" t="str">
            <v>1.25 . 1.07.01 . 15 . 14</v>
          </cell>
          <cell r="B3083" t="str">
            <v>Klipping Pers</v>
          </cell>
          <cell r="C3083">
            <v>10000000</v>
          </cell>
        </row>
        <row r="3084">
          <cell r="A3084" t="str">
            <v>1.25 . 1.07.01 . 15 . 15</v>
          </cell>
          <cell r="B3084" t="str">
            <v>Liputan Kegiatan Pimpinan/ Siaran Pers</v>
          </cell>
          <cell r="C3084">
            <v>42200000</v>
          </cell>
        </row>
        <row r="3085">
          <cell r="A3085" t="str">
            <v>1.25 . 1.07.01 . 15 . 16</v>
          </cell>
          <cell r="B3085" t="str">
            <v>Kegiatan Siaran Keliling</v>
          </cell>
          <cell r="C3085">
            <v>5000000</v>
          </cell>
        </row>
        <row r="3086">
          <cell r="A3086" t="str">
            <v>1.25 . 1.07.01 . 15 . 17</v>
          </cell>
          <cell r="B3086" t="str">
            <v>Pendataan dan Intensifikasi Retribusi Pengendalian Menara Telekomunikasi</v>
          </cell>
          <cell r="C3086">
            <v>22790000</v>
          </cell>
        </row>
        <row r="3087">
          <cell r="A3087" t="str">
            <v>1.25 . 1.07.01 . 15 . 18</v>
          </cell>
          <cell r="B3087" t="str">
            <v>Pengurusan Perijinan Lembaga Penyiaran Publik Lokal</v>
          </cell>
          <cell r="C3087">
            <v>7000000</v>
          </cell>
        </row>
        <row r="3088">
          <cell r="A3088" t="str">
            <v>1.25 . 1.07.01 . 15 . 19</v>
          </cell>
          <cell r="B3088" t="str">
            <v>Penerbitan Buku Profil Kabupaten Karanganyar</v>
          </cell>
          <cell r="C3088">
            <v>52000000</v>
          </cell>
        </row>
        <row r="3089">
          <cell r="A3089" t="str">
            <v>1.25 . 1.07.01 . 18</v>
          </cell>
          <cell r="B3089" t="str">
            <v>Program Kerjasama Informasi Dengan Mas Media</v>
          </cell>
          <cell r="C3089">
            <v>521022500</v>
          </cell>
        </row>
        <row r="3090">
          <cell r="A3090" t="str">
            <v>1.25 . 1.07.01 . 18 . 04</v>
          </cell>
          <cell r="B3090" t="str">
            <v>Kerjasama dengan Media Masa</v>
          </cell>
          <cell r="C3090">
            <v>112000000</v>
          </cell>
        </row>
        <row r="3091">
          <cell r="A3091" t="str">
            <v>1.25 . 1.07.01 . 18 . 05</v>
          </cell>
          <cell r="B3091" t="str">
            <v>Jumpa Pers  / Kemitraan dng Pers</v>
          </cell>
          <cell r="C3091">
            <v>29812500</v>
          </cell>
        </row>
        <row r="3092">
          <cell r="A3092" t="str">
            <v>1.25 . 1.07.01 . 18 . 06</v>
          </cell>
          <cell r="B3092" t="str">
            <v>Kegiatan Siaran Televisi</v>
          </cell>
          <cell r="C3092">
            <v>56000000</v>
          </cell>
        </row>
        <row r="3093">
          <cell r="A3093" t="str">
            <v>1.25 . 1.07.01 . 18 . 08</v>
          </cell>
          <cell r="B3093" t="str">
            <v>Kegiatan Promosi Informasi</v>
          </cell>
          <cell r="C3093">
            <v>10000000</v>
          </cell>
        </row>
        <row r="3094">
          <cell r="A3094" t="str">
            <v>1.25 . 1.07.01 . 18 . 09</v>
          </cell>
          <cell r="B3094" t="str">
            <v>Kegiatan SIaran Bupati Menyapa</v>
          </cell>
          <cell r="C3094">
            <v>6000000</v>
          </cell>
        </row>
        <row r="3095">
          <cell r="A3095" t="str">
            <v>1.25 . 1.07.01 . 18 . 11</v>
          </cell>
          <cell r="B3095" t="str">
            <v>Bersama Membangun Karanganyar</v>
          </cell>
          <cell r="C3095">
            <v>10000000</v>
          </cell>
        </row>
        <row r="3096">
          <cell r="A3096" t="str">
            <v>1.25 . 1.07.01 . 18 . 12</v>
          </cell>
          <cell r="B3096" t="str">
            <v>Rehabilitasi Ruang Media Center</v>
          </cell>
          <cell r="C3096">
            <v>297210000</v>
          </cell>
        </row>
        <row r="3097">
          <cell r="A3097" t="str">
            <v>1.26</v>
          </cell>
          <cell r="B3097" t="str">
            <v>Perpustakaan</v>
          </cell>
          <cell r="C3097">
            <v>358153000</v>
          </cell>
        </row>
        <row r="3098">
          <cell r="A3098" t="str">
            <v>1.26 . 1.26.01</v>
          </cell>
          <cell r="B3098" t="str">
            <v>Kantor Perpustakaan dan Arsip</v>
          </cell>
          <cell r="C3098">
            <v>358153000</v>
          </cell>
        </row>
        <row r="3099">
          <cell r="A3099" t="str">
            <v>1.26 . 1.26.01 . 01</v>
          </cell>
          <cell r="B3099" t="str">
            <v>Program Pelayanan Administrasi Perkantoran</v>
          </cell>
          <cell r="C3099">
            <v>119478300</v>
          </cell>
        </row>
        <row r="3100">
          <cell r="A3100" t="str">
            <v>1.26 . 1.26.01 . 01 . 01</v>
          </cell>
          <cell r="B3100" t="str">
            <v>Penyediaan Jasa Surat Menyurat</v>
          </cell>
          <cell r="C3100">
            <v>4000000</v>
          </cell>
        </row>
        <row r="3101">
          <cell r="A3101" t="str">
            <v>1.26 . 1.26.01 . 01 . 02</v>
          </cell>
          <cell r="B3101" t="str">
            <v>Penyediaan Jasa Komunikasi, Sumber Daya Air dan Listrik</v>
          </cell>
          <cell r="C3101">
            <v>19800000</v>
          </cell>
        </row>
        <row r="3102">
          <cell r="A3102" t="str">
            <v>1.26 . 1.26.01 . 01 . 08</v>
          </cell>
          <cell r="B3102" t="str">
            <v>Penyediaan Jasa Kebersihan Kantor</v>
          </cell>
          <cell r="C3102">
            <v>15000000</v>
          </cell>
        </row>
        <row r="3103">
          <cell r="A3103" t="str">
            <v>1.26 . 1.26.01 . 01 . 10</v>
          </cell>
          <cell r="B3103" t="str">
            <v>Penyediaan Alat Tulis Kantor</v>
          </cell>
          <cell r="C3103">
            <v>14028300</v>
          </cell>
        </row>
        <row r="3104">
          <cell r="A3104" t="str">
            <v>1.26 . 1.26.01 . 01 . 11</v>
          </cell>
          <cell r="B3104" t="str">
            <v>Penyediaan Barang Cetakan dan Penggandaan</v>
          </cell>
          <cell r="C3104">
            <v>8257000</v>
          </cell>
        </row>
        <row r="3105">
          <cell r="A3105" t="str">
            <v>1.26 . 1.26.01 . 01 . 15</v>
          </cell>
          <cell r="B3105" t="str">
            <v>Penyediaan Bahan Bacaan dan Peraturan Perundang-Undangan</v>
          </cell>
          <cell r="C3105">
            <v>11242000</v>
          </cell>
        </row>
        <row r="3106">
          <cell r="A3106" t="str">
            <v>1.26 . 1.26.01 . 01 . 17</v>
          </cell>
          <cell r="B3106" t="str">
            <v>Penyediaan Makanan dan Minuman</v>
          </cell>
          <cell r="C3106">
            <v>10350000</v>
          </cell>
        </row>
        <row r="3107">
          <cell r="A3107" t="str">
            <v>1.26 . 1.26.01 . 01 . 18</v>
          </cell>
          <cell r="B3107" t="str">
            <v>Rapat-Rapat Koordinasi dan Konsultasi Ke Dalam / Luar Daerah</v>
          </cell>
          <cell r="C3107">
            <v>32801000</v>
          </cell>
        </row>
        <row r="3108">
          <cell r="A3108" t="str">
            <v>1.26 . 1.26.01 . 01 . 33</v>
          </cell>
          <cell r="B3108" t="str">
            <v>Penataan/Penyediaan Bahan Arsip/dokumen daerah</v>
          </cell>
          <cell r="C3108">
            <v>4000000</v>
          </cell>
        </row>
        <row r="3109">
          <cell r="A3109" t="str">
            <v>1.26 . 1.26.01 . 02</v>
          </cell>
          <cell r="B3109" t="str">
            <v>Program Peningkatan Sarana dan Prasarana Aparatur</v>
          </cell>
          <cell r="C3109">
            <v>152979700</v>
          </cell>
        </row>
        <row r="3110">
          <cell r="A3110" t="str">
            <v>1.26 . 1.26.01 . 02 . 07</v>
          </cell>
          <cell r="B3110" t="str">
            <v>Pengadaan Perlengkapan Gedung Kantor</v>
          </cell>
          <cell r="C3110">
            <v>9584000</v>
          </cell>
        </row>
        <row r="3111">
          <cell r="A3111" t="str">
            <v>1.26 . 1.26.01 . 02 . 16</v>
          </cell>
          <cell r="B3111" t="str">
            <v>Pengadaan Buku Perpustakaan Umum</v>
          </cell>
          <cell r="C3111">
            <v>55950000</v>
          </cell>
        </row>
        <row r="3112">
          <cell r="A3112" t="str">
            <v>1.26 . 1.26.01 . 02 . 22</v>
          </cell>
          <cell r="B3112" t="str">
            <v>Pemeliharaan Rutin/Berkala Gedung Kantor</v>
          </cell>
          <cell r="C3112">
            <v>14124700</v>
          </cell>
        </row>
        <row r="3113">
          <cell r="A3113" t="str">
            <v>1.26 . 1.26.01 . 02 . 24</v>
          </cell>
          <cell r="B3113" t="str">
            <v>Pemeliharaan Rutin/Berkala Kendaraan Dinas/Operasional</v>
          </cell>
          <cell r="C3113">
            <v>41421000</v>
          </cell>
        </row>
        <row r="3114">
          <cell r="A3114" t="str">
            <v>1.26 . 1.26.01 . 02 . 28</v>
          </cell>
          <cell r="B3114" t="str">
            <v>Pemeliharaan Rutin/Berkala Peralatan Gedung Kantor</v>
          </cell>
          <cell r="C3114">
            <v>10950000</v>
          </cell>
        </row>
        <row r="3115">
          <cell r="A3115" t="str">
            <v>1.26 . 1.26.01 . 02 . 54</v>
          </cell>
          <cell r="B3115" t="str">
            <v>Pengadaan Buku Perpustakaan Keliling</v>
          </cell>
          <cell r="C3115">
            <v>20950000</v>
          </cell>
        </row>
        <row r="3116">
          <cell r="A3116" t="str">
            <v>1.26 . 1.26.01 . 05</v>
          </cell>
          <cell r="B3116" t="str">
            <v>Program Peningkatan Kapasitas Sumber Daya Aparatur</v>
          </cell>
          <cell r="C3116">
            <v>25000000</v>
          </cell>
        </row>
        <row r="3117">
          <cell r="A3117" t="str">
            <v>1.26 . 1.26.01 . 05 . 05</v>
          </cell>
          <cell r="B3117" t="str">
            <v>Bimbingan Teknis dan Kursus Ketrampilan</v>
          </cell>
          <cell r="C3117">
            <v>25000000</v>
          </cell>
        </row>
        <row r="3118">
          <cell r="A3118" t="str">
            <v>1.26 . 1.26.01 . 06</v>
          </cell>
          <cell r="B3118" t="str">
            <v>Program Peningkatan Pengembangan Sistem Pelaporan Capaian Kinerja dan Keuangan</v>
          </cell>
          <cell r="C3118">
            <v>60695000</v>
          </cell>
        </row>
        <row r="3119">
          <cell r="A3119" t="str">
            <v>1.26 . 1.26.01 . 06 . 01</v>
          </cell>
          <cell r="B3119" t="str">
            <v>Penyusunan Laporan Capaian Kinerja dan Ikhtisar Realisasi Kinerja SKPD</v>
          </cell>
          <cell r="C3119">
            <v>48665000</v>
          </cell>
        </row>
        <row r="3120">
          <cell r="A3120" t="str">
            <v>1.26 . 1.26.01 . 06 . 04</v>
          </cell>
          <cell r="B3120" t="str">
            <v>Penyusunan Pelaporan Keuangan Akhir Tahun</v>
          </cell>
          <cell r="C3120">
            <v>3565000</v>
          </cell>
        </row>
        <row r="3121">
          <cell r="A3121" t="str">
            <v>1.26 . 1.26.01 . 06 . 07</v>
          </cell>
          <cell r="B3121" t="str">
            <v>Penyusunan DPA dan RKA</v>
          </cell>
          <cell r="C3121">
            <v>8465000</v>
          </cell>
        </row>
        <row r="3122">
          <cell r="A3122" t="str">
            <v>2</v>
          </cell>
          <cell r="B3122" t="str">
            <v>Urusan Pilihan</v>
          </cell>
          <cell r="C3122">
            <v>25587435500</v>
          </cell>
        </row>
        <row r="3123">
          <cell r="A3123" t="str">
            <v>2.01</v>
          </cell>
          <cell r="B3123" t="str">
            <v>Pertanian</v>
          </cell>
          <cell r="C3123">
            <v>13706591000</v>
          </cell>
        </row>
        <row r="3124">
          <cell r="A3124" t="str">
            <v>2.01 . 1.20.03</v>
          </cell>
          <cell r="B3124" t="str">
            <v>Sekretariat Daerah</v>
          </cell>
          <cell r="C3124">
            <v>81000000</v>
          </cell>
        </row>
        <row r="3125">
          <cell r="A3125" t="str">
            <v>2.01 . 1.20.03 . 15</v>
          </cell>
          <cell r="B3125" t="str">
            <v>Program Peningkatan Kesejahteraan Petani</v>
          </cell>
          <cell r="C3125">
            <v>81000000</v>
          </cell>
        </row>
        <row r="3126">
          <cell r="A3126" t="str">
            <v>2.01 . 1.21.01</v>
          </cell>
          <cell r="B3126" t="str">
            <v>Kantor Ketahanan Pangan</v>
          </cell>
          <cell r="C3126">
            <v>1229937000</v>
          </cell>
        </row>
        <row r="3127">
          <cell r="A3127" t="str">
            <v>2.01 . 1.21.01 . 16</v>
          </cell>
          <cell r="B3127" t="str">
            <v>Program Peningkatan Ketahan Pangan (Pertanian/Perkebunan)</v>
          </cell>
          <cell r="C3127">
            <v>1219937000</v>
          </cell>
        </row>
        <row r="3128">
          <cell r="A3128" t="str">
            <v>2.01 . 1.21.01 . 16 . 04</v>
          </cell>
          <cell r="B3128" t="str">
            <v>Analisis Rasio Jumlah Penduduk Terhadap Jumlah Kebutuhan Pangan</v>
          </cell>
          <cell r="C3128">
            <v>20000000</v>
          </cell>
        </row>
        <row r="3129">
          <cell r="A3129" t="str">
            <v>2.01 . 1.21.01 . 16 . 06</v>
          </cell>
          <cell r="B3129" t="str">
            <v>Pembinaan dan Pengembangan Produk Yang Aman dan Bermutu Pada Produsen Makanan Olahan</v>
          </cell>
          <cell r="C3129">
            <v>20000000</v>
          </cell>
        </row>
        <row r="3130">
          <cell r="A3130" t="str">
            <v>2.01 . 1.21.01 . 16 . 09</v>
          </cell>
          <cell r="B3130" t="str">
            <v>Promosi Diversifikasi Pangan</v>
          </cell>
          <cell r="C3130">
            <v>35000000</v>
          </cell>
        </row>
        <row r="3131">
          <cell r="A3131" t="str">
            <v>2.01 . 1.21.01 . 16 . 13</v>
          </cell>
          <cell r="B3131" t="str">
            <v>Pengembangan Cadangan Pangan Pemerintah / Masyarakat</v>
          </cell>
          <cell r="C3131">
            <v>300000000</v>
          </cell>
        </row>
        <row r="3132">
          <cell r="A3132" t="str">
            <v>2.01 . 1.21.01 . 16 . 14</v>
          </cell>
          <cell r="B3132" t="str">
            <v>Fasilitasi dan Pembinaan Desa Mandiri Pangan</v>
          </cell>
          <cell r="C3132">
            <v>60000000</v>
          </cell>
        </row>
        <row r="3133">
          <cell r="A3133" t="str">
            <v>2.01 . 1.21.01 . 16 . 30</v>
          </cell>
          <cell r="B3133" t="str">
            <v>Penyuluhan Sumber Pangan Alternatif</v>
          </cell>
          <cell r="C3133">
            <v>25000000</v>
          </cell>
        </row>
        <row r="3134">
          <cell r="A3134" t="str">
            <v>2.01 . 1.21.01 . 16 . 32</v>
          </cell>
          <cell r="B3134" t="str">
            <v>Evaluasi dan monitoring Pemberdayaan masyarakat miskin</v>
          </cell>
          <cell r="C3134">
            <v>15000000</v>
          </cell>
        </row>
        <row r="3135">
          <cell r="A3135" t="str">
            <v>2.01 . 1.21.01 . 16 . 33</v>
          </cell>
          <cell r="B3135" t="str">
            <v>Perencanaan Sistem Kewaspadaan Pangan dan Gizi</v>
          </cell>
          <cell r="C3135">
            <v>20000000</v>
          </cell>
        </row>
        <row r="3136">
          <cell r="A3136" t="str">
            <v>2.01 . 1.21.01 . 16 . 35</v>
          </cell>
          <cell r="B3136" t="str">
            <v>Pembentukan Kawasan Rumah Pangan Lestari (KRPL)</v>
          </cell>
          <cell r="C3136">
            <v>50000000</v>
          </cell>
        </row>
        <row r="3137">
          <cell r="A3137" t="str">
            <v>2.01 . 1.21.01 . 16 . 36</v>
          </cell>
          <cell r="B3137" t="str">
            <v>Operasional Dewan Ketahanan Pangan</v>
          </cell>
          <cell r="C3137">
            <v>40000000</v>
          </cell>
        </row>
        <row r="3138">
          <cell r="A3138" t="str">
            <v>2.01 . 1.21.01 . 16 . 37</v>
          </cell>
          <cell r="B3138" t="str">
            <v>Pembinaan Kelompok Tani</v>
          </cell>
          <cell r="C3138">
            <v>0</v>
          </cell>
        </row>
        <row r="3139">
          <cell r="A3139" t="str">
            <v>2.01 . 1.21.01 . 16 . 38</v>
          </cell>
          <cell r="B3139" t="str">
            <v>Lomba Cipta Pangan Berbahan Baku Lokal</v>
          </cell>
          <cell r="C3139">
            <v>20000000</v>
          </cell>
        </row>
        <row r="3140">
          <cell r="A3140" t="str">
            <v>2.01 . 1.21.01 . 16 . 39</v>
          </cell>
          <cell r="B3140" t="str">
            <v>Sosialisasi Konsumsi Menu B2SA (Beragam, Bergizi Seimbang dan Aman)</v>
          </cell>
          <cell r="C3140">
            <v>50000000</v>
          </cell>
        </row>
        <row r="3141">
          <cell r="A3141" t="str">
            <v>2.01 . 1.21.01 . 16 . 41</v>
          </cell>
          <cell r="B3141" t="str">
            <v>Pembangunan Lumbung Pangan Masyarakat Desa Karangpandan Kec. Karangpandan Kab. Karanganyar</v>
          </cell>
          <cell r="C3141">
            <v>109937000</v>
          </cell>
        </row>
        <row r="3142">
          <cell r="A3142" t="str">
            <v>2.01 . 1.21.01 . 16 . 42</v>
          </cell>
          <cell r="B3142" t="str">
            <v>Pembangunan Lumbung Pangan Masyarakat Desa Krendowahono Kec. Gondangrejo Kab. Karanganyar</v>
          </cell>
          <cell r="C3142">
            <v>110000000</v>
          </cell>
        </row>
        <row r="3143">
          <cell r="A3143" t="str">
            <v>2.01 . 1.21.01 . 16 . 43</v>
          </cell>
          <cell r="B3143" t="str">
            <v>Pembangunan Lumbung Pangan Masyarakat Desa Suruh Kec. Tasikmadu Kab. Karanganyar</v>
          </cell>
          <cell r="C3143">
            <v>110000000</v>
          </cell>
        </row>
        <row r="3144">
          <cell r="A3144" t="str">
            <v>2.01 . 1.21.01 . 16 . 44</v>
          </cell>
          <cell r="B3144" t="str">
            <v>Pembangunan Lumbung Pangan Masyarakat Desa Dagen Kec. Jaten Kab. Karanganyar</v>
          </cell>
          <cell r="C3144">
            <v>110000000</v>
          </cell>
        </row>
        <row r="3145">
          <cell r="A3145" t="str">
            <v>2.01 . 1.21.01 . 16 . 45</v>
          </cell>
          <cell r="B3145" t="str">
            <v>Pembangunan Lumbung Pangan Masyarakat Desa Klodran Kec. Colomadu Kab. Karanganyar</v>
          </cell>
          <cell r="C3145">
            <v>110000000</v>
          </cell>
        </row>
        <row r="3146">
          <cell r="A3146" t="str">
            <v>2.01 . 1.21.01 . 16 . 47</v>
          </cell>
          <cell r="B3146" t="str">
            <v>Pembinaan Penguatan Lembaga Distribusi Pangan Masyarakat (P-LDPM)</v>
          </cell>
          <cell r="C3146">
            <v>15000000</v>
          </cell>
        </row>
        <row r="3147">
          <cell r="A3147" t="str">
            <v>2.01 . 1.21.01 . 17</v>
          </cell>
          <cell r="B3147" t="str">
            <v>Program Peningkatan Pemasaran Hasil Produksi Pertanian/Perkebunan</v>
          </cell>
          <cell r="C3147">
            <v>10000000</v>
          </cell>
        </row>
        <row r="3148">
          <cell r="A3148" t="str">
            <v>2.01 . 1.21.01 . 17 . 18</v>
          </cell>
          <cell r="B3148" t="str">
            <v>Peringatan Hari Pangan dan Pengenalan Makanan Lokal pada Siswa</v>
          </cell>
          <cell r="C3148">
            <v>10000000</v>
          </cell>
        </row>
        <row r="3149">
          <cell r="A3149" t="str">
            <v>2.01 . 2.01.01</v>
          </cell>
          <cell r="B3149" t="str">
            <v>Dinas Pertanian Tanaman Pangan Perkebunan dan Kehutanan</v>
          </cell>
          <cell r="C3149">
            <v>8749203000</v>
          </cell>
        </row>
        <row r="3150">
          <cell r="A3150" t="str">
            <v>2.01 . 2.01.01 . 01</v>
          </cell>
          <cell r="B3150" t="str">
            <v>Program Pelayanan Administrasi Perkantoran</v>
          </cell>
          <cell r="C3150">
            <v>231261000</v>
          </cell>
        </row>
        <row r="3151">
          <cell r="A3151" t="str">
            <v>2.01 . 2.01.01 . 01 . 01</v>
          </cell>
          <cell r="B3151" t="str">
            <v>Penyediaan Jasa Surat Menyurat</v>
          </cell>
          <cell r="C3151">
            <v>2400000</v>
          </cell>
        </row>
        <row r="3152">
          <cell r="A3152" t="str">
            <v>2.01 . 2.01.01 . 01 . 02</v>
          </cell>
          <cell r="B3152" t="str">
            <v>Penyediaan Jasa Komunikasi, Sumber Daya Air dan Listrik</v>
          </cell>
          <cell r="C3152">
            <v>39650000</v>
          </cell>
        </row>
        <row r="3153">
          <cell r="A3153" t="str">
            <v>2.01 . 2.01.01 . 01 . 08</v>
          </cell>
          <cell r="B3153" t="str">
            <v>Penyediaan Jasa Kebersihan Kantor</v>
          </cell>
          <cell r="C3153">
            <v>17800000</v>
          </cell>
        </row>
        <row r="3154">
          <cell r="A3154" t="str">
            <v>2.01 . 2.01.01 . 01 . 09</v>
          </cell>
          <cell r="B3154" t="str">
            <v>Penyediaan Jasa Perbaikan Peralatan Kerja</v>
          </cell>
          <cell r="C3154">
            <v>15000000</v>
          </cell>
        </row>
        <row r="3155">
          <cell r="A3155" t="str">
            <v>2.01 . 2.01.01 . 01 . 10</v>
          </cell>
          <cell r="B3155" t="str">
            <v>Penyediaan Alat Tulis Kantor</v>
          </cell>
          <cell r="C3155">
            <v>14925000</v>
          </cell>
        </row>
        <row r="3156">
          <cell r="A3156" t="str">
            <v>2.01 . 2.01.01 . 01 . 11</v>
          </cell>
          <cell r="B3156" t="str">
            <v>Penyediaan Barang Cetakan dan Penggandaan</v>
          </cell>
          <cell r="C3156">
            <v>13840000</v>
          </cell>
        </row>
        <row r="3157">
          <cell r="A3157" t="str">
            <v>2.01 . 2.01.01 . 01 . 12</v>
          </cell>
          <cell r="B3157" t="str">
            <v>Penyediaan Komponen Instalasi Listrik/Penerangan Bangunan Kantor</v>
          </cell>
          <cell r="C3157">
            <v>1536000</v>
          </cell>
        </row>
        <row r="3158">
          <cell r="A3158" t="str">
            <v>2.01 . 2.01.01 . 01 . 13</v>
          </cell>
          <cell r="B3158" t="str">
            <v>Penyediaan Peralatan dan Perlengkapan Kantor</v>
          </cell>
          <cell r="C3158">
            <v>22365000</v>
          </cell>
        </row>
        <row r="3159">
          <cell r="A3159" t="str">
            <v>2.01 . 2.01.01 . 01 . 14</v>
          </cell>
          <cell r="B3159" t="str">
            <v>Penyediaan Peralatan Rumah Tangga</v>
          </cell>
          <cell r="C3159">
            <v>2885000</v>
          </cell>
        </row>
        <row r="3160">
          <cell r="A3160" t="str">
            <v>2.01 . 2.01.01 . 01 . 17</v>
          </cell>
          <cell r="B3160" t="str">
            <v>Penyediaan Makanan dan Minuman</v>
          </cell>
          <cell r="C3160">
            <v>18480000</v>
          </cell>
        </row>
        <row r="3161">
          <cell r="A3161" t="str">
            <v>2.01 . 2.01.01 . 01 . 18</v>
          </cell>
          <cell r="B3161" t="str">
            <v>Rapat-Rapat Koordinasi dan Konsultasi Ke Dalam /Luar Daerah</v>
          </cell>
          <cell r="C3161">
            <v>82380000</v>
          </cell>
        </row>
        <row r="3162">
          <cell r="A3162" t="str">
            <v>2.01 . 2.01.01 . 02</v>
          </cell>
          <cell r="B3162" t="str">
            <v>Program Peningkatan Sarana dan Prasarana Aparatur</v>
          </cell>
          <cell r="C3162">
            <v>148408000</v>
          </cell>
        </row>
        <row r="3163">
          <cell r="A3163" t="str">
            <v>2.01 . 2.01.01 . 02 . 22</v>
          </cell>
          <cell r="B3163" t="str">
            <v>Pemeliharaan Rutin/Berkala Gedung Kantor</v>
          </cell>
          <cell r="C3163">
            <v>100000000</v>
          </cell>
        </row>
        <row r="3164">
          <cell r="A3164" t="str">
            <v>2.01 . 2.01.01 . 02 . 24</v>
          </cell>
          <cell r="B3164" t="str">
            <v>Pemeliharaan Rutin/Berkala Kendaraan Dinas/Operasional</v>
          </cell>
          <cell r="C3164">
            <v>43908000</v>
          </cell>
        </row>
        <row r="3165">
          <cell r="A3165" t="str">
            <v>2.01 . 2.01.01 . 02 . 29</v>
          </cell>
          <cell r="B3165" t="str">
            <v>Pemeliharaan Rutin/Berkala Mebeleur</v>
          </cell>
          <cell r="C3165">
            <v>4500000</v>
          </cell>
        </row>
        <row r="3166">
          <cell r="A3166" t="str">
            <v>2.01 . 2.01.01 . 05</v>
          </cell>
          <cell r="B3166" t="str">
            <v>Program Peningkatan Kapasitas Sumber Daya Aparatur</v>
          </cell>
          <cell r="C3166">
            <v>159540000</v>
          </cell>
        </row>
        <row r="3167">
          <cell r="A3167" t="str">
            <v>2.01 . 2.01.01 . 05 . 04</v>
          </cell>
          <cell r="B3167" t="str">
            <v>Peningkatan SDM</v>
          </cell>
          <cell r="C3167">
            <v>50000000</v>
          </cell>
        </row>
        <row r="3168">
          <cell r="A3168" t="str">
            <v>2.01 . 2.01.01 . 05 . 05</v>
          </cell>
          <cell r="B3168" t="str">
            <v>Bimbingan Teknis dan Kursus Ketrampilan</v>
          </cell>
          <cell r="C3168">
            <v>10000000</v>
          </cell>
        </row>
        <row r="3169">
          <cell r="A3169" t="str">
            <v>2.01 . 2.01.01 . 05 . 13</v>
          </cell>
          <cell r="B3169" t="str">
            <v>Peningkatan Pelayanan Aparatur Terhadap Masyarakat / Petani</v>
          </cell>
          <cell r="C3169">
            <v>99540000</v>
          </cell>
        </row>
        <row r="3170">
          <cell r="A3170" t="str">
            <v>2.01 . 2.01.01 . 06</v>
          </cell>
          <cell r="B3170" t="str">
            <v>Program Peningkatan Pengembangan Sistem Pelaporan Capaian Kinerja dan Keuangan</v>
          </cell>
          <cell r="C3170">
            <v>124894000</v>
          </cell>
        </row>
        <row r="3171">
          <cell r="A3171" t="str">
            <v>2.01 . 2.01.01 . 06 . 01</v>
          </cell>
          <cell r="B3171" t="str">
            <v>Penyusunan Laporan Capaian Kinerja dan Ikhtisar Realisasi Kinerja SKPD</v>
          </cell>
          <cell r="C3171">
            <v>68900000</v>
          </cell>
        </row>
        <row r="3172">
          <cell r="A3172" t="str">
            <v>2.01 . 2.01.01 . 06 . 07</v>
          </cell>
          <cell r="B3172" t="str">
            <v>Penyusunan DPA dan RKA</v>
          </cell>
          <cell r="C3172">
            <v>14114000</v>
          </cell>
        </row>
        <row r="3173">
          <cell r="A3173" t="str">
            <v>2.01 . 2.01.01 . 06 . 24</v>
          </cell>
          <cell r="B3173" t="str">
            <v>Penyusunan Laporan SKPD</v>
          </cell>
          <cell r="C3173">
            <v>41880000</v>
          </cell>
        </row>
        <row r="3174">
          <cell r="A3174" t="str">
            <v>2.01 . 2.01.01 . 15</v>
          </cell>
          <cell r="B3174" t="str">
            <v>Program Peningkatan Kesejahteraan Petani</v>
          </cell>
          <cell r="C3174">
            <v>305000000</v>
          </cell>
        </row>
        <row r="3175">
          <cell r="A3175" t="str">
            <v>2.01 . 2.01.01 . 15 . 01</v>
          </cell>
          <cell r="B3175" t="str">
            <v>Pengadaan Bibit Komoditas Agro Unggulan</v>
          </cell>
          <cell r="C3175">
            <v>170000000</v>
          </cell>
        </row>
        <row r="3176">
          <cell r="A3176" t="str">
            <v>2.01 . 2.01.01 . 15 . 12</v>
          </cell>
          <cell r="B3176" t="str">
            <v>Identifikasi Komoditas Agro Unggulan Kecamatan</v>
          </cell>
          <cell r="C3176">
            <v>135000000</v>
          </cell>
        </row>
        <row r="3177">
          <cell r="A3177" t="str">
            <v>2.01 . 2.01.01 . 16</v>
          </cell>
          <cell r="B3177" t="str">
            <v>Program Peningkatan Ketahan Pangan (Pertanian/Perkebunan)</v>
          </cell>
          <cell r="C3177">
            <v>1082800000</v>
          </cell>
        </row>
        <row r="3178">
          <cell r="A3178" t="str">
            <v>2.01 . 2.01.01 . 16 . 12</v>
          </cell>
          <cell r="B3178" t="str">
            <v>Penanganan Pasca Panen dan Pengolahan Hasil Pertanian</v>
          </cell>
          <cell r="C3178">
            <v>37782000</v>
          </cell>
        </row>
        <row r="3179">
          <cell r="A3179" t="str">
            <v>2.01 . 2.01.01 . 16 . 15</v>
          </cell>
          <cell r="B3179" t="str">
            <v>Pengembangan Sarana Prasarana Pertanian</v>
          </cell>
          <cell r="C3179">
            <v>402000000</v>
          </cell>
        </row>
        <row r="3180">
          <cell r="A3180" t="str">
            <v>2.01 . 2.01.01 . 16 . 16</v>
          </cell>
          <cell r="B3180" t="str">
            <v>Penyediaan Sarana Produksi Pertanian/Perkebunan</v>
          </cell>
          <cell r="C3180">
            <v>72500000</v>
          </cell>
        </row>
        <row r="3181">
          <cell r="A3181" t="str">
            <v>2.01 . 2.01.01 . 16 . 20</v>
          </cell>
          <cell r="B3181" t="str">
            <v>Pengembangan Kawasan Padi Organik</v>
          </cell>
          <cell r="C3181">
            <v>75900000</v>
          </cell>
        </row>
        <row r="3182">
          <cell r="A3182" t="str">
            <v>2.01 . 2.01.01 . 16 . 29</v>
          </cell>
          <cell r="B3182" t="str">
            <v>Peningkatan Produksi, Produktivitas dan Mutu Produk Pertanian</v>
          </cell>
          <cell r="C3182">
            <v>26818000</v>
          </cell>
        </row>
        <row r="3183">
          <cell r="A3183" t="str">
            <v>2.01 . 2.01.01 . 16 . 31</v>
          </cell>
          <cell r="B3183" t="str">
            <v>Monitoring, Evaluasi dan Pelaporan Bantuan Langsung Masyarakat (BLM)</v>
          </cell>
          <cell r="C3183">
            <v>5000000</v>
          </cell>
        </row>
        <row r="3184">
          <cell r="A3184" t="str">
            <v>2.01 . 2.01.01 . 16 . 39</v>
          </cell>
          <cell r="B3184" t="str">
            <v>Penanganan Gagal Panen dan Ubiinan Padi</v>
          </cell>
          <cell r="C3184">
            <v>462800000</v>
          </cell>
        </row>
        <row r="3185">
          <cell r="A3185" t="str">
            <v>2.01 . 2.01.01 . 17</v>
          </cell>
          <cell r="B3185" t="str">
            <v>Program Peningkatan Pemasaran Hasil Produksi Pertanian/Perkebunan</v>
          </cell>
          <cell r="C3185">
            <v>235000000</v>
          </cell>
        </row>
        <row r="3186">
          <cell r="A3186" t="str">
            <v>2.01 . 2.01.01 . 17 . 01</v>
          </cell>
          <cell r="B3186" t="str">
            <v>Pameran Produksi Pertanian/Perkebunan Unggulan Daerah</v>
          </cell>
          <cell r="C3186">
            <v>70000000</v>
          </cell>
        </row>
        <row r="3187">
          <cell r="A3187" t="str">
            <v>2.01 . 2.01.01 . 17 . 07</v>
          </cell>
          <cell r="B3187" t="str">
            <v>Promosi Atas Hasil Produksi Pertanian/Perkebunan Unggulan Daerah</v>
          </cell>
          <cell r="C3187">
            <v>30000000</v>
          </cell>
        </row>
        <row r="3188">
          <cell r="A3188" t="str">
            <v>2.01 . 2.01.01 . 17 . 15</v>
          </cell>
          <cell r="B3188" t="str">
            <v>Penataan Kawasan STA</v>
          </cell>
          <cell r="C3188">
            <v>135000000</v>
          </cell>
        </row>
        <row r="3189">
          <cell r="A3189" t="str">
            <v>2.01 . 2.01.01 . 18</v>
          </cell>
          <cell r="B3189" t="str">
            <v>Program Peningkatan Penerapan Teknologi Pertanian/Perkebunan</v>
          </cell>
          <cell r="C3189">
            <v>130000000</v>
          </cell>
        </row>
        <row r="3190">
          <cell r="A3190" t="str">
            <v>2.01 . 2.01.01 . 18 . 08</v>
          </cell>
          <cell r="B3190" t="str">
            <v>Prima Tani</v>
          </cell>
          <cell r="C3190">
            <v>130000000</v>
          </cell>
        </row>
        <row r="3191">
          <cell r="A3191" t="str">
            <v>2.01 . 2.01.01 . 19</v>
          </cell>
          <cell r="B3191" t="str">
            <v>Program Peningkatan Produksi Pertanian/Perkebunan</v>
          </cell>
          <cell r="C3191">
            <v>6332300000</v>
          </cell>
        </row>
        <row r="3192">
          <cell r="A3192" t="str">
            <v>2.01 . 2.01.01 . 19 . 06</v>
          </cell>
          <cell r="B3192" t="str">
            <v>Monitoring, Evaluasi dan Pelaporan</v>
          </cell>
          <cell r="C3192">
            <v>22700000</v>
          </cell>
        </row>
        <row r="3193">
          <cell r="A3193" t="str">
            <v>2.01 . 2.01.01 . 19 . 08</v>
          </cell>
          <cell r="B3193" t="str">
            <v>Peningkatan Pengawasan Pupuk Bersubsidi</v>
          </cell>
          <cell r="C3193">
            <v>112500000</v>
          </cell>
        </row>
        <row r="3194">
          <cell r="A3194" t="str">
            <v>2.01 . 2.01.01 . 19 . 10</v>
          </cell>
          <cell r="B3194" t="str">
            <v>Pengembangan agribisnis perkebunan</v>
          </cell>
          <cell r="C3194">
            <v>100000000</v>
          </cell>
        </row>
        <row r="3195">
          <cell r="A3195" t="str">
            <v>2.01 . 2.01.01 . 19 . 12</v>
          </cell>
          <cell r="B3195" t="str">
            <v>Revitalisasi pertanian</v>
          </cell>
          <cell r="C3195">
            <v>4949434000</v>
          </cell>
        </row>
        <row r="3196">
          <cell r="A3196" t="str">
            <v>2.01 . 2.01.01 . 19 . 15</v>
          </cell>
          <cell r="B3196" t="str">
            <v>Pengelolaan sistem irigasi/WISMP (Loan)</v>
          </cell>
          <cell r="C3196">
            <v>371816000</v>
          </cell>
        </row>
        <row r="3197">
          <cell r="A3197" t="str">
            <v>2.01 . 2.01.01 . 19 . 18</v>
          </cell>
          <cell r="B3197" t="str">
            <v>Pendampingan Pengelolaan Sistem Irigasi</v>
          </cell>
          <cell r="C3197">
            <v>131050000</v>
          </cell>
        </row>
        <row r="3198">
          <cell r="A3198" t="str">
            <v>2.01 . 2.01.01 . 19 . 20</v>
          </cell>
          <cell r="B3198" t="str">
            <v>Perlindungan Tanaman Pangan dan Hortikultura</v>
          </cell>
          <cell r="C3198">
            <v>24800000</v>
          </cell>
        </row>
        <row r="3199">
          <cell r="A3199" t="str">
            <v>2.01 . 2.01.01 . 19 . 24</v>
          </cell>
          <cell r="B3199" t="str">
            <v>Peningkatan Produksi Tanaman Bahan Baku Rokok</v>
          </cell>
          <cell r="C3199">
            <v>500000000</v>
          </cell>
        </row>
        <row r="3200">
          <cell r="A3200" t="str">
            <v>2.01 . 2.01.01 . 19 . 26</v>
          </cell>
          <cell r="B3200" t="str">
            <v>Penyusunan Kebijakan Pencegahan Alih Fungsi Lahan</v>
          </cell>
          <cell r="C3200">
            <v>10000000</v>
          </cell>
        </row>
        <row r="3201">
          <cell r="A3201" t="str">
            <v>2.01 . 2.01.01 . 19 . 28</v>
          </cell>
          <cell r="B3201" t="str">
            <v>Pengembangan Agribisnis Apel</v>
          </cell>
          <cell r="C3201">
            <v>30000000</v>
          </cell>
        </row>
        <row r="3202">
          <cell r="A3202" t="str">
            <v>2.01 . 2.01.01 . 19 . 30</v>
          </cell>
          <cell r="B3202" t="str">
            <v>Pengembangan Tanaman Perkebunan</v>
          </cell>
          <cell r="C3202">
            <v>80000000</v>
          </cell>
        </row>
        <row r="3203">
          <cell r="A3203" t="str">
            <v>2.01 . 2.01.03</v>
          </cell>
          <cell r="B3203" t="str">
            <v>Dinas Peternakan dan Perikanan</v>
          </cell>
          <cell r="C3203">
            <v>1602533000</v>
          </cell>
        </row>
        <row r="3204">
          <cell r="A3204" t="str">
            <v>2.01 . 2.01.03 . 01</v>
          </cell>
          <cell r="B3204" t="str">
            <v>Program Pelayanan Administrasi Perkantoran</v>
          </cell>
          <cell r="C3204">
            <v>252783800</v>
          </cell>
        </row>
        <row r="3205">
          <cell r="A3205" t="str">
            <v>2.01 . 2.01.03 . 01 . 01</v>
          </cell>
          <cell r="B3205" t="str">
            <v>Penyediaan Jasa Surat Menyurat</v>
          </cell>
          <cell r="C3205">
            <v>2475000</v>
          </cell>
        </row>
        <row r="3206">
          <cell r="A3206" t="str">
            <v>2.01 . 2.01.03 . 01 . 02</v>
          </cell>
          <cell r="B3206" t="str">
            <v>Penyediaan Jasa Komunikasi, Sumber Daya Air dan Listrik</v>
          </cell>
          <cell r="C3206">
            <v>32800000</v>
          </cell>
        </row>
        <row r="3207">
          <cell r="A3207" t="str">
            <v>2.01 . 2.01.03 . 01 . 07</v>
          </cell>
          <cell r="B3207" t="str">
            <v>Penyediaan Jasa Administrasi Keuangan</v>
          </cell>
          <cell r="C3207">
            <v>46600000</v>
          </cell>
        </row>
        <row r="3208">
          <cell r="A3208" t="str">
            <v>2.01 . 2.01.03 . 01 . 08</v>
          </cell>
          <cell r="B3208" t="str">
            <v>Penyediaan Jasa Kebersihan Kantor</v>
          </cell>
          <cell r="C3208">
            <v>30163000</v>
          </cell>
        </row>
        <row r="3209">
          <cell r="A3209" t="str">
            <v>2.01 . 2.01.03 . 01 . 09</v>
          </cell>
          <cell r="B3209" t="str">
            <v>Penyediaan Jasa Perbaikan Peralatan Kerja</v>
          </cell>
          <cell r="C3209">
            <v>8650000</v>
          </cell>
        </row>
        <row r="3210">
          <cell r="A3210" t="str">
            <v>2.01 . 2.01.03 . 01 . 10</v>
          </cell>
          <cell r="B3210" t="str">
            <v>Penyediaan Alat Tulis Kantor</v>
          </cell>
          <cell r="C3210">
            <v>36466000</v>
          </cell>
        </row>
        <row r="3211">
          <cell r="A3211" t="str">
            <v>2.01 . 2.01.03 . 01 . 11</v>
          </cell>
          <cell r="B3211" t="str">
            <v>Penyediaan Barang Cetakan dan Penggandaan</v>
          </cell>
          <cell r="C3211">
            <v>19383300</v>
          </cell>
        </row>
        <row r="3212">
          <cell r="A3212" t="str">
            <v>2.01 . 2.01.03 . 01 . 12</v>
          </cell>
          <cell r="B3212" t="str">
            <v>Penyediaan Komponen Instalasi Listrik/Penerangan Bangunan Kantor</v>
          </cell>
          <cell r="C3212">
            <v>11036500</v>
          </cell>
        </row>
        <row r="3213">
          <cell r="A3213" t="str">
            <v>2.01 . 2.01.03 . 01 . 17</v>
          </cell>
          <cell r="B3213" t="str">
            <v>Penyediaan Makanan dan Minuman</v>
          </cell>
          <cell r="C3213">
            <v>19500000</v>
          </cell>
        </row>
        <row r="3214">
          <cell r="A3214" t="str">
            <v>2.01 . 2.01.03 . 01 . 52</v>
          </cell>
          <cell r="B3214" t="str">
            <v>Rapat-rapat Koordinasi Kedalam dan Keluar Daerah</v>
          </cell>
          <cell r="C3214">
            <v>45710000</v>
          </cell>
        </row>
        <row r="3215">
          <cell r="A3215" t="str">
            <v>2.01 . 2.01.03 . 02</v>
          </cell>
          <cell r="B3215" t="str">
            <v>Program Peningkatan Sarana dan Prasarana Aparatur</v>
          </cell>
          <cell r="C3215">
            <v>286194200</v>
          </cell>
        </row>
        <row r="3216">
          <cell r="A3216" t="str">
            <v>2.01 . 2.01.03 . 02 . 09</v>
          </cell>
          <cell r="B3216" t="str">
            <v>Pengadaan Peralatan Gedung Kantor</v>
          </cell>
          <cell r="C3216">
            <v>37800000</v>
          </cell>
        </row>
        <row r="3217">
          <cell r="A3217" t="str">
            <v>2.01 . 2.01.03 . 02 . 22</v>
          </cell>
          <cell r="B3217" t="str">
            <v>Pemeliharaan Rutin/Berkala Gedung Kantor</v>
          </cell>
          <cell r="C3217">
            <v>84267000</v>
          </cell>
        </row>
        <row r="3218">
          <cell r="A3218" t="str">
            <v>2.01 . 2.01.03 . 02 . 24</v>
          </cell>
          <cell r="B3218" t="str">
            <v>Pemeliharaan Rutin/Berkala Kendaraan Dinas/Operasional</v>
          </cell>
          <cell r="C3218">
            <v>79067200</v>
          </cell>
        </row>
        <row r="3219">
          <cell r="A3219" t="str">
            <v>2.01 . 2.01.03 . 02 . 29</v>
          </cell>
          <cell r="B3219" t="str">
            <v>Pemeliharaan Rutin/Berkala Mebeleur</v>
          </cell>
          <cell r="C3219">
            <v>2100000</v>
          </cell>
        </row>
        <row r="3220">
          <cell r="A3220" t="str">
            <v>2.01 . 2.01.03 . 02 . 30</v>
          </cell>
          <cell r="B3220" t="str">
            <v>Pemeliharaan Rutin/Berkala Taman dan Tempat Parkir</v>
          </cell>
          <cell r="C3220">
            <v>82960000</v>
          </cell>
        </row>
        <row r="3221">
          <cell r="A3221" t="str">
            <v>2.01 . 2.01.03 . 05</v>
          </cell>
          <cell r="B3221" t="str">
            <v>Program Peningkatan Kapasitas Sumber Daya Aparatur</v>
          </cell>
          <cell r="C3221">
            <v>48880000</v>
          </cell>
        </row>
        <row r="3222">
          <cell r="A3222" t="str">
            <v>2.01 . 2.01.03 . 05 . 04</v>
          </cell>
          <cell r="B3222" t="str">
            <v>Peningkatan SDM</v>
          </cell>
          <cell r="C3222">
            <v>43870000</v>
          </cell>
        </row>
        <row r="3223">
          <cell r="A3223" t="str">
            <v>2.01 . 2.01.03 . 05 . 05</v>
          </cell>
          <cell r="B3223" t="str">
            <v>Bimbingan Teknis dan Kursus Ketrampilan</v>
          </cell>
          <cell r="C3223">
            <v>5010000</v>
          </cell>
        </row>
        <row r="3224">
          <cell r="A3224" t="str">
            <v>2.01 . 2.01.03 . 06</v>
          </cell>
          <cell r="B3224" t="str">
            <v>Program Peningkatan Pengembangan Sistem Pelaporan Capaian Kinerja dan Keuangan</v>
          </cell>
          <cell r="C3224">
            <v>39737000</v>
          </cell>
        </row>
        <row r="3225">
          <cell r="A3225" t="str">
            <v>2.01 . 2.01.03 . 06 . 24</v>
          </cell>
          <cell r="B3225" t="str">
            <v>Penyusunan Laporan SKPD</v>
          </cell>
          <cell r="C3225">
            <v>39737000</v>
          </cell>
        </row>
        <row r="3226">
          <cell r="A3226" t="str">
            <v>2.01 . 2.01.03 . 21</v>
          </cell>
          <cell r="B3226" t="str">
            <v>Program Pencegahan dan Penanggulangan Penyakit Ternak</v>
          </cell>
          <cell r="C3226">
            <v>90000000</v>
          </cell>
        </row>
        <row r="3227">
          <cell r="A3227" t="str">
            <v>2.01 . 2.01.03 . 21 . 06</v>
          </cell>
          <cell r="B3227" t="str">
            <v>Peningkatan dan Pengendalian Hama Penyakit</v>
          </cell>
          <cell r="C3227">
            <v>40000000</v>
          </cell>
        </row>
        <row r="3228">
          <cell r="A3228" t="str">
            <v>2.01 . 2.01.03 . 21 . 07</v>
          </cell>
          <cell r="B3228" t="str">
            <v>Survailance/Penyidikan Penyakit Hewan Menular</v>
          </cell>
          <cell r="C3228">
            <v>20000000</v>
          </cell>
        </row>
        <row r="3229">
          <cell r="A3229" t="str">
            <v>2.01 . 2.01.03 . 21 . 10</v>
          </cell>
          <cell r="B3229" t="str">
            <v>Pemeriksaan dan Pengobatan Ternak Massal</v>
          </cell>
          <cell r="C3229">
            <v>30000000</v>
          </cell>
        </row>
        <row r="3230">
          <cell r="A3230" t="str">
            <v>2.01 . 2.01.03 . 22</v>
          </cell>
          <cell r="B3230" t="str">
            <v>Program Peningkatan Produksi Hasil Peternakan</v>
          </cell>
          <cell r="C3230">
            <v>884938000</v>
          </cell>
        </row>
        <row r="3231">
          <cell r="A3231" t="str">
            <v>2.01 . 2.01.03 . 22 . 02</v>
          </cell>
          <cell r="B3231" t="str">
            <v>Pengembangan Agribisnis Peternakan</v>
          </cell>
          <cell r="C3231">
            <v>70000000</v>
          </cell>
        </row>
        <row r="3232">
          <cell r="A3232" t="str">
            <v>2.01 . 2.01.03 . 22 . 08</v>
          </cell>
          <cell r="B3232" t="str">
            <v>Pengembangan Kawasan Peternakan Terpadu Sapi Potong</v>
          </cell>
          <cell r="C3232">
            <v>25000000</v>
          </cell>
        </row>
        <row r="3233">
          <cell r="A3233" t="str">
            <v>2.01 . 2.01.03 . 22 . 11</v>
          </cell>
          <cell r="B3233" t="str">
            <v>Pemberdayaan dan Pengembangan Usaha Peternakan</v>
          </cell>
          <cell r="C3233">
            <v>130000000</v>
          </cell>
        </row>
        <row r="3234">
          <cell r="A3234" t="str">
            <v>2.01 . 2.01.03 . 22 . 26</v>
          </cell>
          <cell r="B3234" t="str">
            <v>Pelaksanaan dan Pengembangan Inseminasi Buatan</v>
          </cell>
          <cell r="C3234">
            <v>50000000</v>
          </cell>
        </row>
        <row r="3235">
          <cell r="A3235" t="str">
            <v>2.01 . 2.01.03 . 22 . 28</v>
          </cell>
          <cell r="B3235" t="str">
            <v>Revitalisasi Peternakan (DAK)</v>
          </cell>
          <cell r="C3235">
            <v>549938000</v>
          </cell>
        </row>
        <row r="3236">
          <cell r="A3236" t="str">
            <v>2.01 . 2.01.03 . 22 . 29</v>
          </cell>
          <cell r="B3236" t="str">
            <v>Peningkatan dan Pembinaan Produk Ternak Yang Aman Sehat Utuh Halal (ASUH)</v>
          </cell>
          <cell r="C3236">
            <v>30000000</v>
          </cell>
        </row>
        <row r="3237">
          <cell r="A3237" t="str">
            <v>2.01 . 2.01.03 . 22 . 30</v>
          </cell>
          <cell r="B3237" t="str">
            <v>Pendampingan Bantuan Langsung Masyarakat (BLM)</v>
          </cell>
          <cell r="C3237">
            <v>30000000</v>
          </cell>
        </row>
        <row r="3238">
          <cell r="A3238" t="str">
            <v>2.01 . 2.01.04</v>
          </cell>
          <cell r="B3238" t="str">
            <v>Badan Pelaksana Penyuluhan Pertanian Perikanan dan Kehutanan</v>
          </cell>
          <cell r="C3238">
            <v>2043918000</v>
          </cell>
        </row>
        <row r="3239">
          <cell r="A3239" t="str">
            <v>2.01 . 2.01.04 . 01</v>
          </cell>
          <cell r="B3239" t="str">
            <v>Program Pelayanan Administrasi Perkantoran</v>
          </cell>
          <cell r="C3239">
            <v>175999000</v>
          </cell>
        </row>
        <row r="3240">
          <cell r="A3240" t="str">
            <v>2.01 . 2.01.04 . 01 . 01</v>
          </cell>
          <cell r="B3240" t="str">
            <v>Penyediaan Jasa Surat Menyurat</v>
          </cell>
          <cell r="C3240">
            <v>1000000</v>
          </cell>
        </row>
        <row r="3241">
          <cell r="A3241" t="str">
            <v>2.01 . 2.01.04 . 01 . 02</v>
          </cell>
          <cell r="B3241" t="str">
            <v>Penyediaan Jasa Komunikasi, Sumber Daya Air dan Listrik</v>
          </cell>
          <cell r="C3241">
            <v>40000000</v>
          </cell>
        </row>
        <row r="3242">
          <cell r="A3242" t="str">
            <v>2.01 . 2.01.04 . 01 . 08</v>
          </cell>
          <cell r="B3242" t="str">
            <v>Penyediaan Jasa Kebersihan Kantor</v>
          </cell>
          <cell r="C3242">
            <v>35380000</v>
          </cell>
        </row>
        <row r="3243">
          <cell r="A3243" t="str">
            <v>2.01 . 2.01.04 . 01 . 09</v>
          </cell>
          <cell r="B3243" t="str">
            <v>Penyediaan Jasa Perbaikan Peralatan Kerja</v>
          </cell>
          <cell r="C3243">
            <v>15000000</v>
          </cell>
        </row>
        <row r="3244">
          <cell r="A3244" t="str">
            <v>2.01 . 2.01.04 . 01 . 10</v>
          </cell>
          <cell r="B3244" t="str">
            <v>Penyediaan Alat Tulis Kantor</v>
          </cell>
          <cell r="C3244">
            <v>35000000</v>
          </cell>
        </row>
        <row r="3245">
          <cell r="A3245" t="str">
            <v>2.01 . 2.01.04 . 01 . 11</v>
          </cell>
          <cell r="B3245" t="str">
            <v>Penyediaan Barang Cetakan dan Penggandaan</v>
          </cell>
          <cell r="C3245">
            <v>22000000</v>
          </cell>
        </row>
        <row r="3246">
          <cell r="A3246" t="str">
            <v>2.01 . 2.01.04 . 01 . 12</v>
          </cell>
          <cell r="B3246" t="str">
            <v>Penyediaan Komponen Instalasi Listrik/Penerangan Bangunan Kantor</v>
          </cell>
          <cell r="C3246">
            <v>15635000</v>
          </cell>
        </row>
        <row r="3247">
          <cell r="A3247" t="str">
            <v>2.01 . 2.01.04 . 01 . 17</v>
          </cell>
          <cell r="B3247" t="str">
            <v>Penyediaan Makanan dan Minuman</v>
          </cell>
          <cell r="C3247">
            <v>11984000</v>
          </cell>
        </row>
        <row r="3248">
          <cell r="A3248" t="str">
            <v>2.01 . 2.01.04 . 02</v>
          </cell>
          <cell r="B3248" t="str">
            <v>Program Peningkatan Sarana dan Prasarana Aparatur</v>
          </cell>
          <cell r="C3248">
            <v>733922100</v>
          </cell>
        </row>
        <row r="3249">
          <cell r="A3249" t="str">
            <v>2.01 . 2.01.04 . 02 . 03</v>
          </cell>
          <cell r="B3249" t="str">
            <v>Pembangunan Gedung Kantor</v>
          </cell>
          <cell r="C3249">
            <v>549937100</v>
          </cell>
        </row>
        <row r="3250">
          <cell r="A3250" t="str">
            <v>2.01 . 2.01.04 . 02 . 07</v>
          </cell>
          <cell r="B3250" t="str">
            <v>Pengadaan Perlengkapan Gedung Kantor</v>
          </cell>
          <cell r="C3250">
            <v>16435000</v>
          </cell>
        </row>
        <row r="3251">
          <cell r="A3251" t="str">
            <v>2.01 . 2.01.04 . 02 . 10</v>
          </cell>
          <cell r="B3251" t="str">
            <v>Pengadaan Mebeleur</v>
          </cell>
          <cell r="C3251">
            <v>30000000</v>
          </cell>
        </row>
        <row r="3252">
          <cell r="A3252" t="str">
            <v>2.01 . 2.01.04 . 02 . 11</v>
          </cell>
          <cell r="B3252" t="str">
            <v>Pengadaan Komputer</v>
          </cell>
          <cell r="C3252">
            <v>20000000</v>
          </cell>
        </row>
        <row r="3253">
          <cell r="A3253" t="str">
            <v>2.01 . 2.01.04 . 02 . 22</v>
          </cell>
          <cell r="B3253" t="str">
            <v>Pemeliharaan Rutin/Berkala Gedung Kantor</v>
          </cell>
          <cell r="C3253">
            <v>48000000</v>
          </cell>
        </row>
        <row r="3254">
          <cell r="A3254" t="str">
            <v>2.01 . 2.01.04 . 02 . 24</v>
          </cell>
          <cell r="B3254" t="str">
            <v>Pemeliharaan Rutin/Berkala Kendaraan Dinas/Operasional</v>
          </cell>
          <cell r="C3254">
            <v>62000000</v>
          </cell>
        </row>
        <row r="3255">
          <cell r="A3255" t="str">
            <v>2.01 . 2.01.04 . 02 . 29</v>
          </cell>
          <cell r="B3255" t="str">
            <v>Pemeliharaan Rutin/Berkala Mebeleur</v>
          </cell>
          <cell r="C3255">
            <v>7550000</v>
          </cell>
        </row>
        <row r="3256">
          <cell r="A3256" t="str">
            <v>2.01 . 2.01.04 . 05</v>
          </cell>
          <cell r="B3256" t="str">
            <v>Program Peningkatan Kapasitas Sumber Daya Aparatur</v>
          </cell>
          <cell r="C3256">
            <v>168116000</v>
          </cell>
        </row>
        <row r="3257">
          <cell r="A3257" t="str">
            <v>2.01 . 2.01.04 . 05 . 05</v>
          </cell>
          <cell r="B3257" t="str">
            <v>Bimbingan Teknis dan Kursus Ketrampilan</v>
          </cell>
          <cell r="C3257">
            <v>59000000</v>
          </cell>
        </row>
        <row r="3258">
          <cell r="A3258" t="str">
            <v>2.01 . 2.01.04 . 05 . 13</v>
          </cell>
          <cell r="B3258" t="str">
            <v>Peningkatan Pelayanan Aparatur Terhadap Masyarakat / Petani</v>
          </cell>
          <cell r="C3258">
            <v>109116000</v>
          </cell>
        </row>
        <row r="3259">
          <cell r="A3259" t="str">
            <v>2.01 . 2.01.04 . 06</v>
          </cell>
          <cell r="B3259" t="str">
            <v>Program Peningkatan Pengembangan Sistem Pelaporan Capaian Kinerja dan Keuangan</v>
          </cell>
          <cell r="C3259">
            <v>65736000</v>
          </cell>
        </row>
        <row r="3260">
          <cell r="A3260" t="str">
            <v>2.01 . 2.01.04 . 06 . 01</v>
          </cell>
          <cell r="B3260" t="str">
            <v>Penyusunan Laporan Capaian Kinerja dan Ikhtisar Realisasi Kinerja SKPD</v>
          </cell>
          <cell r="C3260">
            <v>65736000</v>
          </cell>
        </row>
        <row r="3261">
          <cell r="A3261" t="str">
            <v>2.01 . 2.01.04 . 15</v>
          </cell>
          <cell r="B3261" t="str">
            <v>Program Peningkatan Kesejahteraan Petani</v>
          </cell>
          <cell r="C3261">
            <v>285000000</v>
          </cell>
        </row>
        <row r="3262">
          <cell r="A3262" t="str">
            <v>2.01 . 2.01.04 . 15 . 03</v>
          </cell>
          <cell r="B3262" t="str">
            <v>Peningkatan Kemampuan Lembaga Petani</v>
          </cell>
          <cell r="C3262">
            <v>100000000</v>
          </cell>
        </row>
        <row r="3263">
          <cell r="A3263" t="str">
            <v>2.01 . 2.01.04 . 15 . 07</v>
          </cell>
          <cell r="B3263" t="str">
            <v>Pendampingan Pengembangan Usaha Agribisnis Perdesaan (PUAP)</v>
          </cell>
          <cell r="C3263">
            <v>185000000</v>
          </cell>
        </row>
        <row r="3264">
          <cell r="A3264" t="str">
            <v>2.01 . 2.01.04 . 19</v>
          </cell>
          <cell r="B3264" t="str">
            <v>Program Peningkatan Produksi Pertanian/Perkebunan</v>
          </cell>
          <cell r="C3264">
            <v>512144900</v>
          </cell>
        </row>
        <row r="3265">
          <cell r="A3265" t="str">
            <v>2.01 . 2.01.04 . 19 . 03</v>
          </cell>
          <cell r="B3265" t="str">
            <v>Peningkatan Pemberdayaan Balai Penyuluhan Kecamatan</v>
          </cell>
          <cell r="C3265">
            <v>456268000</v>
          </cell>
        </row>
        <row r="3266">
          <cell r="A3266" t="str">
            <v>2.01 . 2.01.04 . 19 . 32</v>
          </cell>
          <cell r="B3266" t="str">
            <v>Demplot Pertanian Perikanan dan Kehutanan</v>
          </cell>
          <cell r="C3266">
            <v>55876900</v>
          </cell>
        </row>
        <row r="3267">
          <cell r="A3267" t="str">
            <v>2.01 . 2.01.04 . 20</v>
          </cell>
          <cell r="B3267" t="str">
            <v>Program Pemberdayaan Penyuluh Pertanian/Perkebunan Lapangan</v>
          </cell>
          <cell r="C3267">
            <v>103000000</v>
          </cell>
        </row>
        <row r="3268">
          <cell r="A3268" t="str">
            <v>2.01 . 2.01.04 . 20 . 01</v>
          </cell>
          <cell r="B3268" t="str">
            <v>Peningkatan Kapasitas Tenaga Penyuluh Pertanian/Perkebunan</v>
          </cell>
          <cell r="C3268">
            <v>103000000</v>
          </cell>
        </row>
        <row r="3269">
          <cell r="A3269" t="str">
            <v>2.02</v>
          </cell>
          <cell r="B3269" t="str">
            <v>Kehutanan</v>
          </cell>
          <cell r="C3269">
            <v>1367818000</v>
          </cell>
        </row>
        <row r="3270">
          <cell r="A3270" t="str">
            <v>2.02 . 2.01.01</v>
          </cell>
          <cell r="B3270" t="str">
            <v>Dinas Pertanian Tanaman Pangan Perkebunan dan Kehutanan</v>
          </cell>
          <cell r="C3270">
            <v>1367818000</v>
          </cell>
        </row>
        <row r="3271">
          <cell r="A3271" t="str">
            <v>2.02 . 2.01.01 . 15</v>
          </cell>
          <cell r="B3271" t="str">
            <v>Program Pemanfaatan Potensi Sumber Daya Hutan</v>
          </cell>
          <cell r="C3271">
            <v>230000000</v>
          </cell>
        </row>
        <row r="3272">
          <cell r="A3272" t="str">
            <v>2.02 . 2.01.01 . 15 . 02</v>
          </cell>
          <cell r="B3272" t="str">
            <v>Pengembangan Hutan Rakyat</v>
          </cell>
          <cell r="C3272">
            <v>179000000</v>
          </cell>
        </row>
        <row r="3273">
          <cell r="A3273" t="str">
            <v>2.02 . 2.01.01 . 15 . 06</v>
          </cell>
          <cell r="B3273" t="str">
            <v>Pengembangan Budidaya Jamur</v>
          </cell>
          <cell r="C3273">
            <v>42500000</v>
          </cell>
        </row>
        <row r="3274">
          <cell r="A3274" t="str">
            <v>2.02 . 2.01.01 . 15 . 08</v>
          </cell>
          <cell r="B3274" t="str">
            <v>Monitoring Penatausahaan Kayu Rakyat</v>
          </cell>
          <cell r="C3274">
            <v>8500000</v>
          </cell>
        </row>
        <row r="3275">
          <cell r="A3275" t="str">
            <v>2.02 . 2.01.01 . 16</v>
          </cell>
          <cell r="B3275" t="str">
            <v>Program Rehabilitasi Hutan dan Lahan</v>
          </cell>
          <cell r="C3275">
            <v>1097818000</v>
          </cell>
        </row>
        <row r="3276">
          <cell r="A3276" t="str">
            <v>2.02 . 2.01.01 . 16 . 06</v>
          </cell>
          <cell r="B3276" t="str">
            <v>Kegiatan Revitalisasi Kehutanan</v>
          </cell>
          <cell r="C3276">
            <v>1097818000</v>
          </cell>
        </row>
        <row r="3277">
          <cell r="A3277" t="str">
            <v>2.02 . 2.01.01 . 17</v>
          </cell>
          <cell r="B3277" t="str">
            <v>Perlindungan dan Konservasi Sumber Daya Hutan</v>
          </cell>
          <cell r="C3277">
            <v>40000000</v>
          </cell>
        </row>
        <row r="3278">
          <cell r="A3278" t="str">
            <v>2.02 . 2.01.01 . 17 . 05</v>
          </cell>
          <cell r="B3278" t="str">
            <v>Konservasi Sumber Daya Hutan</v>
          </cell>
          <cell r="C3278">
            <v>40000000</v>
          </cell>
        </row>
        <row r="3279">
          <cell r="A3279" t="str">
            <v>2.03</v>
          </cell>
          <cell r="B3279" t="str">
            <v>Energi dan Sumberdaya Mineral</v>
          </cell>
          <cell r="C3279">
            <v>360000000</v>
          </cell>
        </row>
        <row r="3280">
          <cell r="A3280" t="str">
            <v>2.03 . 1.03.01</v>
          </cell>
          <cell r="B3280" t="str">
            <v>Dinas Pekerjaan Umum</v>
          </cell>
          <cell r="C3280">
            <v>300000000</v>
          </cell>
        </row>
        <row r="3281">
          <cell r="A3281" t="str">
            <v>2.03 . 1.20.03</v>
          </cell>
          <cell r="B3281" t="str">
            <v>Sekretariat Daerah</v>
          </cell>
          <cell r="C3281">
            <v>60000000</v>
          </cell>
        </row>
        <row r="3282">
          <cell r="A3282" t="str">
            <v>2.03 . 1.20.03 . 15</v>
          </cell>
          <cell r="B3282" t="str">
            <v>Program Pembinaan dan Pengawasan Bidang Pertambangan</v>
          </cell>
          <cell r="C3282">
            <v>60000000</v>
          </cell>
        </row>
        <row r="3283">
          <cell r="A3283" t="str">
            <v>2.04</v>
          </cell>
          <cell r="B3283" t="str">
            <v>Pariwisata</v>
          </cell>
          <cell r="C3283">
            <v>1265838000</v>
          </cell>
        </row>
        <row r="3284">
          <cell r="A3284" t="str">
            <v>2.04 . 2.04.01</v>
          </cell>
          <cell r="B3284" t="str">
            <v>Dinas Pariwisata dan Kebudayaan</v>
          </cell>
          <cell r="C3284">
            <v>1265838000</v>
          </cell>
        </row>
        <row r="3285">
          <cell r="A3285" t="str">
            <v>2.04 . 2.04.01 . 01</v>
          </cell>
          <cell r="B3285" t="str">
            <v>Program Pelayanan Administrasi Perkantoran</v>
          </cell>
          <cell r="C3285">
            <v>260985000</v>
          </cell>
        </row>
        <row r="3286">
          <cell r="A3286" t="str">
            <v>2.04 . 2.04.01 . 01 . 01</v>
          </cell>
          <cell r="B3286" t="str">
            <v>Penyediaan Jasa Surat Menyurat</v>
          </cell>
          <cell r="C3286">
            <v>2960000</v>
          </cell>
        </row>
        <row r="3287">
          <cell r="A3287" t="str">
            <v>2.04 . 2.04.01 . 01 . 02</v>
          </cell>
          <cell r="B3287" t="str">
            <v>Penyediaan Jasa Komunikasi, Sumber Daya Air dan Listrik</v>
          </cell>
          <cell r="C3287">
            <v>40900000</v>
          </cell>
        </row>
        <row r="3288">
          <cell r="A3288" t="str">
            <v>2.04 . 2.04.01 . 01 . 03</v>
          </cell>
          <cell r="B3288" t="str">
            <v>Penyediaan Jasa Peralatan dan Perlengkapan Kantor</v>
          </cell>
          <cell r="C3288">
            <v>7200000</v>
          </cell>
        </row>
        <row r="3289">
          <cell r="A3289" t="str">
            <v>2.04 . 2.04.01 . 01 . 06</v>
          </cell>
          <cell r="B3289" t="str">
            <v>Penyediaan Jasa Pemeliharaan dan Perizinan Kendaraan Dinas/Operasional</v>
          </cell>
          <cell r="C3289">
            <v>2000000</v>
          </cell>
        </row>
        <row r="3290">
          <cell r="A3290" t="str">
            <v>2.04 . 2.04.01 . 01 . 08</v>
          </cell>
          <cell r="B3290" t="str">
            <v>Penyediaan Jasa Kebersihan Kantor</v>
          </cell>
          <cell r="C3290">
            <v>22440000</v>
          </cell>
        </row>
        <row r="3291">
          <cell r="A3291" t="str">
            <v>2.04 . 2.04.01 . 01 . 10</v>
          </cell>
          <cell r="B3291" t="str">
            <v>Penyediaan Alat Tulis Kantor</v>
          </cell>
          <cell r="C3291">
            <v>10337000</v>
          </cell>
        </row>
        <row r="3292">
          <cell r="A3292" t="str">
            <v>2.04 . 2.04.01 . 01 . 11</v>
          </cell>
          <cell r="B3292" t="str">
            <v>Penyediaan Barang Cetakan dan Penggandaan</v>
          </cell>
          <cell r="C3292">
            <v>12940000</v>
          </cell>
        </row>
        <row r="3293">
          <cell r="A3293" t="str">
            <v>2.04 . 2.04.01 . 01 . 12</v>
          </cell>
          <cell r="B3293" t="str">
            <v>Penyediaan Komponen Instalasi Listrik/Penerangan Bangunan Kantor</v>
          </cell>
          <cell r="C3293">
            <v>5250000</v>
          </cell>
        </row>
        <row r="3294">
          <cell r="A3294" t="str">
            <v>2.04 . 2.04.01 . 01 . 13</v>
          </cell>
          <cell r="B3294" t="str">
            <v>Penyediaan Peralatan dan Perlengkapan Kantor</v>
          </cell>
          <cell r="C3294">
            <v>48612000</v>
          </cell>
        </row>
        <row r="3295">
          <cell r="A3295" t="str">
            <v>2.04 . 2.04.01 . 01 . 14</v>
          </cell>
          <cell r="B3295" t="str">
            <v>Penyediaan Peralatan Rumah Tangga</v>
          </cell>
          <cell r="C3295">
            <v>4000000</v>
          </cell>
        </row>
        <row r="3296">
          <cell r="A3296" t="str">
            <v>2.04 . 2.04.01 . 01 . 17</v>
          </cell>
          <cell r="B3296" t="str">
            <v>Penyediaan Makanan dan Minuman</v>
          </cell>
          <cell r="C3296">
            <v>20100000</v>
          </cell>
        </row>
        <row r="3297">
          <cell r="A3297" t="str">
            <v>2.04 . 2.04.01 . 01 . 18</v>
          </cell>
          <cell r="B3297" t="str">
            <v>Rapat-Rapat Koordinasi dan Konsultasi Ke Dalam / Luar Daerah</v>
          </cell>
          <cell r="C3297">
            <v>84246000</v>
          </cell>
        </row>
        <row r="3298">
          <cell r="A3298" t="str">
            <v>2.04 . 2.04.01 . 02</v>
          </cell>
          <cell r="B3298" t="str">
            <v>Program Peningkatan Sarana dan Prasarana Aparatur</v>
          </cell>
          <cell r="C3298">
            <v>128123000</v>
          </cell>
        </row>
        <row r="3299">
          <cell r="A3299" t="str">
            <v>2.04 . 2.04.01 . 02 . 10</v>
          </cell>
          <cell r="B3299" t="str">
            <v>Pengadaan Mebeleur</v>
          </cell>
          <cell r="C3299">
            <v>14860000</v>
          </cell>
        </row>
        <row r="3300">
          <cell r="A3300" t="str">
            <v>2.04 . 2.04.01 . 02 . 12</v>
          </cell>
          <cell r="B3300" t="str">
            <v>Pemeliharaan Rutin/Berkala Anjungan Karanganyar</v>
          </cell>
          <cell r="C3300">
            <v>6653000</v>
          </cell>
        </row>
        <row r="3301">
          <cell r="A3301" t="str">
            <v>2.04 . 2.04.01 . 02 . 22</v>
          </cell>
          <cell r="B3301" t="str">
            <v>Pemeliharaan Rutin/Berkala Gedung Kantor</v>
          </cell>
          <cell r="C3301">
            <v>20030000</v>
          </cell>
        </row>
        <row r="3302">
          <cell r="A3302" t="str">
            <v>2.04 . 2.04.01 . 02 . 23</v>
          </cell>
          <cell r="B3302" t="str">
            <v>Pemeliharaan Rutin/Berkala Mobil Jabatan</v>
          </cell>
          <cell r="C3302">
            <v>25678000</v>
          </cell>
        </row>
        <row r="3303">
          <cell r="A3303" t="str">
            <v>2.04 . 2.04.01 . 02 . 24</v>
          </cell>
          <cell r="B3303" t="str">
            <v>Pemeliharaan Rutin/Berkala Kendaraan Dinas/Operasional</v>
          </cell>
          <cell r="C3303">
            <v>28875000</v>
          </cell>
        </row>
        <row r="3304">
          <cell r="A3304" t="str">
            <v>2.04 . 2.04.01 . 02 . 28</v>
          </cell>
          <cell r="B3304" t="str">
            <v>Pemeliharaan Rutin/Berkala Peralatan Gedung Kantor</v>
          </cell>
          <cell r="C3304">
            <v>2310000</v>
          </cell>
        </row>
        <row r="3305">
          <cell r="A3305" t="str">
            <v>2.04 . 2.04.01 . 02 . 42</v>
          </cell>
          <cell r="B3305" t="str">
            <v>Rehabilitasi Sedang/Berat Gedung Kantor</v>
          </cell>
          <cell r="C3305">
            <v>29717000</v>
          </cell>
        </row>
        <row r="3306">
          <cell r="A3306" t="str">
            <v>2.04 . 2.04.01 . 05</v>
          </cell>
          <cell r="B3306" t="str">
            <v>Program Peningkatan Kapasitas Sumber Daya Aparatur</v>
          </cell>
          <cell r="C3306">
            <v>75404000</v>
          </cell>
        </row>
        <row r="3307">
          <cell r="A3307" t="str">
            <v>2.04 . 2.04.01 . 05 . 01</v>
          </cell>
          <cell r="B3307" t="str">
            <v>Pendidikan dan Pelatihan Formal</v>
          </cell>
          <cell r="C3307">
            <v>9072000</v>
          </cell>
        </row>
        <row r="3308">
          <cell r="A3308" t="str">
            <v>2.04 . 2.04.01 . 05 . 02</v>
          </cell>
          <cell r="B3308" t="str">
            <v>Penyusunan Dokumen SOP, SPP, SP, SPM</v>
          </cell>
          <cell r="C3308">
            <v>6556000</v>
          </cell>
        </row>
        <row r="3309">
          <cell r="A3309" t="str">
            <v>2.04 . 2.04.01 . 05 . 03</v>
          </cell>
          <cell r="B3309" t="str">
            <v>Monitoring dan Evaluasi Pengelolaan Pendapatan</v>
          </cell>
          <cell r="C3309">
            <v>17391000</v>
          </cell>
        </row>
        <row r="3310">
          <cell r="A3310" t="str">
            <v>2.04 . 2.04.01 . 05 . 04</v>
          </cell>
          <cell r="B3310" t="str">
            <v>Pemantauan dan Evaluasi Program dan Kegiatan SKPD</v>
          </cell>
          <cell r="C3310">
            <v>6793000</v>
          </cell>
        </row>
        <row r="3311">
          <cell r="A3311" t="str">
            <v>2.04 . 2.04.01 . 05 . 05</v>
          </cell>
          <cell r="B3311" t="str">
            <v>Peningkatan Kerjasama dan Motivasi Kinerja SKPD</v>
          </cell>
          <cell r="C3311">
            <v>27942000</v>
          </cell>
        </row>
        <row r="3312">
          <cell r="A3312" t="str">
            <v>2.04 . 2.04.01 . 05 . 06</v>
          </cell>
          <cell r="B3312" t="str">
            <v>Sosialisasi Penilaian Prestasi Kinerja PNS</v>
          </cell>
          <cell r="C3312">
            <v>7650000</v>
          </cell>
        </row>
        <row r="3313">
          <cell r="A3313" t="str">
            <v>2.04 . 2.04.01 . 06</v>
          </cell>
          <cell r="B3313" t="str">
            <v>Program Peningkatan Pengembangan Sistem Pelaporan Capaian Kinerja dan Keuangan</v>
          </cell>
          <cell r="C3313">
            <v>86326000</v>
          </cell>
        </row>
        <row r="3314">
          <cell r="A3314" t="str">
            <v>2.04 . 2.04.01 . 06 . 01</v>
          </cell>
          <cell r="B3314" t="str">
            <v>Penyusunan Laporan Capaian Kinerja dan Ikhtisar Realisasi Kinerja SKPD</v>
          </cell>
          <cell r="C3314">
            <v>69523000</v>
          </cell>
        </row>
        <row r="3315">
          <cell r="A3315" t="str">
            <v>2.04 . 2.04.01 . 06 . 05</v>
          </cell>
          <cell r="B3315" t="str">
            <v>Penyusunan Dokumen Pelaksanaan Anggaran</v>
          </cell>
          <cell r="C3315">
            <v>16803000</v>
          </cell>
        </row>
        <row r="3316">
          <cell r="A3316" t="str">
            <v>2.04 . 2.04.01 . 15</v>
          </cell>
          <cell r="B3316" t="str">
            <v>Program Pengembangan Pemasaran Pariwisata</v>
          </cell>
          <cell r="C3316">
            <v>294000000</v>
          </cell>
        </row>
        <row r="3317">
          <cell r="A3317" t="str">
            <v>2.04 . 2.04.01 . 15 . 02</v>
          </cell>
          <cell r="B3317" t="str">
            <v>Peningkatan Pemanfaatan Teknologi Informasi Dalam Pemasaran Pariwisata</v>
          </cell>
          <cell r="C3317">
            <v>30000000</v>
          </cell>
        </row>
        <row r="3318">
          <cell r="A3318" t="str">
            <v>2.04 . 2.04.01 . 15 . 03</v>
          </cell>
          <cell r="B3318" t="str">
            <v>Pengembangan Jaringan Kerja Sama Promosi Pariwisata</v>
          </cell>
          <cell r="C3318">
            <v>80000000</v>
          </cell>
        </row>
        <row r="3319">
          <cell r="A3319" t="str">
            <v>2.04 . 2.04.01 . 15 . 04</v>
          </cell>
          <cell r="B3319" t="str">
            <v>Koordinasi Dengan Sektor Pendukung Pariwisata</v>
          </cell>
          <cell r="C3319">
            <v>25000000</v>
          </cell>
        </row>
        <row r="3320">
          <cell r="A3320" t="str">
            <v>2.04 . 2.04.01 . 15 . 10</v>
          </cell>
          <cell r="B3320" t="str">
            <v>Pemilihan Duta Wisata</v>
          </cell>
          <cell r="C3320">
            <v>74000000</v>
          </cell>
        </row>
        <row r="3321">
          <cell r="A3321" t="str">
            <v>2.04 . 2.04.01 . 15 . 11</v>
          </cell>
          <cell r="B3321" t="str">
            <v>Penyediaan Materi Promosi Pariwisata</v>
          </cell>
          <cell r="C3321">
            <v>35000000</v>
          </cell>
        </row>
        <row r="3322">
          <cell r="A3322" t="str">
            <v>2.04 . 2.04.01 . 15 . 12</v>
          </cell>
          <cell r="B3322" t="str">
            <v>Sayembara Desain Batik Khas Karanganyar</v>
          </cell>
          <cell r="C3322">
            <v>50000000</v>
          </cell>
        </row>
        <row r="3323">
          <cell r="A3323" t="str">
            <v>2.04 . 2.04.01 . 16</v>
          </cell>
          <cell r="B3323" t="str">
            <v>Program Pengembangan Destinasi Pariwisata</v>
          </cell>
          <cell r="C3323">
            <v>340000000</v>
          </cell>
        </row>
        <row r="3324">
          <cell r="A3324" t="str">
            <v>2.04 . 2.04.01 . 16 . 02</v>
          </cell>
          <cell r="B3324" t="str">
            <v>Peningkatan Pembangunan Sarana dan Prasarana Pariwisata</v>
          </cell>
          <cell r="C3324">
            <v>25000000</v>
          </cell>
        </row>
        <row r="3325">
          <cell r="A3325" t="str">
            <v>2.04 . 2.04.01 . 16 . 03</v>
          </cell>
          <cell r="B3325" t="str">
            <v>Pembuatan Data Base Informasi Kepariwisataan Daerah</v>
          </cell>
          <cell r="C3325">
            <v>25000000</v>
          </cell>
        </row>
        <row r="3326">
          <cell r="A3326" t="str">
            <v>2.04 . 2.04.01 . 16 . 11</v>
          </cell>
          <cell r="B3326" t="str">
            <v>Pengembangan Organisasi Saka Pariwisata</v>
          </cell>
          <cell r="C3326">
            <v>10000000</v>
          </cell>
        </row>
        <row r="3327">
          <cell r="A3327" t="str">
            <v>2.04 . 2.04.01 . 16 . 16</v>
          </cell>
          <cell r="B3327" t="str">
            <v>Pemeliharaan Baliho</v>
          </cell>
          <cell r="C3327">
            <v>20000000</v>
          </cell>
        </row>
        <row r="3328">
          <cell r="A3328" t="str">
            <v>2.04 . 2.04.01 . 16 . 18</v>
          </cell>
          <cell r="B3328" t="str">
            <v>Pembuatan Papan Petunjuk Sarana Wisata</v>
          </cell>
          <cell r="C3328">
            <v>30000000</v>
          </cell>
        </row>
        <row r="3329">
          <cell r="A3329" t="str">
            <v>2.04 . 2.04.01 . 16 . 19</v>
          </cell>
          <cell r="B3329" t="str">
            <v>Pengembangan Organisasi Kepariwisataan</v>
          </cell>
          <cell r="C3329">
            <v>25000000</v>
          </cell>
        </row>
        <row r="3330">
          <cell r="A3330" t="str">
            <v>2.04 . 2.04.01 . 16 . 20</v>
          </cell>
          <cell r="B3330" t="str">
            <v>Pemantauan Pos Retribusi</v>
          </cell>
          <cell r="C3330">
            <v>205000000</v>
          </cell>
        </row>
        <row r="3331">
          <cell r="A3331" t="str">
            <v>2.04 . 2.04.01 . 17</v>
          </cell>
          <cell r="B3331" t="str">
            <v>Program Pengembangan Kemitraan</v>
          </cell>
          <cell r="C3331">
            <v>81000000</v>
          </cell>
        </row>
        <row r="3332">
          <cell r="A3332" t="str">
            <v>2.04 . 2.04.01 . 17 . 08</v>
          </cell>
          <cell r="B3332" t="str">
            <v>Peningkatan Pemberdayaan Masyarakat</v>
          </cell>
          <cell r="C3332">
            <v>21000000</v>
          </cell>
        </row>
        <row r="3333">
          <cell r="A3333" t="str">
            <v>2.04 . 2.04.01 . 17 . 10</v>
          </cell>
          <cell r="B3333" t="str">
            <v>Pengembangan Sadar Wisata</v>
          </cell>
          <cell r="C3333">
            <v>20000000</v>
          </cell>
        </row>
        <row r="3334">
          <cell r="A3334" t="str">
            <v>2.04 . 2.04.01 . 17 . 11</v>
          </cell>
          <cell r="B3334" t="str">
            <v>Pemberdayaan Jasa Usaha Atraksi, Rekreasi dan Hiburan Umum</v>
          </cell>
          <cell r="C3334">
            <v>40000000</v>
          </cell>
        </row>
        <row r="3335">
          <cell r="A3335" t="str">
            <v>2.05</v>
          </cell>
          <cell r="B3335" t="str">
            <v>Kelautan dan Perikanan</v>
          </cell>
          <cell r="C3335">
            <v>1964655000</v>
          </cell>
        </row>
        <row r="3336">
          <cell r="A3336" t="str">
            <v>2.05 . 2.01.03</v>
          </cell>
          <cell r="B3336" t="str">
            <v>Dinas Peternakan dan Perikanan</v>
          </cell>
          <cell r="C3336">
            <v>1964655000</v>
          </cell>
        </row>
        <row r="3337">
          <cell r="A3337" t="str">
            <v>2.05 . 2.01.03 . 20</v>
          </cell>
          <cell r="B3337" t="str">
            <v>Program Pengembangan Budidaya Perikanan</v>
          </cell>
          <cell r="C3337">
            <v>1964655000</v>
          </cell>
        </row>
        <row r="3338">
          <cell r="A3338" t="str">
            <v>2.05 . 2.01.03 . 20 . 03</v>
          </cell>
          <cell r="B3338" t="str">
            <v>Pembinaan dan pengembangan Agribisnis perikanan</v>
          </cell>
          <cell r="C3338">
            <v>20365000</v>
          </cell>
        </row>
        <row r="3339">
          <cell r="A3339" t="str">
            <v>2.05 . 2.01.03 . 20 . 04</v>
          </cell>
          <cell r="B3339" t="str">
            <v>Revitalisasi Perikanan</v>
          </cell>
          <cell r="C3339">
            <v>1718290000</v>
          </cell>
        </row>
        <row r="3340">
          <cell r="A3340" t="str">
            <v>2.05 . 2.01.03 . 20 . 06</v>
          </cell>
          <cell r="B3340" t="str">
            <v>Penyediaan Sarana Produksi Perikanan</v>
          </cell>
          <cell r="C3340">
            <v>76000000</v>
          </cell>
        </row>
        <row r="3341">
          <cell r="A3341" t="str">
            <v>2.05 . 2.01.03 . 20 . 08</v>
          </cell>
          <cell r="B3341" t="str">
            <v>Pengembangan Perbenihan Ikan</v>
          </cell>
          <cell r="C3341">
            <v>20000000</v>
          </cell>
        </row>
        <row r="3342">
          <cell r="A3342" t="str">
            <v>2.05 . 2.01.03 . 20 . 09</v>
          </cell>
          <cell r="B3342" t="str">
            <v>Pengembangan Budidaya dan Pelestarian Sumber Hayati Perikanan</v>
          </cell>
          <cell r="C3342">
            <v>50000000</v>
          </cell>
        </row>
        <row r="3343">
          <cell r="A3343" t="str">
            <v>2.05 . 2.01.03 . 20 . 10</v>
          </cell>
          <cell r="B3343" t="str">
            <v>Peningkatan Budidaya Perkolaman</v>
          </cell>
          <cell r="C3343">
            <v>50000000</v>
          </cell>
        </row>
        <row r="3344">
          <cell r="A3344" t="str">
            <v>2.05 . 2.01.03 . 20 . 11</v>
          </cell>
          <cell r="B3344" t="str">
            <v>Promosi Hasil Perikanan</v>
          </cell>
          <cell r="C3344">
            <v>30000000</v>
          </cell>
        </row>
        <row r="3346">
          <cell r="A3346" t="str">
            <v>2.06</v>
          </cell>
          <cell r="B3346" t="str">
            <v>Perdagangan</v>
          </cell>
          <cell r="C3346">
            <v>4472533500</v>
          </cell>
        </row>
        <row r="3347">
          <cell r="A3347" t="str">
            <v>2.06 . 2.06.01</v>
          </cell>
          <cell r="B3347" t="str">
            <v>Dinas Perindustrian, Perdagangan, Koperasi dan UMKM</v>
          </cell>
          <cell r="C3347">
            <v>4472533500</v>
          </cell>
        </row>
        <row r="3348">
          <cell r="A3348" t="str">
            <v>2.06 . 2.06.01 . 01</v>
          </cell>
          <cell r="B3348" t="str">
            <v>Program Pelayanan Administrasi Perkantoran</v>
          </cell>
          <cell r="C3348">
            <v>606209000</v>
          </cell>
        </row>
        <row r="3349">
          <cell r="A3349" t="str">
            <v>2.06 . 2.06.01 . 01 . 01</v>
          </cell>
          <cell r="B3349" t="str">
            <v>Penyediaan Jasa Surat Menyurat</v>
          </cell>
          <cell r="C3349">
            <v>4990000</v>
          </cell>
        </row>
        <row r="3350">
          <cell r="A3350" t="str">
            <v>2.06 . 2.06.01 . 01 . 02</v>
          </cell>
          <cell r="B3350" t="str">
            <v>Penyediaan Jasa Komunikasi, Sumber Daya Air dan Listrik</v>
          </cell>
          <cell r="C3350">
            <v>107820000</v>
          </cell>
        </row>
        <row r="3351">
          <cell r="A3351" t="str">
            <v>2.06 . 2.06.01 . 01 . 06</v>
          </cell>
          <cell r="B3351" t="str">
            <v>Penyediaan Jasa Pemeliharaan dan Perizinan Kendaraan Dinas/Operasional</v>
          </cell>
          <cell r="C3351">
            <v>120546000</v>
          </cell>
        </row>
        <row r="3352">
          <cell r="A3352" t="str">
            <v>2.06 . 2.06.01 . 01 . 08</v>
          </cell>
          <cell r="B3352" t="str">
            <v>Penyediaan Jasa Kebersihan Kantor</v>
          </cell>
          <cell r="C3352">
            <v>53800000</v>
          </cell>
        </row>
        <row r="3353">
          <cell r="A3353" t="str">
            <v>2.06 . 2.06.01 . 01 . 09</v>
          </cell>
          <cell r="B3353" t="str">
            <v>Penyediaan Jasa Perbaikan Peralatan Kerja</v>
          </cell>
          <cell r="C3353">
            <v>15000000</v>
          </cell>
        </row>
        <row r="3354">
          <cell r="A3354" t="str">
            <v>2.06 . 2.06.01 . 01 . 10</v>
          </cell>
          <cell r="B3354" t="str">
            <v>Penyediaan Alat Tulis Kantor</v>
          </cell>
          <cell r="C3354">
            <v>58470400</v>
          </cell>
        </row>
        <row r="3355">
          <cell r="A3355" t="str">
            <v>2.06 . 2.06.01 . 01 . 11</v>
          </cell>
          <cell r="B3355" t="str">
            <v>Penyediaan Barang Cetakan dan Penggandaan</v>
          </cell>
          <cell r="C3355">
            <v>76500100</v>
          </cell>
        </row>
        <row r="3356">
          <cell r="A3356" t="str">
            <v>2.06 . 2.06.01 . 01 . 12</v>
          </cell>
          <cell r="B3356" t="str">
            <v>Penyediaan Komponen Instalasi Listrik/Penerangan Bangunan Kantor</v>
          </cell>
          <cell r="C3356">
            <v>11695500</v>
          </cell>
        </row>
        <row r="3357">
          <cell r="A3357" t="str">
            <v>2.06 . 2.06.01 . 01 . 17</v>
          </cell>
          <cell r="B3357" t="str">
            <v>Penyediaan Makanan dan Minuman</v>
          </cell>
          <cell r="C3357">
            <v>26852000</v>
          </cell>
        </row>
        <row r="3358">
          <cell r="A3358" t="str">
            <v>2.06 . 2.06.01 . 01 . 18</v>
          </cell>
          <cell r="B3358" t="str">
            <v>Rapat-Rapat Koordinasi dan Konsultasi Ke Dalam /Luar Daerah</v>
          </cell>
          <cell r="C3358">
            <v>130535000</v>
          </cell>
        </row>
        <row r="3359">
          <cell r="A3359" t="str">
            <v>2.06 . 2.06.01 . 02</v>
          </cell>
          <cell r="B3359" t="str">
            <v>Program Peningkatan Sarana dan Prasarana Aparatur</v>
          </cell>
          <cell r="C3359">
            <v>267475000</v>
          </cell>
        </row>
        <row r="3360">
          <cell r="A3360" t="str">
            <v>2.06 . 2.06.01 . 02 . 09</v>
          </cell>
          <cell r="B3360" t="str">
            <v>Pengadaan Peralatan Gedung Kantor</v>
          </cell>
          <cell r="C3360">
            <v>147250000</v>
          </cell>
        </row>
        <row r="3361">
          <cell r="A3361" t="str">
            <v>2.06 . 2.06.01 . 02 . 22</v>
          </cell>
          <cell r="B3361" t="str">
            <v>Pemeliharaan Rutin/Berkala Gedung Kantor</v>
          </cell>
          <cell r="C3361">
            <v>57775000</v>
          </cell>
        </row>
        <row r="3362">
          <cell r="A3362" t="str">
            <v>2.06 . 2.06.01 . 02 . 33</v>
          </cell>
          <cell r="B3362" t="str">
            <v>Pemeliharaan Rutin/Berkala Hardware, Software dan Jaringan Komputer</v>
          </cell>
          <cell r="C3362">
            <v>15000000</v>
          </cell>
        </row>
        <row r="3363">
          <cell r="A3363" t="str">
            <v>2.06 . 2.06.01 . 02 . 42</v>
          </cell>
          <cell r="B3363" t="str">
            <v>Rehabilitasi Sedang/Berat Gedung Kantor</v>
          </cell>
          <cell r="C3363">
            <v>47450000</v>
          </cell>
        </row>
        <row r="3364">
          <cell r="A3364" t="str">
            <v>2.06 . 2.06.01 . 05</v>
          </cell>
          <cell r="B3364" t="str">
            <v>Program Peningkatan Kapasitas Sumber Daya Aparatur</v>
          </cell>
          <cell r="C3364">
            <v>185000000</v>
          </cell>
        </row>
        <row r="3365">
          <cell r="A3365" t="str">
            <v>2.06 . 2.06.01 . 05 . 01</v>
          </cell>
          <cell r="B3365" t="str">
            <v>Pendidikan dan Pelatihan Formal</v>
          </cell>
          <cell r="C3365">
            <v>35000000</v>
          </cell>
        </row>
        <row r="3366">
          <cell r="A3366" t="str">
            <v>2.06 . 2.06.01 . 05 . 10</v>
          </cell>
          <cell r="B3366" t="str">
            <v>Diklat SDM Dalam Rangka Peningkatan Kedisiplinan Pegawai</v>
          </cell>
          <cell r="C3366">
            <v>150000000</v>
          </cell>
        </row>
        <row r="3367">
          <cell r="A3367" t="str">
            <v>2.06 . 2.06.01 . 06</v>
          </cell>
          <cell r="B3367" t="str">
            <v>Program Peningkatan Pengembangan Sistem Pelaporan Capaian Kinerja dan Keuangan</v>
          </cell>
          <cell r="C3367">
            <v>311108700</v>
          </cell>
        </row>
        <row r="3368">
          <cell r="A3368" t="str">
            <v>2.06 . 2.06.01 . 06 . 06</v>
          </cell>
          <cell r="B3368" t="str">
            <v>Penyusunan Laporan Pengelolaan Keuangan SKPD</v>
          </cell>
          <cell r="C3368">
            <v>83858700</v>
          </cell>
        </row>
        <row r="3369">
          <cell r="A3369" t="str">
            <v>2.06 . 2.06.01 . 06 . 07</v>
          </cell>
          <cell r="B3369" t="str">
            <v>Penyusunan DPA dan RKA</v>
          </cell>
          <cell r="C3369">
            <v>19000000</v>
          </cell>
        </row>
        <row r="3370">
          <cell r="A3370" t="str">
            <v>2.06 . 2.06.01 . 06 . 08</v>
          </cell>
          <cell r="B3370" t="str">
            <v>Pembuatan SIM Pendapatan Pasar</v>
          </cell>
          <cell r="C3370">
            <v>118250000</v>
          </cell>
        </row>
        <row r="3371">
          <cell r="A3371" t="str">
            <v>2.06 . 2.06.01 . 06 . 09</v>
          </cell>
          <cell r="B3371" t="str">
            <v>Penyusunan Pelaporan Sistem Informasi Manajeman Pelaku Usaha di Kabupaten Karanganyar</v>
          </cell>
          <cell r="C3371">
            <v>75000000</v>
          </cell>
        </row>
        <row r="3372">
          <cell r="A3372" t="str">
            <v>2.06 . 2.06.01 . 06 . 25</v>
          </cell>
          <cell r="B3372" t="str">
            <v>Penyusunan LAKIP, RENJA,RENSTRA dan LPT</v>
          </cell>
          <cell r="C3372">
            <v>15000000</v>
          </cell>
        </row>
        <row r="3373">
          <cell r="A3373" t="str">
            <v>2.06 . 2.06.01 . 15</v>
          </cell>
          <cell r="B3373" t="str">
            <v>Program Perlindungan Konsumen dan Pengamanan Perdagangan</v>
          </cell>
          <cell r="C3373">
            <v>47500000</v>
          </cell>
        </row>
        <row r="3374">
          <cell r="A3374" t="str">
            <v>2.06 . 2.06.01 . 15 . 05</v>
          </cell>
          <cell r="B3374" t="str">
            <v>Pelatihan Kemetrologian dan Perlindungan Konsumen</v>
          </cell>
          <cell r="C3374">
            <v>32500000</v>
          </cell>
        </row>
        <row r="3375">
          <cell r="A3375" t="str">
            <v>2.06 . 2.06.01 . 15 . 07</v>
          </cell>
          <cell r="B3375" t="str">
            <v>Pembinaan dan Pengawasan Barang Beredar di Pasaran</v>
          </cell>
          <cell r="C3375">
            <v>15000000</v>
          </cell>
        </row>
        <row r="3376">
          <cell r="A3376" t="str">
            <v>2.06 . 2.06.01 . 17</v>
          </cell>
          <cell r="B3376" t="str">
            <v>Program Peningkatan dan Pengembangan Ekspor</v>
          </cell>
          <cell r="C3376">
            <v>125000000</v>
          </cell>
        </row>
        <row r="3377">
          <cell r="A3377" t="str">
            <v>2.06 . 2.06.01 . 17 . 12</v>
          </cell>
          <cell r="B3377" t="str">
            <v>Promosi Produksi Dalam Negeri (Pameran KARISMA PAWIROGO dan SUBOSUKOWONOSRATEN)</v>
          </cell>
          <cell r="C3377">
            <v>25000000</v>
          </cell>
        </row>
        <row r="3378">
          <cell r="A3378" t="str">
            <v>2.06 . 2.06.01 . 17 . 13</v>
          </cell>
          <cell r="B3378" t="str">
            <v>Promosi Produksi Dalam Negeri (Pameran Surabaya Great Ekspo 2014)</v>
          </cell>
          <cell r="C3378">
            <v>50000000</v>
          </cell>
        </row>
        <row r="3379">
          <cell r="A3379" t="str">
            <v>2.06 . 2.06.01 . 17 . 14</v>
          </cell>
          <cell r="B3379" t="str">
            <v>Promosi Produksi Dalam Negeri (Pameran Produk Ekspor Jakarta)</v>
          </cell>
          <cell r="C3379">
            <v>50000000</v>
          </cell>
        </row>
        <row r="3380">
          <cell r="A3380" t="str">
            <v>2.06 . 2.06.01 . 18</v>
          </cell>
          <cell r="B3380" t="str">
            <v>Program Peningkatan Efisiensi Perdagangan Dalam Negeri</v>
          </cell>
          <cell r="C3380">
            <v>2805240800</v>
          </cell>
        </row>
        <row r="3381">
          <cell r="A3381" t="str">
            <v>2.06 . 2.06.01 . 18 . 03</v>
          </cell>
          <cell r="B3381" t="str">
            <v>Penyusunan Detail Engeneering Desingn (DED) Pasar Kebakkramat</v>
          </cell>
          <cell r="C3381">
            <v>50000000</v>
          </cell>
        </row>
        <row r="3382">
          <cell r="A3382" t="str">
            <v>2.06 . 2.06.01 . 18 . 05</v>
          </cell>
          <cell r="B3382" t="str">
            <v>Revitalisasi Pasar Kebakkramat</v>
          </cell>
          <cell r="C3382">
            <v>1243000000</v>
          </cell>
        </row>
        <row r="3383">
          <cell r="A3383" t="str">
            <v>2.06 . 2.06.01 . 18 . 06</v>
          </cell>
          <cell r="B3383" t="str">
            <v>Monitoring dan Evaluasi Potensi Pasar</v>
          </cell>
          <cell r="C3383">
            <v>40000000</v>
          </cell>
        </row>
        <row r="3384">
          <cell r="A3384" t="str">
            <v>2.06 . 2.06.01 . 18 . 07</v>
          </cell>
          <cell r="B3384" t="str">
            <v>Renovasi Atap dan Lingkungan Pasar Wisata Tawangmangu</v>
          </cell>
          <cell r="C3384">
            <v>649365800</v>
          </cell>
        </row>
        <row r="3385">
          <cell r="A3385" t="str">
            <v>2.06 . 2.06.01 . 18 . 08</v>
          </cell>
          <cell r="B3385" t="str">
            <v>Pemantauan Harga Bahan Pokok dan Barang Strategis</v>
          </cell>
          <cell r="C3385">
            <v>25000000</v>
          </cell>
        </row>
        <row r="3386">
          <cell r="A3386" t="str">
            <v>2.06 . 2.06.01 . 18 . 09</v>
          </cell>
          <cell r="B3386" t="str">
            <v>Penyusunan Detail Engeneering Desingn (DED) Pasar Matesih</v>
          </cell>
          <cell r="C3386">
            <v>50000000</v>
          </cell>
        </row>
        <row r="3387">
          <cell r="A3387" t="str">
            <v>2.06 . 2.06.01 . 18 . 10</v>
          </cell>
          <cell r="B3387" t="str">
            <v>Penyusunan Detail Engeneering Desingn (DED) Pasar Palur</v>
          </cell>
          <cell r="C3387">
            <v>50000000</v>
          </cell>
        </row>
        <row r="3388">
          <cell r="A3388" t="str">
            <v>2.06 . 2.06.01 . 18 . 13</v>
          </cell>
          <cell r="B3388" t="str">
            <v>Bimbingan dan Sosialisasi UTTP (Alat Ukur Takar Timbang dan Perlengkapannya)</v>
          </cell>
          <cell r="C3388">
            <v>40875000</v>
          </cell>
        </row>
        <row r="3389">
          <cell r="A3389" t="str">
            <v>2.06 . 2.06.01 . 18 . 14</v>
          </cell>
          <cell r="B3389" t="str">
            <v>Pameran Intanpari 2014</v>
          </cell>
          <cell r="C3389">
            <v>100000000</v>
          </cell>
        </row>
        <row r="3390">
          <cell r="A3390" t="str">
            <v>2.06 . 2.06.01 . 18 . 15</v>
          </cell>
          <cell r="B3390" t="str">
            <v>Pemeliharaan Pasar Tegalgede</v>
          </cell>
          <cell r="C3390">
            <v>50000000</v>
          </cell>
        </row>
        <row r="3391">
          <cell r="A3391" t="str">
            <v>2.06 . 2.06.01 . 18 . 16</v>
          </cell>
          <cell r="B3391" t="str">
            <v>Peningkatan Keamanan dan Ketertiban Lingkungan Pasar</v>
          </cell>
          <cell r="C3391">
            <v>72000000</v>
          </cell>
        </row>
        <row r="3392">
          <cell r="A3392" t="str">
            <v>2.06 . 2.06.01 . 18 . 23</v>
          </cell>
          <cell r="B3392" t="str">
            <v>Penyusunan Detail Engeneering Desingn (DED) Pasar Kwadungan</v>
          </cell>
          <cell r="C3392">
            <v>50000000</v>
          </cell>
        </row>
        <row r="3393">
          <cell r="A3393" t="str">
            <v>2.06 . 2.06.01 . 18 . 24</v>
          </cell>
          <cell r="B3393" t="str">
            <v>Biaya Sewa Tanah Pasar Palur</v>
          </cell>
          <cell r="C3393">
            <v>40000000</v>
          </cell>
        </row>
        <row r="3394">
          <cell r="A3394" t="str">
            <v>2.06 . 2.06.01 . 18 . 26</v>
          </cell>
          <cell r="B3394" t="str">
            <v>Penyusunan Detail Engeneering Design (DED) Pasar Jungke</v>
          </cell>
          <cell r="C3394">
            <v>50000000</v>
          </cell>
        </row>
        <row r="3395">
          <cell r="A3395" t="str">
            <v>2.06 . 2.06.01 . 18 . 27</v>
          </cell>
          <cell r="B3395" t="str">
            <v>Pemeliharaan Pasar Se Kabupaten Karanganyar</v>
          </cell>
          <cell r="C3395">
            <v>170000000</v>
          </cell>
        </row>
        <row r="3396">
          <cell r="A3396" t="str">
            <v>2.06 . 2.06.01 . 18 . 28</v>
          </cell>
          <cell r="B3396" t="str">
            <v>Bimbingan Teknis Petugas Pemungut Retribusi Pasar</v>
          </cell>
          <cell r="C3396">
            <v>125000000</v>
          </cell>
        </row>
        <row r="3397">
          <cell r="A3397" t="str">
            <v>2.06 . 2.06.01 . 19</v>
          </cell>
          <cell r="B3397" t="str">
            <v>Program Pembinaan Pedagang Kakilima dan Asongan</v>
          </cell>
          <cell r="C3397">
            <v>125000000</v>
          </cell>
        </row>
        <row r="3398">
          <cell r="A3398" t="str">
            <v>2.06 . 2.06.01 . 19 . 01</v>
          </cell>
          <cell r="B3398" t="str">
            <v>Kegiatan Pembinaan Organisasi Pedagang Kakilima dan Asongan</v>
          </cell>
          <cell r="C3398">
            <v>25000000</v>
          </cell>
        </row>
        <row r="3399">
          <cell r="A3399" t="str">
            <v>2.06 . 2.06.01 . 19 . 08</v>
          </cell>
          <cell r="B3399" t="str">
            <v>Penataan Tempat Usaha bagi Pedagang Kaki Lima dan Asongan</v>
          </cell>
          <cell r="C3399">
            <v>100000000</v>
          </cell>
        </row>
        <row r="3400">
          <cell r="A3400" t="str">
            <v>2.07</v>
          </cell>
          <cell r="B3400" t="str">
            <v>Industri</v>
          </cell>
          <cell r="C3400">
            <v>2380000000</v>
          </cell>
        </row>
        <row r="3401">
          <cell r="A3401" t="str">
            <v>2.07 . 2.06.01</v>
          </cell>
          <cell r="B3401" t="str">
            <v>Dinas Perindustrian, Perdagangan, Koperasi dan UMKM</v>
          </cell>
          <cell r="C3401">
            <v>2380000000</v>
          </cell>
        </row>
        <row r="3402">
          <cell r="A3402" t="str">
            <v>2.07 . 2.06.01 . 15</v>
          </cell>
          <cell r="B3402" t="str">
            <v>Program Peningkatan Kapasitas Iptek Sistem Produksi</v>
          </cell>
          <cell r="C3402">
            <v>101500000</v>
          </cell>
        </row>
        <row r="3403">
          <cell r="A3403" t="str">
            <v>2.07 . 2.06.01 . 15 . 03</v>
          </cell>
          <cell r="B3403" t="str">
            <v>Peningkatan Kompetensi Teknologi dan Inovasi Industri</v>
          </cell>
          <cell r="C3403">
            <v>75000000</v>
          </cell>
        </row>
        <row r="3404">
          <cell r="A3404" t="str">
            <v>2.07 . 2.06.01 . 15 . 05</v>
          </cell>
          <cell r="B3404" t="str">
            <v>Pemutakiran Data Industri Hasil Tembakau (Rokok) dan Bahan Baku Industri Hasil Tembakau (Rokok) di Lingkungan IHT Kab Karanganyar</v>
          </cell>
          <cell r="C3404">
            <v>26500000</v>
          </cell>
        </row>
        <row r="3405">
          <cell r="A3405" t="str">
            <v>2.07 . 2.06.01 . 16</v>
          </cell>
          <cell r="B3405" t="str">
            <v>Program Pengembangan Industri Kecil dan Menengah</v>
          </cell>
          <cell r="C3405">
            <v>2223500000</v>
          </cell>
        </row>
        <row r="3406">
          <cell r="A3406" t="str">
            <v>2.07 . 2.06.01 . 16 . 07</v>
          </cell>
          <cell r="B3406" t="str">
            <v>Pembinaan, Penataan dan Bantuan Sarana Usaha Bagi Promosi Industri Kecil Menegah dan Usaha Dagang Kecil Menegah/PKL di Lingkungan IHT</v>
          </cell>
          <cell r="C3406">
            <v>1500000000</v>
          </cell>
        </row>
        <row r="3407">
          <cell r="A3407" t="str">
            <v>2.07 . 2.06.01 . 16 . 08</v>
          </cell>
          <cell r="B3407" t="str">
            <v>Penguatan Ekonomi Masyarakat di Lingkungan IHT dengan Mendorong Pertumbuhan Ekonomi Daerah Melalui Pelatihan dan Pemberian Bantuan Permodalan</v>
          </cell>
          <cell r="C3407">
            <v>723500000</v>
          </cell>
        </row>
        <row r="3408">
          <cell r="A3408" t="str">
            <v>2.07 . 2.06.01 . 17</v>
          </cell>
          <cell r="B3408" t="str">
            <v>Program Peningkatan Kemampuan Teknologi Industri</v>
          </cell>
          <cell r="C3408">
            <v>40000000</v>
          </cell>
        </row>
        <row r="3409">
          <cell r="A3409" t="str">
            <v>2.07 . 2.06.01 . 17 . 06</v>
          </cell>
          <cell r="B3409" t="str">
            <v>Bimbingan Teknologi Industri Kecil bagi Perempuan (P2mBG)</v>
          </cell>
          <cell r="C3409">
            <v>40000000</v>
          </cell>
        </row>
        <row r="3410">
          <cell r="A3410" t="str">
            <v>2.07 . 2.06.01 . 19</v>
          </cell>
          <cell r="B3410" t="str">
            <v>Program Pengembangan Sentra-Sentra Industri Potensial</v>
          </cell>
          <cell r="C3410">
            <v>15000000</v>
          </cell>
        </row>
        <row r="3411">
          <cell r="A3411" t="str">
            <v>2.07 . 2.06.01 . 19 . 03</v>
          </cell>
          <cell r="B3411" t="str">
            <v>Penyuluhan Perindustrian dan Perdagangan</v>
          </cell>
          <cell r="C3411">
            <v>15000000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ja"/>
      <sheetName val="Alasan"/>
      <sheetName val="Print"/>
      <sheetName val="Sekret"/>
      <sheetName val="Bid 1"/>
      <sheetName val="Eko"/>
      <sheetName val="Sosbud"/>
      <sheetName val="Fispra"/>
      <sheetName val="Sheet1"/>
    </sheetNames>
    <sheetDataSet>
      <sheetData sheetId="0" refreshError="1"/>
      <sheetData sheetId="1" refreshError="1"/>
      <sheetData sheetId="2">
        <row r="22">
          <cell r="E22" t="str">
            <v>Perencanaan Pembangunan</v>
          </cell>
        </row>
      </sheetData>
      <sheetData sheetId="3">
        <row r="5">
          <cell r="E5" t="str">
            <v>Urusan Wajib</v>
          </cell>
        </row>
        <row r="6">
          <cell r="E6" t="str">
            <v>BAPPEDA</v>
          </cell>
          <cell r="I6">
            <v>1200798000</v>
          </cell>
          <cell r="K6">
            <v>1277798000</v>
          </cell>
          <cell r="M6">
            <v>77000000</v>
          </cell>
        </row>
        <row r="7">
          <cell r="E7" t="str">
            <v>BELANJA RUTIN (Program 1 s/d 6)</v>
          </cell>
          <cell r="I7">
            <v>674443000</v>
          </cell>
          <cell r="K7">
            <v>733443000</v>
          </cell>
          <cell r="M7">
            <v>59000000</v>
          </cell>
        </row>
        <row r="8">
          <cell r="E8" t="str">
            <v>BELANJA KEGIATAN</v>
          </cell>
          <cell r="I8">
            <v>526355000</v>
          </cell>
          <cell r="K8">
            <v>544355000</v>
          </cell>
          <cell r="M8">
            <v>18000000</v>
          </cell>
        </row>
        <row r="9">
          <cell r="E9" t="str">
            <v>BELANJA BANTUAN</v>
          </cell>
          <cell r="I9">
            <v>0</v>
          </cell>
          <cell r="K9">
            <v>0</v>
          </cell>
          <cell r="M9">
            <v>0</v>
          </cell>
        </row>
        <row r="11">
          <cell r="E11" t="str">
            <v>DAK</v>
          </cell>
          <cell r="I11">
            <v>0</v>
          </cell>
          <cell r="K11">
            <v>0</v>
          </cell>
          <cell r="M11">
            <v>0</v>
          </cell>
        </row>
        <row r="12">
          <cell r="E12" t="str">
            <v>APBD Prov</v>
          </cell>
          <cell r="I12">
            <v>0</v>
          </cell>
          <cell r="K12">
            <v>0</v>
          </cell>
          <cell r="M12">
            <v>0</v>
          </cell>
        </row>
        <row r="13">
          <cell r="E13" t="str">
            <v>Lain-lain</v>
          </cell>
          <cell r="I13">
            <v>0</v>
          </cell>
          <cell r="K13">
            <v>0</v>
          </cell>
          <cell r="M13">
            <v>0</v>
          </cell>
        </row>
        <row r="14">
          <cell r="E14" t="str">
            <v>APBD II</v>
          </cell>
          <cell r="I14">
            <v>1200798000</v>
          </cell>
          <cell r="K14">
            <v>1277798000</v>
          </cell>
          <cell r="M14">
            <v>77000000</v>
          </cell>
        </row>
        <row r="16">
          <cell r="E16" t="str">
            <v>Perencanaan Pembangunan</v>
          </cell>
          <cell r="I16">
            <v>1200798000</v>
          </cell>
          <cell r="K16">
            <v>1277798000</v>
          </cell>
          <cell r="M16">
            <v>77000000</v>
          </cell>
        </row>
        <row r="17">
          <cell r="E17" t="str">
            <v>Program Pelayanan Administrasi Perkantoran</v>
          </cell>
          <cell r="I17">
            <v>311545400</v>
          </cell>
          <cell r="K17">
            <v>311545400</v>
          </cell>
          <cell r="M17">
            <v>0</v>
          </cell>
        </row>
        <row r="18">
          <cell r="E18" t="str">
            <v>Penyediaan jasa surat menyurat</v>
          </cell>
          <cell r="F18" t="str">
            <v>Tersedianya jasa surat menyurat sebanyak 2.500 surat</v>
          </cell>
          <cell r="G18" t="str">
            <v>Kantor Bappeda</v>
          </cell>
          <cell r="H18" t="str">
            <v>2.500 surat</v>
          </cell>
          <cell r="I18">
            <v>3000400</v>
          </cell>
          <cell r="J18" t="str">
            <v>2.500 surat</v>
          </cell>
          <cell r="K18">
            <v>3000400</v>
          </cell>
          <cell r="M18">
            <v>0</v>
          </cell>
        </row>
        <row r="19">
          <cell r="E19" t="str">
            <v>Penyediaan jasa komunikasi, sumber daya air dan listrik</v>
          </cell>
          <cell r="F19" t="str">
            <v>Tersedianya jasa komunikasi, sumber daya air, listrik dan internet</v>
          </cell>
          <cell r="G19" t="str">
            <v>Kantor Bappeda</v>
          </cell>
          <cell r="H19" t="str">
            <v>12 bulan</v>
          </cell>
          <cell r="I19">
            <v>67200000</v>
          </cell>
          <cell r="J19" t="str">
            <v>12 bulan</v>
          </cell>
          <cell r="K19">
            <v>67200000</v>
          </cell>
          <cell r="M19">
            <v>0</v>
          </cell>
        </row>
        <row r="20">
          <cell r="E20" t="str">
            <v>Penyediaan jasa kebersihan kantor</v>
          </cell>
          <cell r="F20" t="str">
            <v>Tersedianya jasa kebersihan kantor Tersedianya alat dan bahan kebersihan kantor</v>
          </cell>
          <cell r="G20" t="str">
            <v>Kantor Bappeda</v>
          </cell>
          <cell r="H20" t="str">
            <v>12 bulan, 5 orang18 jenis</v>
          </cell>
          <cell r="I20">
            <v>57800000</v>
          </cell>
          <cell r="J20" t="str">
            <v>12 bulan, 5 orang18 jenis</v>
          </cell>
          <cell r="K20">
            <v>57800000</v>
          </cell>
          <cell r="M20">
            <v>0</v>
          </cell>
        </row>
        <row r="21">
          <cell r="E21" t="str">
            <v>Penyediaan alat tulis kantor</v>
          </cell>
          <cell r="F21" t="str">
            <v>Tersedianya alat tulis kantor</v>
          </cell>
          <cell r="G21" t="str">
            <v>Kantor Bappeda</v>
          </cell>
          <cell r="H21" t="str">
            <v>20 jenis, 12 bulan</v>
          </cell>
          <cell r="I21">
            <v>8000000</v>
          </cell>
          <cell r="J21" t="str">
            <v>20 jenis, 12 bulan</v>
          </cell>
          <cell r="K21">
            <v>8000000</v>
          </cell>
          <cell r="M21">
            <v>0</v>
          </cell>
        </row>
        <row r="22">
          <cell r="E22" t="str">
            <v>Penyediaan barang cetakan dan penggandaan</v>
          </cell>
          <cell r="F22" t="str">
            <v>Tersedianya barang cetakan dan penggandaan</v>
          </cell>
          <cell r="G22" t="str">
            <v>Kantor Bappeda</v>
          </cell>
          <cell r="H22" t="str">
            <v>11 jenis, 12 bulan</v>
          </cell>
          <cell r="I22">
            <v>8000000</v>
          </cell>
          <cell r="J22" t="str">
            <v>11 jenis, 12 bulan</v>
          </cell>
          <cell r="K22">
            <v>8000000</v>
          </cell>
          <cell r="M22">
            <v>0</v>
          </cell>
        </row>
        <row r="23">
          <cell r="E23" t="str">
            <v>Penyediaan komponen instalasi listrik/penerangan bangunan kantor</v>
          </cell>
          <cell r="F23" t="str">
            <v>Tersedianya komponen instalasi listrik/penerangan bangunan kantor</v>
          </cell>
          <cell r="G23" t="str">
            <v>Kantor Bappeda</v>
          </cell>
          <cell r="H23" t="str">
            <v>6 jenis, 12 bulan</v>
          </cell>
          <cell r="I23">
            <v>2000000</v>
          </cell>
          <cell r="J23" t="str">
            <v>6 jenis, 12 bulan</v>
          </cell>
          <cell r="K23">
            <v>2000000</v>
          </cell>
          <cell r="M23">
            <v>0</v>
          </cell>
        </row>
        <row r="24">
          <cell r="E24" t="str">
            <v>Penyediaan peralatan rumah tangga</v>
          </cell>
          <cell r="F24" t="str">
            <v>Tersedianya peralatan rumah tangga</v>
          </cell>
          <cell r="G24" t="str">
            <v>Kantor Bappeda</v>
          </cell>
          <cell r="H24" t="str">
            <v>23 jenis</v>
          </cell>
          <cell r="I24">
            <v>2000000</v>
          </cell>
          <cell r="J24" t="str">
            <v>23 jenis</v>
          </cell>
          <cell r="K24">
            <v>2000000</v>
          </cell>
          <cell r="M24">
            <v>0</v>
          </cell>
        </row>
        <row r="25">
          <cell r="E25" t="str">
            <v>Penyediaan bahan bacaan dan peraturan perundang-undangan</v>
          </cell>
          <cell r="F25" t="str">
            <v>Tersedianya bahan bacaan dan peraturan perundang-undangan</v>
          </cell>
          <cell r="G25" t="str">
            <v>Kantor Bappeda</v>
          </cell>
          <cell r="H25" t="str">
            <v>2 media cetak, 20 buku pustaka dan peraturan perundangan</v>
          </cell>
          <cell r="I25">
            <v>5200000</v>
          </cell>
          <cell r="J25" t="str">
            <v>2 media cetak, 20 buku pustaka dan peraturan perundangan</v>
          </cell>
          <cell r="K25">
            <v>5200000</v>
          </cell>
          <cell r="M25">
            <v>0</v>
          </cell>
        </row>
        <row r="26">
          <cell r="E26" t="str">
            <v>Penyediaan makanan dan minuman</v>
          </cell>
          <cell r="F26" t="str">
            <v>tersedianya makanan dan minuman</v>
          </cell>
          <cell r="G26" t="str">
            <v>Kantor Bappeda</v>
          </cell>
          <cell r="H26" t="str">
            <v>850 orang</v>
          </cell>
          <cell r="I26">
            <v>33345000</v>
          </cell>
          <cell r="J26" t="str">
            <v>850 orang</v>
          </cell>
          <cell r="K26">
            <v>33345000</v>
          </cell>
          <cell r="M26">
            <v>0</v>
          </cell>
        </row>
        <row r="27">
          <cell r="E27" t="str">
            <v>Rapat-rapat koordinasi dan konsultasi ke dalam/luar daerah</v>
          </cell>
          <cell r="F27" t="str">
            <v>Terlaksananya koordinasi dan konsultasi ke dalam / luar daerah</v>
          </cell>
          <cell r="G27" t="str">
            <v>Kantor Bappeda</v>
          </cell>
          <cell r="H27" t="str">
            <v>1 tahun</v>
          </cell>
          <cell r="I27">
            <v>125000000</v>
          </cell>
          <cell r="J27" t="str">
            <v>1 tahun</v>
          </cell>
          <cell r="K27">
            <v>125000000</v>
          </cell>
          <cell r="M27">
            <v>0</v>
          </cell>
        </row>
        <row r="28">
          <cell r="M28">
            <v>0</v>
          </cell>
        </row>
        <row r="29">
          <cell r="E29" t="str">
            <v>Program Peningkatan Sarana dan Prasarana Aparatur</v>
          </cell>
          <cell r="I29">
            <v>232147600</v>
          </cell>
          <cell r="K29">
            <v>285147600</v>
          </cell>
          <cell r="M29">
            <v>53000000</v>
          </cell>
        </row>
        <row r="30">
          <cell r="E30" t="str">
            <v>Pengadaan Peralatan gedung kantor</v>
          </cell>
          <cell r="F30" t="str">
            <v>Terlaksananya pengadaan peralatan gedung kantor</v>
          </cell>
          <cell r="I30">
            <v>0</v>
          </cell>
          <cell r="J30" t="str">
            <v>1 Unit PC2 Unit Printer1 Mixer10 mix1 Monitor 50 Inchi</v>
          </cell>
          <cell r="K30">
            <v>53000000</v>
          </cell>
          <cell r="L30" t="str">
            <v>1 Unit PC2 Unit Printer1 Mixer10 mix1 Monitor 50 Inchi</v>
          </cell>
          <cell r="M30">
            <v>53000000</v>
          </cell>
          <cell r="O30" t="str">
            <v>-Mengganti Pada Bag Umum yang sudah rusak-Printer untuk Bag Keuangan dan Bidang Sosbud- Mixer dan Mix untuk Ruang rapat- Monitor untuk Bidang Fispra</v>
          </cell>
        </row>
        <row r="31">
          <cell r="E31" t="str">
            <v>Pemeliharaan rutin/berkala gedung kantor</v>
          </cell>
          <cell r="F31" t="str">
            <v>Terlaksananya pemeliharaan rutin gedung kantor</v>
          </cell>
          <cell r="G31" t="str">
            <v>Kantor Bappeda</v>
          </cell>
          <cell r="H31" t="str">
            <v>4 jenis pekerjaan</v>
          </cell>
          <cell r="I31">
            <v>30000000</v>
          </cell>
          <cell r="J31" t="str">
            <v>4 jenis pekerjaan</v>
          </cell>
          <cell r="K31">
            <v>30000000</v>
          </cell>
          <cell r="M31">
            <v>0</v>
          </cell>
        </row>
        <row r="32">
          <cell r="E32" t="str">
            <v>Pemeliharaan rutin/berkala kendaraan dinas/operasional</v>
          </cell>
          <cell r="F32" t="str">
            <v>terlaksananya pemeliharaan rutin kendaraan dinas / operasional kendaraan</v>
          </cell>
          <cell r="G32" t="str">
            <v>Kantor Bappeda</v>
          </cell>
          <cell r="H32" t="str">
            <v>7 mobil dan 13 sepeda motor</v>
          </cell>
          <cell r="I32">
            <v>152147600</v>
          </cell>
          <cell r="J32" t="str">
            <v>7 mobil dan 13 sepeda motor</v>
          </cell>
          <cell r="K32">
            <v>152147600</v>
          </cell>
          <cell r="M32">
            <v>0</v>
          </cell>
        </row>
        <row r="33">
          <cell r="E33" t="str">
            <v>Pemeliharaan rutin/berkala perlengkapan gedung kantor</v>
          </cell>
          <cell r="F33" t="str">
            <v>Terlaksananya pemeliharaan rutin pelengkapan gedung kantor Terpeliharanya towwr komunikasi</v>
          </cell>
          <cell r="G33" t="str">
            <v>Kantor Bappeda</v>
          </cell>
          <cell r="H33" t="str">
            <v>11 AC, 1 unit jaringan telepon PABX, 12 bulan1 unit</v>
          </cell>
          <cell r="I33">
            <v>5000000</v>
          </cell>
          <cell r="J33" t="str">
            <v>11 AC, 1 unit jaringan telepon PABX, 12 bulan1 unit</v>
          </cell>
          <cell r="K33">
            <v>5000000</v>
          </cell>
          <cell r="M33">
            <v>0</v>
          </cell>
        </row>
        <row r="34">
          <cell r="E34" t="str">
            <v>Pemeliharaan rutin/berkala peralatan gedung kantor</v>
          </cell>
          <cell r="F34" t="str">
            <v>Terlaksananya pemeliharaan rutin peralatan gedung kantor</v>
          </cell>
          <cell r="G34" t="str">
            <v>Kantor Bappeda</v>
          </cell>
          <cell r="H34" t="str">
            <v>8 buah PC, 12 bulan</v>
          </cell>
          <cell r="I34">
            <v>10000000</v>
          </cell>
          <cell r="J34" t="str">
            <v>8 buah PC, 12 bulan</v>
          </cell>
          <cell r="K34">
            <v>10000000</v>
          </cell>
          <cell r="M34">
            <v>0</v>
          </cell>
        </row>
        <row r="35">
          <cell r="E35" t="str">
            <v>Pemeliharaan Website</v>
          </cell>
          <cell r="F35" t="str">
            <v>Terlaksananya pembaharuan (up dating) data web site</v>
          </cell>
          <cell r="G35" t="str">
            <v>Kantor Bappeda</v>
          </cell>
          <cell r="H35" t="str">
            <v>1 website</v>
          </cell>
          <cell r="I35">
            <v>5000000</v>
          </cell>
          <cell r="J35" t="str">
            <v>1 website</v>
          </cell>
          <cell r="K35">
            <v>5000000</v>
          </cell>
          <cell r="M35">
            <v>0</v>
          </cell>
        </row>
        <row r="36">
          <cell r="E36" t="str">
            <v>Rehabilitasi sedang/berat gedung kantor</v>
          </cell>
          <cell r="F36" t="str">
            <v>Terlaksananya pemugaran teras depan Kantor Kantor Bappeda</v>
          </cell>
          <cell r="G36" t="str">
            <v>Kantor Bappeda</v>
          </cell>
          <cell r="H36" t="str">
            <v>1 paket</v>
          </cell>
          <cell r="I36">
            <v>30000000</v>
          </cell>
          <cell r="J36" t="str">
            <v>1 paket</v>
          </cell>
          <cell r="K36">
            <v>30000000</v>
          </cell>
          <cell r="M36">
            <v>0</v>
          </cell>
        </row>
        <row r="37">
          <cell r="M37">
            <v>0</v>
          </cell>
        </row>
        <row r="38">
          <cell r="E38" t="str">
            <v>Program peningkatan disiplin aparatur</v>
          </cell>
          <cell r="I38">
            <v>10750000</v>
          </cell>
          <cell r="K38">
            <v>10750000</v>
          </cell>
          <cell r="M38">
            <v>0</v>
          </cell>
        </row>
        <row r="39">
          <cell r="E39" t="str">
            <v>Pengadaan pakaian khusus hari-hari tertentu</v>
          </cell>
          <cell r="F39" t="str">
            <v>Disiplin apartur di dalam lingkungan Kantor Bappeda</v>
          </cell>
          <cell r="G39" t="str">
            <v>Kantor Bappeda</v>
          </cell>
          <cell r="H39" t="str">
            <v xml:space="preserve">50 buah </v>
          </cell>
          <cell r="I39">
            <v>10750000</v>
          </cell>
          <cell r="J39" t="str">
            <v xml:space="preserve">50 buah </v>
          </cell>
          <cell r="K39">
            <v>10750000</v>
          </cell>
          <cell r="M39">
            <v>0</v>
          </cell>
        </row>
        <row r="40">
          <cell r="M40">
            <v>0</v>
          </cell>
        </row>
        <row r="41">
          <cell r="E41" t="str">
            <v>Program Peningkatan Kapasitas Sumber Daya Aparatur</v>
          </cell>
          <cell r="I41">
            <v>25000000</v>
          </cell>
          <cell r="K41">
            <v>25000000</v>
          </cell>
          <cell r="M41">
            <v>0</v>
          </cell>
        </row>
        <row r="42">
          <cell r="E42" t="str">
            <v>Pendidikan dan pelatihan formal</v>
          </cell>
          <cell r="F42" t="str">
            <v>Terlaksananya pengiriman peserta kursus-kursus singkat dan pelatihan</v>
          </cell>
          <cell r="G42" t="str">
            <v>Kantor Bappeda</v>
          </cell>
          <cell r="H42" t="str">
            <v>1 tahun</v>
          </cell>
          <cell r="I42">
            <v>25000000</v>
          </cell>
          <cell r="J42" t="str">
            <v>1 tahun</v>
          </cell>
          <cell r="K42">
            <v>25000000</v>
          </cell>
          <cell r="M42">
            <v>0</v>
          </cell>
        </row>
        <row r="43">
          <cell r="M43">
            <v>0</v>
          </cell>
        </row>
        <row r="44">
          <cell r="E44" t="str">
            <v>Program peningkatan pengembangan sistem pelaporan capaian kinerja dan keuangan</v>
          </cell>
          <cell r="I44">
            <v>95000000</v>
          </cell>
          <cell r="K44">
            <v>101000000</v>
          </cell>
          <cell r="M44">
            <v>6000000</v>
          </cell>
        </row>
        <row r="45">
          <cell r="E45" t="str">
            <v>Penyusunan laporan capaian kinerja dan ikhtisar realisasi kinerja SKPD</v>
          </cell>
          <cell r="F45" t="str">
            <v>Tersusunnya LPT, LAKIP, Laporan Semesteran, Laporan Tahunan, RENJA, RKA dan DPA</v>
          </cell>
          <cell r="G45" t="str">
            <v>Kantor Bappeda</v>
          </cell>
          <cell r="H45" t="str">
            <v>36 buku</v>
          </cell>
          <cell r="I45">
            <v>95000000</v>
          </cell>
          <cell r="J45" t="str">
            <v>36 buku</v>
          </cell>
          <cell r="K45">
            <v>101000000</v>
          </cell>
          <cell r="M45">
            <v>6000000</v>
          </cell>
          <cell r="O45" t="str">
            <v>Untuk Penyusunan RKA Tahun 2016 yang belum teranggarkan</v>
          </cell>
        </row>
        <row r="46">
          <cell r="M46">
            <v>0</v>
          </cell>
        </row>
        <row r="47">
          <cell r="E47" t="str">
            <v>Program pengembangan data/informasi</v>
          </cell>
          <cell r="I47">
            <v>85000000</v>
          </cell>
          <cell r="K47">
            <v>85000000</v>
          </cell>
          <cell r="M47">
            <v>0</v>
          </cell>
        </row>
        <row r="48">
          <cell r="E48" t="str">
            <v>Sosialisasi APBD</v>
          </cell>
          <cell r="F48" t="str">
            <v>Tersusunnya Buku Informasi APBD Tahun Anggaran 2015Tersedianya Aplikasi Data Informasi Kabupaten Karanganyar</v>
          </cell>
          <cell r="G48" t="str">
            <v>Kantor Bappeda</v>
          </cell>
          <cell r="H48" t="str">
            <v>400 buku1 Aplikasi Data</v>
          </cell>
          <cell r="I48">
            <v>85000000</v>
          </cell>
          <cell r="J48" t="str">
            <v>400 buku1 Aplikasi Data</v>
          </cell>
          <cell r="K48">
            <v>85000000</v>
          </cell>
          <cell r="M48">
            <v>0</v>
          </cell>
        </row>
        <row r="49">
          <cell r="M49">
            <v>0</v>
          </cell>
        </row>
        <row r="50">
          <cell r="E50" t="str">
            <v>Program perencanaan pembangunan daerah</v>
          </cell>
          <cell r="I50">
            <v>441355000</v>
          </cell>
          <cell r="K50">
            <v>459355000</v>
          </cell>
          <cell r="M50">
            <v>18000000</v>
          </cell>
        </row>
        <row r="51">
          <cell r="E51" t="str">
            <v>Perencanaan Umum Pembangunan Daerah</v>
          </cell>
          <cell r="F51" t="str">
            <v>Terlaksananya Koordinasi Perencanaan Umum Pembangunan</v>
          </cell>
          <cell r="G51" t="str">
            <v>Kantor Bappeda</v>
          </cell>
          <cell r="H51" t="str">
            <v>12 bulan</v>
          </cell>
          <cell r="I51">
            <v>172000000</v>
          </cell>
          <cell r="J51" t="str">
            <v>12 bulan</v>
          </cell>
          <cell r="K51">
            <v>190000000</v>
          </cell>
          <cell r="M51">
            <v>18000000</v>
          </cell>
          <cell r="O51" t="str">
            <v>Bertambahnya volume Rakor TAPD (Desk Usulan 2016)</v>
          </cell>
        </row>
        <row r="52">
          <cell r="E52" t="str">
            <v>Penyusunan KUA dan PPAS APBD Perubahan Tahun Berjalan dan Penyusunan KUA dan PPAS APBD Tahun Rencana</v>
          </cell>
          <cell r="F52" t="str">
            <v>Tersusunnya Buku KUA PPAS Perubahan Tahun 2015 dan KUA PPAS Tahun 2016</v>
          </cell>
          <cell r="G52" t="str">
            <v>Kantor Bappeda</v>
          </cell>
          <cell r="H52" t="str">
            <v>400 buku</v>
          </cell>
          <cell r="I52">
            <v>269355000</v>
          </cell>
          <cell r="J52" t="str">
            <v>400 buku</v>
          </cell>
          <cell r="K52">
            <v>269355000</v>
          </cell>
          <cell r="M52">
            <v>0</v>
          </cell>
        </row>
      </sheetData>
      <sheetData sheetId="4">
        <row r="17">
          <cell r="E17" t="str">
            <v>Program pengembangan data/informasi</v>
          </cell>
          <cell r="I17">
            <v>284000000</v>
          </cell>
          <cell r="K17">
            <v>284000000</v>
          </cell>
          <cell r="M17">
            <v>0</v>
          </cell>
        </row>
        <row r="18">
          <cell r="E18" t="str">
            <v>Penyusunan Buku Potensi Daerah</v>
          </cell>
          <cell r="F18" t="str">
            <v>Tersusunnya Buku Potensi Daerah</v>
          </cell>
          <cell r="G18" t="str">
            <v>BAPPEDA Kabupaten Karanganyar</v>
          </cell>
          <cell r="H18" t="str">
            <v>125 buku</v>
          </cell>
          <cell r="I18">
            <v>15000000</v>
          </cell>
          <cell r="J18" t="str">
            <v>125 buku</v>
          </cell>
          <cell r="K18">
            <v>15000000</v>
          </cell>
          <cell r="M18">
            <v>0</v>
          </cell>
        </row>
        <row r="19">
          <cell r="E19" t="str">
            <v>Penyusunan Buku Kecamatan dalam Angka</v>
          </cell>
          <cell r="F19" t="str">
            <v>Tersusunnya Buku Kecamatan Dalam Angka</v>
          </cell>
          <cell r="G19" t="str">
            <v>BAPPEDA Kabupaten Karanganyar</v>
          </cell>
          <cell r="H19" t="str">
            <v>170 buku</v>
          </cell>
          <cell r="I19">
            <v>30000000</v>
          </cell>
          <cell r="J19" t="str">
            <v>170 buku</v>
          </cell>
          <cell r="K19">
            <v>30000000</v>
          </cell>
          <cell r="M19">
            <v>0</v>
          </cell>
        </row>
        <row r="20">
          <cell r="E20" t="str">
            <v>Penyusunan Buku Indeks Harga Konsumen</v>
          </cell>
          <cell r="F20" t="str">
            <v>Tersusunnya Buku Indeks Harga Konsumen dan Statistik Harga Konsumen</v>
          </cell>
          <cell r="G20" t="str">
            <v>BAPPEDA Kabupaten Karanganyar</v>
          </cell>
          <cell r="H20" t="str">
            <v>100 buku IHK dan 100 Buku SHK</v>
          </cell>
          <cell r="I20">
            <v>20000000</v>
          </cell>
          <cell r="J20" t="str">
            <v>100 buku IHK dan 100 Buku SHK</v>
          </cell>
          <cell r="K20">
            <v>20000000</v>
          </cell>
          <cell r="M20">
            <v>0</v>
          </cell>
        </row>
        <row r="21">
          <cell r="E21" t="str">
            <v>Penyusunan Buku Indikator Ekonomi</v>
          </cell>
          <cell r="F21" t="str">
            <v>Tersusunnya Buku Indikator Ekonomi dan Buku Inflasi</v>
          </cell>
          <cell r="G21" t="str">
            <v>BAPPEDA Kabupaten Karanganyar</v>
          </cell>
          <cell r="H21" t="str">
            <v>70 Buku Indikator Ekonomi dan 70 Buku Inflasi</v>
          </cell>
          <cell r="I21">
            <v>20000000</v>
          </cell>
          <cell r="J21" t="str">
            <v>70 Buku Indikator Ekonomi dan 70 Buku Inflasi</v>
          </cell>
          <cell r="K21">
            <v>20000000</v>
          </cell>
          <cell r="M21">
            <v>0</v>
          </cell>
        </row>
        <row r="22">
          <cell r="E22" t="str">
            <v>Penyusunan Buku Karanganyar dalam Angka</v>
          </cell>
          <cell r="F22" t="str">
            <v>Tersusunnya Buku Karanganyar Dalam Angka</v>
          </cell>
          <cell r="G22" t="str">
            <v>BAPPEDA Kabupaten Karanganyar</v>
          </cell>
          <cell r="H22" t="str">
            <v>150 buku</v>
          </cell>
          <cell r="I22">
            <v>40000000</v>
          </cell>
          <cell r="J22" t="str">
            <v>150 buku</v>
          </cell>
          <cell r="K22">
            <v>40000000</v>
          </cell>
          <cell r="M22">
            <v>0</v>
          </cell>
        </row>
        <row r="23">
          <cell r="E23" t="str">
            <v>Penyusunan Buku Produk Domestik Regional Bruto</v>
          </cell>
          <cell r="F23" t="str">
            <v>Tersusunnya Buku Produk Domestik Regional Bruto</v>
          </cell>
          <cell r="G23" t="str">
            <v>BAPPEDA Kabupaten Karanganyar</v>
          </cell>
          <cell r="H23" t="str">
            <v>80 buku</v>
          </cell>
          <cell r="I23">
            <v>35000000</v>
          </cell>
          <cell r="J23" t="str">
            <v>80 buku</v>
          </cell>
          <cell r="K23">
            <v>35000000</v>
          </cell>
          <cell r="M23">
            <v>0</v>
          </cell>
        </row>
        <row r="24">
          <cell r="E24" t="str">
            <v>Sistem Informasi Pembangunan Daerah</v>
          </cell>
          <cell r="F24" t="str">
            <v>Tersusunnya Buku Sistem Informasi Pembangunan DaerahTersusunnya Pengolahan dan Presentasi Data Geografis</v>
          </cell>
          <cell r="G24" t="str">
            <v>BAPPEDA Kabupaten Karanganyar</v>
          </cell>
          <cell r="H24" t="str">
            <v>30 Buku 1 Software1 paket</v>
          </cell>
          <cell r="I24">
            <v>124000000</v>
          </cell>
          <cell r="J24" t="str">
            <v>30 Buku 1 Software1 paket</v>
          </cell>
          <cell r="K24">
            <v>124000000</v>
          </cell>
          <cell r="M24">
            <v>0</v>
          </cell>
        </row>
        <row r="26">
          <cell r="E26" t="str">
            <v>Program Kerjasama Pembangunan</v>
          </cell>
          <cell r="I26">
            <v>150000000</v>
          </cell>
          <cell r="K26">
            <v>180500000</v>
          </cell>
          <cell r="M26">
            <v>30500000</v>
          </cell>
        </row>
        <row r="27">
          <cell r="E27" t="str">
            <v>Koordinasi Kelitbangan</v>
          </cell>
          <cell r="F27" t="str">
            <v>Terlaksananya Koordinasi Kelitbangan</v>
          </cell>
          <cell r="G27" t="str">
            <v>BAPPEDA Kabupaten Karanganyar</v>
          </cell>
          <cell r="H27" t="str">
            <v>12 bulan</v>
          </cell>
          <cell r="I27">
            <v>65000000</v>
          </cell>
          <cell r="J27" t="str">
            <v>12 bulan</v>
          </cell>
          <cell r="K27">
            <v>77500000</v>
          </cell>
          <cell r="M27">
            <v>12500000</v>
          </cell>
          <cell r="O27" t="str">
            <v>Tahun 2015 ada pendampingan dari balitbang Prov. Untu Kebupaten Karanganyar. Dari Kabupaten belum menganggarkan Penyusunan KAK Rodmap SIDa dan Tasilitasi Tim Penyusunan SIDa (Sistem Inovasi Daerah)</v>
          </cell>
        </row>
        <row r="28">
          <cell r="E28" t="str">
            <v>KRENOVA</v>
          </cell>
          <cell r="F28" t="str">
            <v>Terselenggaranya Lomba KRENOVA dan 1 kali Pameran Produk Inovasi</v>
          </cell>
          <cell r="G28" t="str">
            <v>BAPPEDA Kabupaten Karanganyar</v>
          </cell>
          <cell r="H28" t="str">
            <v>6 pemenang, 1 kali pameran</v>
          </cell>
          <cell r="I28">
            <v>85000000</v>
          </cell>
          <cell r="J28" t="str">
            <v>6 pemenang, 2 kali pameran</v>
          </cell>
          <cell r="K28">
            <v>103000000</v>
          </cell>
          <cell r="M28">
            <v>18000000</v>
          </cell>
          <cell r="O28" t="str">
            <v>Pengiriman 2 Kelompok nominator Lomba Krenova Tingkat Prov. Jateng, Biaya Pameran Pembangunan Karanganyar, Tenaga Ahli Pembinaan Pemenang KRENOVA 2012-2015 yang belum dianggarkan</v>
          </cell>
        </row>
        <row r="30">
          <cell r="E30" t="str">
            <v>Program perencanaan pembangunan daerah</v>
          </cell>
          <cell r="I30">
            <v>371000000</v>
          </cell>
          <cell r="K30">
            <v>395500000</v>
          </cell>
          <cell r="M30">
            <v>24500000</v>
          </cell>
        </row>
        <row r="31">
          <cell r="E31" t="str">
            <v>Penyelenggaraan Musrenbang dan Penyusunan Buku RKPD</v>
          </cell>
          <cell r="F31" t="str">
            <v>Terselenggaranya MUSRENBANGTersusunnya buku RKPD Tahun 2016Tersusunnya buku Perubahan RKPD Tahun 2015</v>
          </cell>
          <cell r="G31" t="str">
            <v>BAPPEDA Kabupaten Karanganyar</v>
          </cell>
          <cell r="H31" t="str">
            <v xml:space="preserve">177 desa, 17 kecamatan dan 1 kabupaten70 buku 70 buku </v>
          </cell>
          <cell r="I31">
            <v>180000000</v>
          </cell>
          <cell r="J31" t="str">
            <v xml:space="preserve">177 desa, 17 kecamatan dan 1 kabupaten70 buku 70 buku </v>
          </cell>
          <cell r="K31">
            <v>190000000</v>
          </cell>
          <cell r="M31">
            <v>10000000</v>
          </cell>
          <cell r="O31" t="str">
            <v>Untuk Belanja Makan dan minum Desk Pencermatan renja 2016 dan rapat Persiapan Musrenbang 2016</v>
          </cell>
        </row>
        <row r="32">
          <cell r="E32" t="str">
            <v>Evaluasi Kinerja Pembangunan Daerah</v>
          </cell>
          <cell r="F32" t="str">
            <v>Tersusunnya Buku pengendalian dan Evaluasi RKPD Tahun 2015</v>
          </cell>
          <cell r="G32" t="str">
            <v>BAPPEDA Kabupaten Karanganyar</v>
          </cell>
          <cell r="H32" t="str">
            <v>40 buku (semester I = 20 dan Semester II = 20)</v>
          </cell>
          <cell r="I32">
            <v>71000000</v>
          </cell>
          <cell r="J32" t="str">
            <v>40 buku (semester I = 20 dan Semester II = 20)</v>
          </cell>
          <cell r="K32">
            <v>71000000</v>
          </cell>
          <cell r="M32">
            <v>0</v>
          </cell>
        </row>
        <row r="33">
          <cell r="E33" t="str">
            <v>Penyusunan Indikator Makro</v>
          </cell>
          <cell r="F33" t="str">
            <v>Tersusunnya 2 Buku Indikator Makro</v>
          </cell>
          <cell r="G33" t="str">
            <v>BAPPEDA Kabupaten Karanganyar</v>
          </cell>
          <cell r="H33" t="str">
            <v>30 Buku Indeks Gini dan 30 Buku Indeks Williamson</v>
          </cell>
          <cell r="I33">
            <v>35000000</v>
          </cell>
          <cell r="J33" t="str">
            <v>30 Buku Indeks Gini dan 30 Buku Indeks Williamson</v>
          </cell>
          <cell r="K33">
            <v>35000000</v>
          </cell>
          <cell r="M33">
            <v>0</v>
          </cell>
        </row>
        <row r="34">
          <cell r="E34" t="str">
            <v>Koordinasi Pelaksanaan Dana APBN di Kabupaten Karanganyar</v>
          </cell>
          <cell r="F34" t="str">
            <v>Terlaksananya Koordinasi Pelaksanaan Dana APBN di Kabupaten Karanganyar</v>
          </cell>
          <cell r="G34" t="str">
            <v>BAPPEDA Kabupaten Karanganyar</v>
          </cell>
          <cell r="H34" t="str">
            <v>4 kali koordinasi</v>
          </cell>
          <cell r="I34">
            <v>25000000</v>
          </cell>
          <cell r="J34" t="str">
            <v>4 kali koordinasi</v>
          </cell>
          <cell r="K34">
            <v>25000000</v>
          </cell>
          <cell r="M34">
            <v>0</v>
          </cell>
        </row>
        <row r="35">
          <cell r="E35" t="str">
            <v>Pelayanan Penerbitan Ijin Riset / Survey</v>
          </cell>
          <cell r="F35" t="str">
            <v>Terlaksananya Pelayanan Permohonan Ijin Riset/Survey</v>
          </cell>
          <cell r="G35" t="str">
            <v>BAPPEDA Kabupaten Karanganyar</v>
          </cell>
          <cell r="H35" t="str">
            <v>12 bulan</v>
          </cell>
          <cell r="I35">
            <v>10000000</v>
          </cell>
          <cell r="J35" t="str">
            <v>12 bulan</v>
          </cell>
          <cell r="K35">
            <v>10000000</v>
          </cell>
          <cell r="M35">
            <v>0</v>
          </cell>
        </row>
        <row r="36">
          <cell r="E36" t="str">
            <v>Penyusunan Perubahan PERDA RPJMD (Prolegda 2015)</v>
          </cell>
          <cell r="F36" t="str">
            <v>Tersusunnya Perubahan PERDA RPJMD 2014-2018</v>
          </cell>
          <cell r="G36" t="str">
            <v>BAPPEDA Kabupaten Karanganyar</v>
          </cell>
          <cell r="H36" t="str">
            <v>250 buku</v>
          </cell>
          <cell r="I36">
            <v>50000000</v>
          </cell>
          <cell r="J36" t="str">
            <v>250 buku</v>
          </cell>
          <cell r="K36">
            <v>64500000</v>
          </cell>
          <cell r="M36">
            <v>14500000</v>
          </cell>
          <cell r="O36" t="str">
            <v>Biaya Makan dan Minum Tamu/Rapat Koordinasi Peubahan Perda, Tambahan Biaya Perjalanan konsultasi ke BAPPEDA Prov. Jateng</v>
          </cell>
        </row>
      </sheetData>
      <sheetData sheetId="5">
        <row r="17">
          <cell r="E17" t="str">
            <v>Program perencanaan pembangunan ekonomi</v>
          </cell>
          <cell r="I17">
            <v>270000000</v>
          </cell>
          <cell r="K17">
            <v>315000000</v>
          </cell>
          <cell r="M17">
            <v>45000000</v>
          </cell>
        </row>
        <row r="18">
          <cell r="E18" t="str">
            <v>Forum Pengembangan Ekonomi Daerah dan Penciptaan Lapangan Kerja (FEDEP)</v>
          </cell>
          <cell r="F18" t="str">
            <v>- Terlaksananya Workshop/FGD Pengembangan Ekonomi Lokal- Terselenggaranya Pengembangan Klaster- Terfasilitasinya Pameran Produk Unggulan Klaster UMKM- Terfasilitasinya chanelling bisnis dengan klaster di luar kabupaten</v>
          </cell>
          <cell r="G18" t="str">
            <v>BAPPEDA Kabupaten Karanganyar</v>
          </cell>
          <cell r="H18" t="str">
            <v>100%100%100%100%</v>
          </cell>
          <cell r="I18">
            <v>170000000</v>
          </cell>
          <cell r="J18" t="str">
            <v>100%100%100%100%</v>
          </cell>
          <cell r="K18">
            <v>170000000</v>
          </cell>
          <cell r="M18">
            <v>0</v>
          </cell>
        </row>
        <row r="19">
          <cell r="E19" t="str">
            <v>Pemetaan Potensi Ekonomi Daerah</v>
          </cell>
          <cell r="F19" t="str">
            <v>Tersusunnya Buku Pemetaan Potensi Ekonomi Daerah</v>
          </cell>
          <cell r="G19" t="str">
            <v>BAPPEDA Kabupaten Karanganyar</v>
          </cell>
          <cell r="H19" t="str">
            <v>40 buku</v>
          </cell>
          <cell r="I19">
            <v>50000000</v>
          </cell>
          <cell r="J19" t="str">
            <v>40 buku</v>
          </cell>
          <cell r="K19">
            <v>50000000</v>
          </cell>
          <cell r="M19">
            <v>0</v>
          </cell>
        </row>
        <row r="20">
          <cell r="E20" t="str">
            <v>Penyusunan roadmap sumberdaya air</v>
          </cell>
          <cell r="F20" t="str">
            <v>Tersusunnya Buku Roadmap Sumberdaya Air di Kabupaten KaranganyarTersedianya Dokumen/database Bidang Ekonomi</v>
          </cell>
          <cell r="G20" t="str">
            <v>BAPPEDA Kabupaten Karanganyar</v>
          </cell>
          <cell r="H20" t="str">
            <v>40 buku1 dokumen</v>
          </cell>
          <cell r="I20">
            <v>50000000</v>
          </cell>
          <cell r="J20" t="str">
            <v>40 buku1 dokumen</v>
          </cell>
          <cell r="K20">
            <v>50000000</v>
          </cell>
          <cell r="M20">
            <v>0</v>
          </cell>
        </row>
        <row r="21">
          <cell r="E21" t="str">
            <v>Pendataan UMKM Mebelair Kayu Kabupaten Karanganyar</v>
          </cell>
          <cell r="F21" t="str">
            <v>Terselenggaranya Pendataan UMKM Mebelair Kayu di Kabupaten KaranganyarTersedianya Dokumen/database Bidang Ekonomi</v>
          </cell>
          <cell r="G21" t="str">
            <v>BAPPEDA Kabupaten Karanganyar</v>
          </cell>
          <cell r="I21">
            <v>0</v>
          </cell>
          <cell r="J21" t="str">
            <v>60 Buku</v>
          </cell>
          <cell r="K21">
            <v>45000000</v>
          </cell>
          <cell r="M21">
            <v>45000000</v>
          </cell>
          <cell r="O21" t="str">
            <v>Kebutuhan Pendataan UMKM Mebelair Kayu Kabupaten Karanganyar</v>
          </cell>
        </row>
      </sheetData>
      <sheetData sheetId="6">
        <row r="17">
          <cell r="E17" t="str">
            <v>Program perencanaan pembangunan daerah</v>
          </cell>
          <cell r="I17">
            <v>30000000</v>
          </cell>
          <cell r="K17">
            <v>30000000</v>
          </cell>
          <cell r="M17">
            <v>0</v>
          </cell>
        </row>
        <row r="18">
          <cell r="E18" t="str">
            <v>Koordinasi Pelaksanaan Aksi Daerah Percepatan Pencapaian Tujuan MDGs</v>
          </cell>
          <cell r="F18" t="str">
            <v>Tersusunnya Laporan Pemantauan Percepatan Pencapaian Tujuan MDG's</v>
          </cell>
          <cell r="G18" t="str">
            <v>BAPPEDA Kabupaten Karanganyar</v>
          </cell>
          <cell r="H18" t="str">
            <v>40 buku</v>
          </cell>
          <cell r="I18">
            <v>30000000</v>
          </cell>
          <cell r="J18" t="str">
            <v>40 buku</v>
          </cell>
          <cell r="K18">
            <v>30000000</v>
          </cell>
          <cell r="M18">
            <v>0</v>
          </cell>
        </row>
        <row r="19">
          <cell r="M19">
            <v>0</v>
          </cell>
        </row>
        <row r="20">
          <cell r="E20" t="str">
            <v>Program perencanaan sosial dan budaya</v>
          </cell>
          <cell r="I20">
            <v>385000000</v>
          </cell>
          <cell r="K20">
            <v>393300000</v>
          </cell>
          <cell r="M20">
            <v>8300000</v>
          </cell>
        </row>
        <row r="21">
          <cell r="E21" t="str">
            <v>BOP Pelaksanaan KKN dan Pemberdayaan Masyarakat Bagi Perguruan TInggi</v>
          </cell>
          <cell r="F21" t="str">
            <v>Tersedianya Fasilitasi Pelaksanaan KKN bagi Perguruan Tinggi</v>
          </cell>
          <cell r="G21" t="str">
            <v>BAPPEDA Kabupaten Karanganyar</v>
          </cell>
          <cell r="H21" t="str">
            <v>2 Perguruan Tinggi</v>
          </cell>
          <cell r="I21">
            <v>35000000</v>
          </cell>
          <cell r="J21" t="str">
            <v>4 Perguruan Tinggi</v>
          </cell>
          <cell r="K21">
            <v>43300000</v>
          </cell>
          <cell r="L21" t="str">
            <v>2 Perguruan Tinggi</v>
          </cell>
          <cell r="M21">
            <v>8300000</v>
          </cell>
          <cell r="O21" t="str">
            <v>Biaya Makan Minum Penerimaan dan Pelepasan Mahasiswa KKN Tematik di wilayah Kabupaten Karanganyar dan Tambahan Biaya Perjalanan Dinas Dalam Daerah Monitoring Pelaksanaan KKN</v>
          </cell>
        </row>
        <row r="22">
          <cell r="E22" t="str">
            <v>BOP Perencanaan, Penetapan dan Sosialisasi PAMSIMAS</v>
          </cell>
          <cell r="F22" t="str">
            <v>Terlaksananya Fasilitasi dan Sosialisasi PAMSIMAS</v>
          </cell>
          <cell r="G22" t="str">
            <v>BAPPEDA Kabupaten Karanganyar</v>
          </cell>
          <cell r="H22" t="str">
            <v>6 desa/kelurahan</v>
          </cell>
          <cell r="I22">
            <v>70000000</v>
          </cell>
          <cell r="J22" t="str">
            <v>6 desa/kelurahan</v>
          </cell>
          <cell r="K22">
            <v>70000000</v>
          </cell>
          <cell r="M22">
            <v>0</v>
          </cell>
        </row>
        <row r="23">
          <cell r="E23" t="str">
            <v>BOP PNPM Mandiri di Perkotaan P2KP (Reguler)</v>
          </cell>
          <cell r="F23" t="str">
            <v>Fasilitasi Operasional PNPM Mandiri P2KP (Reguler) dan PLPBKFasilitasi BOP Komunitas Belajar Perkotaan (KBP)</v>
          </cell>
          <cell r="G23" t="str">
            <v>BAPPEDA Kabupaten Karanganyar</v>
          </cell>
          <cell r="H23" t="str">
            <v>51 desa di 5 kecamatan (Jaten, Colomadu, Karanganyar, Tasikmadu, Kebakkramat) dan 17 lokasi PLPBK1 KBP</v>
          </cell>
          <cell r="I23">
            <v>75000000</v>
          </cell>
          <cell r="J23" t="str">
            <v>51 desa di 5 kecamatan (Jaten, Colomadu, Karanganyar, Tasikmadu, Kebakkramat) dan 17 lokasi PLPBK1 KBP</v>
          </cell>
          <cell r="K23">
            <v>75000000</v>
          </cell>
          <cell r="M23">
            <v>0</v>
          </cell>
        </row>
        <row r="24">
          <cell r="E24" t="str">
            <v>Koordinasi Penanggulangan Kemiskinan</v>
          </cell>
          <cell r="F24" t="str">
            <v xml:space="preserve">Kelancaran Pelaksanaan Kegiatan Koordinasi Penanggulangan Kemiskinan </v>
          </cell>
          <cell r="G24" t="str">
            <v>BAPPEDA Kabupaten Karanganyar</v>
          </cell>
          <cell r="H24" t="str">
            <v>5 kali rapat koordinasi, 10 kali rapat Pokja, laporan Kegiatan dan Laporan LP2KD</v>
          </cell>
          <cell r="I24">
            <v>125000000</v>
          </cell>
          <cell r="J24" t="str">
            <v>5 kali rapat koordinasi, 10 kali rapat Pokja, laporan Kegiatan dan Laporan LP2KD</v>
          </cell>
          <cell r="K24">
            <v>125000000</v>
          </cell>
          <cell r="M24">
            <v>0</v>
          </cell>
        </row>
        <row r="25">
          <cell r="E25" t="str">
            <v>Fasilitasi Pengembangan Pendidikan Untuk Semua (PUS)</v>
          </cell>
          <cell r="F25" t="str">
            <v>Terselenggaranya Koordinasi PUS</v>
          </cell>
          <cell r="G25" t="str">
            <v>BAPPEDA Kabupaten Karanganyar</v>
          </cell>
          <cell r="H25" t="str">
            <v>4 kali rapat forum PUS, 9 kali rapat tim teknis, 1 kali workshop PUS, 40 buku Laporan Tahunan PUS</v>
          </cell>
          <cell r="I25">
            <v>80000000</v>
          </cell>
          <cell r="J25" t="str">
            <v>4 kali rapat forum PUS, 9 kali rapat tim teknis, 1 kali workshop PUS, 40 buku Laporan Tahunan PUS</v>
          </cell>
          <cell r="K25">
            <v>80000000</v>
          </cell>
          <cell r="M25">
            <v>0</v>
          </cell>
        </row>
        <row r="26">
          <cell r="M26">
            <v>0</v>
          </cell>
        </row>
      </sheetData>
      <sheetData sheetId="7">
        <row r="16">
          <cell r="E16" t="str">
            <v>Perencanaan Pembangunan</v>
          </cell>
          <cell r="I16">
            <v>195000000</v>
          </cell>
          <cell r="K16">
            <v>265000000</v>
          </cell>
          <cell r="M16">
            <v>70000000</v>
          </cell>
        </row>
        <row r="17">
          <cell r="E17" t="str">
            <v>Program perancanaan prasarana wilayah dan sumber daya alam</v>
          </cell>
          <cell r="I17">
            <v>195000000</v>
          </cell>
          <cell r="K17">
            <v>265000000</v>
          </cell>
          <cell r="M17">
            <v>70000000</v>
          </cell>
        </row>
        <row r="18">
          <cell r="E18" t="str">
            <v>Pendampingan Water Resources &amp; Irigations Sector Management Program (WISMP)</v>
          </cell>
          <cell r="F18" t="str">
            <v>Meningkatnya Koordinasi, Sinkronisasi dan Sinergitas Program/Kegiatan WISMP</v>
          </cell>
          <cell r="G18" t="str">
            <v>BAPPEDA Kabupaten Karanganyar</v>
          </cell>
          <cell r="H18" t="str">
            <v>1 tahun</v>
          </cell>
          <cell r="I18">
            <v>39000000</v>
          </cell>
          <cell r="J18" t="str">
            <v>1 tahun</v>
          </cell>
          <cell r="K18">
            <v>39000000</v>
          </cell>
          <cell r="M18">
            <v>0</v>
          </cell>
        </row>
        <row r="19">
          <cell r="E19" t="str">
            <v>Pengelolaan Sumber Daya Air dan Irigasi / Water Resources &amp; Irigations Sector Management Program (WISMP)</v>
          </cell>
          <cell r="F19" t="str">
            <v>Meningkatnya Koordinasi, Sinkronisasi dan Sinergitas Program/Kegiatan WISMP</v>
          </cell>
          <cell r="G19" t="str">
            <v>BAPPEDA Kabupaten Karanganyar</v>
          </cell>
          <cell r="H19" t="str">
            <v>1 tahun</v>
          </cell>
          <cell r="I19">
            <v>116000000</v>
          </cell>
          <cell r="J19" t="str">
            <v>1 tahun</v>
          </cell>
          <cell r="K19">
            <v>116000000</v>
          </cell>
          <cell r="M19">
            <v>0</v>
          </cell>
        </row>
        <row r="20">
          <cell r="E20" t="str">
            <v>Operasional Pokja AMPL Kabupaten Karanganyar</v>
          </cell>
          <cell r="F20" t="str">
            <v>Terlaksananya Kegiatan POKJA AMPL</v>
          </cell>
          <cell r="G20" t="str">
            <v>BAPPEDA Kabupaten Karanganyar</v>
          </cell>
          <cell r="H20" t="str">
            <v>1 tahun</v>
          </cell>
          <cell r="I20">
            <v>40000000</v>
          </cell>
          <cell r="J20" t="str">
            <v>1 tahun</v>
          </cell>
          <cell r="K20">
            <v>80000000</v>
          </cell>
          <cell r="M20">
            <v>40000000</v>
          </cell>
          <cell r="O20" t="str">
            <v>Bertambahnya Volume Kegiatan dalam AMPL</v>
          </cell>
        </row>
        <row r="21">
          <cell r="E21" t="str">
            <v>BOP Program Pembangunan Insfrastruktur Pedesaan (PPIP)</v>
          </cell>
          <cell r="F21" t="str">
            <v>Tersedianya Koordinasi dalam Program Pembangunan Infrastruktur Pedesaan</v>
          </cell>
          <cell r="G21" t="str">
            <v>BAPPEDA Kabupaten Karanganyar</v>
          </cell>
          <cell r="I21">
            <v>0</v>
          </cell>
          <cell r="J21" t="str">
            <v>1 tahun</v>
          </cell>
          <cell r="K21">
            <v>30000000</v>
          </cell>
          <cell r="M21">
            <v>30000000</v>
          </cell>
          <cell r="O21" t="str">
            <v>Kebutuhan tim koordinasi PPIP Kab. Karanganyar</v>
          </cell>
        </row>
        <row r="23">
          <cell r="E23" t="str">
            <v>Penataan Ruang</v>
          </cell>
          <cell r="I23">
            <v>200000000</v>
          </cell>
          <cell r="K23">
            <v>1235000000</v>
          </cell>
          <cell r="M23">
            <v>1035000000</v>
          </cell>
        </row>
        <row r="24">
          <cell r="E24" t="str">
            <v>Program Perencanaan Tata Ruang</v>
          </cell>
          <cell r="I24">
            <v>200000000</v>
          </cell>
          <cell r="K24">
            <v>1235000000</v>
          </cell>
          <cell r="M24">
            <v>1035000000</v>
          </cell>
        </row>
        <row r="25">
          <cell r="E25" t="str">
            <v>Penyusunan RDTR Kecamatan Mojogedang</v>
          </cell>
          <cell r="F25" t="str">
            <v xml:space="preserve">(1) Tersusunnya Dokumen Rencana Detail Tata Ruang Kecamatan Mojogedang    (2) Tersedianya Peta sesuai standar BIG </v>
          </cell>
          <cell r="G25" t="str">
            <v>BAPPEDA Kabupaten Karanganyar</v>
          </cell>
          <cell r="I25">
            <v>0</v>
          </cell>
          <cell r="J25" t="str">
            <v>(1) 10 buku, (b) 10 buku (3) 1 Peta</v>
          </cell>
          <cell r="K25">
            <v>300000000</v>
          </cell>
          <cell r="L25" t="str">
            <v>(1) 10 buku, (b) 10 buku (3) 1 Peta</v>
          </cell>
          <cell r="M25">
            <v>300000000</v>
          </cell>
          <cell r="N25">
            <v>1</v>
          </cell>
          <cell r="O25" t="str">
            <v>Karena ada wilayah industrinya</v>
          </cell>
        </row>
        <row r="26">
          <cell r="E26" t="str">
            <v>Penyusunan RDTR Kecamatan Jumantono</v>
          </cell>
          <cell r="F26" t="str">
            <v xml:space="preserve">(1) Tersusunnya Dokumen Rencana Detail Tata Ruang Kecamatan Jumantono(2) Tersedianya Peta sesuai standar BIG </v>
          </cell>
          <cell r="G26" t="str">
            <v>BAPPEDA Kabupaten Karanganyar</v>
          </cell>
          <cell r="I26">
            <v>0</v>
          </cell>
          <cell r="J26" t="str">
            <v>(1) 10 buku, (b) 10 buku (3) 1 Peta</v>
          </cell>
          <cell r="K26">
            <v>300000000</v>
          </cell>
          <cell r="L26" t="str">
            <v>(1) 10 buku, (b) 10 buku (3) 1 Peta</v>
          </cell>
          <cell r="M26">
            <v>300000000</v>
          </cell>
          <cell r="N26">
            <v>1</v>
          </cell>
          <cell r="O26" t="str">
            <v>Karena ada wilayah industrinya</v>
          </cell>
        </row>
        <row r="27">
          <cell r="E27" t="str">
            <v>Pengadaan Peta RDTR Standar BIG</v>
          </cell>
          <cell r="F27" t="str">
            <v>Tersedianya peta RDTR Setandar BIG untuk 3 Kecamatan (Gondangrejo, Kebakkramat, Tasikmadu)</v>
          </cell>
          <cell r="G27" t="str">
            <v>BAPPEDA Kabupaten Karanganyar</v>
          </cell>
          <cell r="I27">
            <v>0</v>
          </cell>
          <cell r="J27" t="str">
            <v>3 Kecamatan :Kec. Gondangrejo,Kec. Kebakkramat, Kec. Tasikmadu</v>
          </cell>
          <cell r="K27">
            <v>300000000</v>
          </cell>
          <cell r="L27" t="str">
            <v>3 Kecamatan :Kec. Gondangrejo,Kec. Kebakkramat, Kec. Tasikmadu</v>
          </cell>
          <cell r="M27">
            <v>300000000</v>
          </cell>
          <cell r="N27">
            <v>1</v>
          </cell>
        </row>
        <row r="28">
          <cell r="E28" t="str">
            <v>Operasional BKPRD</v>
          </cell>
          <cell r="F28" t="str">
            <v>Terlaksananya Kelancaran Koordinasi Masalah Penataan Ruang</v>
          </cell>
          <cell r="G28" t="str">
            <v>BAPPEDA Kabupaten Karanganyar</v>
          </cell>
          <cell r="H28" t="str">
            <v>1 tahun</v>
          </cell>
          <cell r="I28">
            <v>50000000</v>
          </cell>
          <cell r="J28" t="str">
            <v>1 tahun</v>
          </cell>
          <cell r="K28">
            <v>150000000</v>
          </cell>
          <cell r="M28">
            <v>100000000</v>
          </cell>
          <cell r="O28" t="str">
            <v>Bertambahnya Volume Kegiatan dalam BKPRD</v>
          </cell>
        </row>
        <row r="29">
          <cell r="E29" t="str">
            <v>Penyusunan Dokumen RPI2JM</v>
          </cell>
          <cell r="F29" t="str">
            <v>Tersedianya Dokumen Rencana Pengembangan Investasi Infrastruktur Jangka Menengah (RPI2JM)</v>
          </cell>
          <cell r="G29" t="str">
            <v>BAPPEDA Kabupaten Karanganyar</v>
          </cell>
          <cell r="H29" t="str">
            <v>1 dokumen</v>
          </cell>
          <cell r="I29">
            <v>50000000</v>
          </cell>
          <cell r="J29" t="str">
            <v>1 dokumen</v>
          </cell>
          <cell r="K29">
            <v>50000000</v>
          </cell>
          <cell r="M29">
            <v>0</v>
          </cell>
        </row>
        <row r="30">
          <cell r="E30" t="str">
            <v>Penyusunan Dokumen RIPP</v>
          </cell>
          <cell r="F30" t="str">
            <v>Tersedianya Dokumen Rencana Induk Pengembangan Pariwisata (RIPP)</v>
          </cell>
          <cell r="G30" t="str">
            <v>BAPPEDA Kabupaten Karanganyar</v>
          </cell>
          <cell r="H30" t="str">
            <v>1 dokumen</v>
          </cell>
          <cell r="I30">
            <v>50000000</v>
          </cell>
          <cell r="J30" t="str">
            <v>1 dokumen</v>
          </cell>
          <cell r="K30">
            <v>50000000</v>
          </cell>
          <cell r="M30">
            <v>0</v>
          </cell>
        </row>
        <row r="31">
          <cell r="E31" t="str">
            <v>BOP Tim Koordinasi PLKSDA-BM</v>
          </cell>
          <cell r="F31" t="str">
            <v>Tersedianya Koordinasi dalam Program Penanganan Lahan Kritis Sumber Daya Air Berbasis Masyarakat</v>
          </cell>
          <cell r="G31" t="str">
            <v>BAPPEDA Kabupaten Karanganyar</v>
          </cell>
          <cell r="H31" t="str">
            <v>1 tahun</v>
          </cell>
          <cell r="I31">
            <v>25000000</v>
          </cell>
          <cell r="J31" t="str">
            <v>1 tahun</v>
          </cell>
          <cell r="K31">
            <v>25000000</v>
          </cell>
          <cell r="M31">
            <v>0</v>
          </cell>
        </row>
        <row r="32">
          <cell r="E32" t="str">
            <v>Prolegda PERDA RDTR</v>
          </cell>
          <cell r="F32" t="str">
            <v>Tersedianya Perda RDTR Kecamatan Karanganyar</v>
          </cell>
          <cell r="G32" t="str">
            <v>BAPPEDA Kabupaten Karanganyar</v>
          </cell>
          <cell r="H32" t="str">
            <v>1 Perda RDTR</v>
          </cell>
          <cell r="I32">
            <v>25000000</v>
          </cell>
          <cell r="J32" t="str">
            <v>1 Perda RDTR</v>
          </cell>
          <cell r="K32">
            <v>60000000</v>
          </cell>
          <cell r="M32">
            <v>35000000</v>
          </cell>
          <cell r="O32" t="str">
            <v>Bertambahnya Volume Kegiatan Raperda RDTR</v>
          </cell>
        </row>
      </sheetData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ja"/>
      <sheetName val="Alasan"/>
      <sheetName val="Print"/>
      <sheetName val="Sekret"/>
      <sheetName val="Bid 1"/>
      <sheetName val="Eko"/>
      <sheetName val="Sosbud"/>
      <sheetName val="Fispra"/>
      <sheetName val="Sheet1"/>
    </sheetNames>
    <sheetDataSet>
      <sheetData sheetId="0" refreshError="1"/>
      <sheetData sheetId="1" refreshError="1"/>
      <sheetData sheetId="2">
        <row r="22">
          <cell r="E22" t="str">
            <v>Perencanaan Pembangunan</v>
          </cell>
          <cell r="I22">
            <v>2885798000</v>
          </cell>
          <cell r="K22">
            <v>3141098000</v>
          </cell>
          <cell r="M22">
            <v>255300000</v>
          </cell>
        </row>
        <row r="23">
          <cell r="E23" t="str">
            <v>Program Pelayanan Administrasi Perkantoran</v>
          </cell>
          <cell r="I23">
            <v>311545400</v>
          </cell>
          <cell r="K23">
            <v>311545400</v>
          </cell>
          <cell r="M23">
            <v>0</v>
          </cell>
        </row>
        <row r="24">
          <cell r="E24" t="str">
            <v>Penyediaan jasa surat menyurat</v>
          </cell>
          <cell r="F24" t="str">
            <v>Tersedianya jasa surat menyurat sebanyak 2.500 surat</v>
          </cell>
          <cell r="G24" t="str">
            <v>BAPPEDA Kab. Kra</v>
          </cell>
          <cell r="H24" t="str">
            <v>2.500 surat</v>
          </cell>
          <cell r="I24">
            <v>3000400</v>
          </cell>
          <cell r="J24" t="str">
            <v>2.500 surat</v>
          </cell>
          <cell r="K24">
            <v>3000400</v>
          </cell>
          <cell r="M24">
            <v>0</v>
          </cell>
          <cell r="O24">
            <v>0</v>
          </cell>
        </row>
        <row r="25">
          <cell r="E25" t="str">
            <v>Penyediaan jasa komunikasi, sumber daya air dan listrik</v>
          </cell>
          <cell r="F25" t="str">
            <v>Tersedianya jasa komunikasi, sumber daya air, listrik dan internet</v>
          </cell>
          <cell r="G25" t="str">
            <v>BAPPEDA Kab. Kra</v>
          </cell>
          <cell r="H25" t="str">
            <v>12 bulan</v>
          </cell>
          <cell r="I25">
            <v>67200000</v>
          </cell>
          <cell r="J25" t="str">
            <v>12 bulan</v>
          </cell>
          <cell r="K25">
            <v>67200000</v>
          </cell>
          <cell r="M25">
            <v>0</v>
          </cell>
          <cell r="O25">
            <v>0</v>
          </cell>
        </row>
        <row r="26">
          <cell r="E26" t="str">
            <v>Penyediaan jasa kebersihan kantor</v>
          </cell>
          <cell r="F26" t="str">
            <v>Tersedianya jasa kebersihan kantor Tersedianya alat dan bahan kebersihan kantor</v>
          </cell>
          <cell r="G26" t="str">
            <v>BAPPEDA Kab. Kra</v>
          </cell>
          <cell r="H26" t="str">
            <v>12 bulan, 5 orang18 jenis</v>
          </cell>
          <cell r="I26">
            <v>57800000</v>
          </cell>
          <cell r="J26" t="str">
            <v>12 bulan, 5 orang18 jenis</v>
          </cell>
          <cell r="K26">
            <v>57800000</v>
          </cell>
          <cell r="M26">
            <v>0</v>
          </cell>
          <cell r="O26">
            <v>0</v>
          </cell>
        </row>
        <row r="27">
          <cell r="E27" t="str">
            <v>Penyediaan alat tulis kantor</v>
          </cell>
          <cell r="F27" t="str">
            <v>Tersedianya alat tulis kantor</v>
          </cell>
          <cell r="G27" t="str">
            <v>BAPPEDA Kab. Kra</v>
          </cell>
          <cell r="H27" t="str">
            <v>20 jenis, 12 bulan</v>
          </cell>
          <cell r="I27">
            <v>8000000</v>
          </cell>
          <cell r="J27" t="str">
            <v>20 jenis, 12 bulan</v>
          </cell>
          <cell r="K27">
            <v>8000000</v>
          </cell>
          <cell r="M27">
            <v>0</v>
          </cell>
          <cell r="O27">
            <v>0</v>
          </cell>
        </row>
        <row r="28">
          <cell r="E28" t="str">
            <v>Penyediaan barang cetakan dan penggandaan</v>
          </cell>
          <cell r="F28" t="str">
            <v>Tersedianya barang cetakan dan penggandaan</v>
          </cell>
          <cell r="G28" t="str">
            <v>BAPPEDA Kab. Kra</v>
          </cell>
          <cell r="H28" t="str">
            <v>11 jenis, 12 bulan</v>
          </cell>
          <cell r="I28">
            <v>8000000</v>
          </cell>
          <cell r="J28" t="str">
            <v>11 jenis, 12 bulan</v>
          </cell>
          <cell r="K28">
            <v>8000000</v>
          </cell>
          <cell r="M28">
            <v>0</v>
          </cell>
          <cell r="O28">
            <v>0</v>
          </cell>
        </row>
        <row r="29">
          <cell r="E29" t="str">
            <v>Penyediaan komponen instalasi listrik/penerangan bangunan kantor</v>
          </cell>
          <cell r="F29" t="str">
            <v>Tersedianya komponen instalasi listrik/penerangan bangunan kantor</v>
          </cell>
          <cell r="G29" t="str">
            <v>BAPPEDA Kab. Kra</v>
          </cell>
          <cell r="H29" t="str">
            <v>6 jenis, 12 bulan</v>
          </cell>
          <cell r="I29">
            <v>2000000</v>
          </cell>
          <cell r="J29" t="str">
            <v>6 jenis, 12 bulan</v>
          </cell>
          <cell r="K29">
            <v>2000000</v>
          </cell>
          <cell r="M29">
            <v>0</v>
          </cell>
          <cell r="O29">
            <v>0</v>
          </cell>
        </row>
        <row r="30">
          <cell r="E30" t="str">
            <v>Penyediaan peralatan rumah tangga</v>
          </cell>
          <cell r="F30" t="str">
            <v>Tersedianya peralatan rumah tangga</v>
          </cell>
          <cell r="G30" t="str">
            <v>BAPPEDA Kab. Kra</v>
          </cell>
          <cell r="H30" t="str">
            <v>23 jenis</v>
          </cell>
          <cell r="I30">
            <v>2000000</v>
          </cell>
          <cell r="J30" t="str">
            <v>23 jenis</v>
          </cell>
          <cell r="K30">
            <v>2000000</v>
          </cell>
          <cell r="M30">
            <v>0</v>
          </cell>
          <cell r="O30">
            <v>0</v>
          </cell>
        </row>
        <row r="31">
          <cell r="E31" t="str">
            <v>Penyediaan bahan bacaan dan peraturan perundang-undangan</v>
          </cell>
          <cell r="F31" t="str">
            <v>Tersedianya bahan bacaan dan peraturan perundang-undangan</v>
          </cell>
          <cell r="G31" t="str">
            <v>BAPPEDA Kab. Kra</v>
          </cell>
          <cell r="H31" t="str">
            <v>2 media cetak, 20 buku pustaka dan peraturan perundangan</v>
          </cell>
          <cell r="I31">
            <v>5200000</v>
          </cell>
          <cell r="J31" t="str">
            <v>2 media cetak, 20 buku pustaka dan peraturan perundangan</v>
          </cell>
          <cell r="K31">
            <v>5200000</v>
          </cell>
          <cell r="M31">
            <v>0</v>
          </cell>
          <cell r="O31">
            <v>0</v>
          </cell>
        </row>
        <row r="32">
          <cell r="E32" t="str">
            <v>Penyediaan makanan dan minuman</v>
          </cell>
          <cell r="F32" t="str">
            <v>tersedianya makanan dan minuman</v>
          </cell>
          <cell r="G32" t="str">
            <v>BAPPEDA Kab. Kra</v>
          </cell>
          <cell r="H32" t="str">
            <v>850 orang</v>
          </cell>
          <cell r="I32">
            <v>33345000</v>
          </cell>
          <cell r="J32" t="str">
            <v>850 orang</v>
          </cell>
          <cell r="K32">
            <v>33345000</v>
          </cell>
          <cell r="M32">
            <v>0</v>
          </cell>
          <cell r="O32">
            <v>0</v>
          </cell>
        </row>
        <row r="33">
          <cell r="E33" t="str">
            <v>Rapat-rapat koordinasi dan konsultasi ke dalam/luar daerah</v>
          </cell>
          <cell r="F33" t="str">
            <v>Terlaksananya koordinasi dan konsultasi ke dalam / luar daerah</v>
          </cell>
          <cell r="G33" t="str">
            <v>BAPPEDA Kab. Kra</v>
          </cell>
          <cell r="H33" t="str">
            <v>1 tahun</v>
          </cell>
          <cell r="I33">
            <v>125000000</v>
          </cell>
          <cell r="J33" t="str">
            <v>1 tahun</v>
          </cell>
          <cell r="K33">
            <v>125000000</v>
          </cell>
          <cell r="M33">
            <v>0</v>
          </cell>
          <cell r="O33">
            <v>0</v>
          </cell>
        </row>
        <row r="35">
          <cell r="E35" t="str">
            <v>Program Peningkatan Sarana dan Prasarana Aparatur</v>
          </cell>
          <cell r="I35">
            <v>232147600</v>
          </cell>
          <cell r="K35">
            <v>285147600</v>
          </cell>
          <cell r="M35">
            <v>53000000</v>
          </cell>
        </row>
        <row r="36">
          <cell r="E36" t="str">
            <v>Pengadaan Peralatan gedung kantor</v>
          </cell>
          <cell r="F36" t="str">
            <v>Terlaksananya pengadaan peralatan gedung kantor</v>
          </cell>
          <cell r="I36">
            <v>0</v>
          </cell>
          <cell r="J36" t="str">
            <v>1 Unit PC2 Unit Printer1 Mixer10 mix1 Monitor 50 Inchi</v>
          </cell>
          <cell r="K36">
            <v>53000000</v>
          </cell>
          <cell r="L36" t="str">
            <v>1 Unit PC2 Unit Printer1 Mixer10 mix1 Monitor 50 Inchi</v>
          </cell>
          <cell r="M36">
            <v>53000000</v>
          </cell>
          <cell r="O36" t="str">
            <v>-Mengganti Pada Bag Umum yang sudah rusak-Printer untuk Bag Keuangan dan Bidang Sosbud- Mixer dan Mix untuk Ruang rapat- Monitor untuk Bidang Fispra</v>
          </cell>
        </row>
        <row r="37">
          <cell r="E37" t="str">
            <v>Pemeliharaan rutin/berkala gedung kantor</v>
          </cell>
          <cell r="F37" t="str">
            <v>Terlaksananya pemeliharaan rutin gedung kantor</v>
          </cell>
          <cell r="G37" t="str">
            <v>BAPPEDA Kab. Kra</v>
          </cell>
          <cell r="H37" t="str">
            <v>4 jenis pekerjaan</v>
          </cell>
          <cell r="I37">
            <v>30000000</v>
          </cell>
          <cell r="J37" t="str">
            <v>4 jenis pekerjaan</v>
          </cell>
          <cell r="K37">
            <v>30000000</v>
          </cell>
          <cell r="M37">
            <v>0</v>
          </cell>
          <cell r="O37">
            <v>0</v>
          </cell>
        </row>
        <row r="38">
          <cell r="E38" t="str">
            <v>Pemeliharaan rutin/berkala kendaraan dinas/operasional</v>
          </cell>
          <cell r="F38" t="str">
            <v>terlaksananya pemeliharaan rutin kendaraan dinas / operasional kendaraan</v>
          </cell>
          <cell r="G38" t="str">
            <v>BAPPEDA Kab. Kra</v>
          </cell>
          <cell r="H38" t="str">
            <v>7 mobil dan 13 sepeda motor</v>
          </cell>
          <cell r="I38">
            <v>152147600</v>
          </cell>
          <cell r="J38" t="str">
            <v>7 mobil dan 13 sepeda motor</v>
          </cell>
          <cell r="K38">
            <v>152147600</v>
          </cell>
          <cell r="M38">
            <v>0</v>
          </cell>
          <cell r="O38">
            <v>0</v>
          </cell>
        </row>
        <row r="39">
          <cell r="E39" t="str">
            <v>Pemeliharaan rutin/berkala perlengkapan gedung kantor</v>
          </cell>
          <cell r="F39" t="str">
            <v>Terlaksananya pemeliharaan rutin pelengkapan gedung kantor Terpeliharanya towwr komunikasi</v>
          </cell>
          <cell r="G39" t="str">
            <v>BAPPEDA Kab. Kra</v>
          </cell>
          <cell r="H39" t="str">
            <v>11 AC, 1 unit jaringan telepon PABX, 12 bulan1 unit</v>
          </cell>
          <cell r="I39">
            <v>5000000</v>
          </cell>
          <cell r="J39" t="str">
            <v>11 AC, 1 unit jaringan telepon PABX, 12 bulan1 unit</v>
          </cell>
          <cell r="K39">
            <v>5000000</v>
          </cell>
          <cell r="M39">
            <v>0</v>
          </cell>
          <cell r="O39">
            <v>0</v>
          </cell>
        </row>
        <row r="40">
          <cell r="E40" t="str">
            <v>Pemeliharaan rutin/berkala peralatan gedung kantor</v>
          </cell>
          <cell r="F40" t="str">
            <v>Terlaksananya pemeliharaan rutin peralatan gedung kantor</v>
          </cell>
          <cell r="G40" t="str">
            <v>BAPPEDA Kab. Kra</v>
          </cell>
          <cell r="H40" t="str">
            <v>8 buah PC, 12 bulan</v>
          </cell>
          <cell r="I40">
            <v>10000000</v>
          </cell>
          <cell r="J40" t="str">
            <v>8 buah PC, 12 bulan</v>
          </cell>
          <cell r="K40">
            <v>10000000</v>
          </cell>
          <cell r="M40">
            <v>0</v>
          </cell>
          <cell r="O40">
            <v>0</v>
          </cell>
        </row>
        <row r="41">
          <cell r="E41" t="str">
            <v>Pemeliharaan Website</v>
          </cell>
          <cell r="F41" t="str">
            <v>Terlaksananya pembaharuan (up dating) data web site</v>
          </cell>
          <cell r="G41" t="str">
            <v>BAPPEDA Kab. Kra</v>
          </cell>
          <cell r="H41" t="str">
            <v>1 website</v>
          </cell>
          <cell r="I41">
            <v>5000000</v>
          </cell>
          <cell r="J41" t="str">
            <v>1 website</v>
          </cell>
          <cell r="K41">
            <v>5000000</v>
          </cell>
          <cell r="M41">
            <v>0</v>
          </cell>
          <cell r="O41">
            <v>0</v>
          </cell>
        </row>
        <row r="42">
          <cell r="E42" t="str">
            <v>Rehabilitasi sedang/berat gedung kantor</v>
          </cell>
          <cell r="F42" t="str">
            <v>Terlaksananya pemugaran teras depan Kantor BAPPEDA Kab. Kra</v>
          </cell>
          <cell r="G42" t="str">
            <v>BAPPEDA Kab. Kra</v>
          </cell>
          <cell r="H42" t="str">
            <v>1 paket</v>
          </cell>
          <cell r="I42">
            <v>30000000</v>
          </cell>
          <cell r="J42" t="str">
            <v>1 paket</v>
          </cell>
          <cell r="K42">
            <v>30000000</v>
          </cell>
          <cell r="M42">
            <v>0</v>
          </cell>
          <cell r="O42">
            <v>0</v>
          </cell>
        </row>
        <row r="44">
          <cell r="E44" t="str">
            <v>Program peningkatan disiplin aparatur</v>
          </cell>
          <cell r="I44">
            <v>10750000</v>
          </cell>
          <cell r="K44">
            <v>10750000</v>
          </cell>
          <cell r="M44">
            <v>0</v>
          </cell>
        </row>
        <row r="45">
          <cell r="E45" t="str">
            <v>Pengadaan pakaian khusus hari-hari tertentu</v>
          </cell>
          <cell r="F45" t="str">
            <v>Disiplin apartur di dalam lingkungan BAPPEDA Kab. Kra</v>
          </cell>
          <cell r="G45" t="str">
            <v>BAPPEDA Kab. Kra</v>
          </cell>
          <cell r="H45" t="str">
            <v xml:space="preserve">50 buah </v>
          </cell>
          <cell r="I45">
            <v>10750000</v>
          </cell>
          <cell r="J45" t="str">
            <v xml:space="preserve">50 buah </v>
          </cell>
          <cell r="K45">
            <v>10750000</v>
          </cell>
          <cell r="M45">
            <v>0</v>
          </cell>
          <cell r="O45">
            <v>0</v>
          </cell>
        </row>
        <row r="47">
          <cell r="E47" t="str">
            <v>Program Peningkatan Kapasitas Sumber Daya Aparatur</v>
          </cell>
          <cell r="I47">
            <v>25000000</v>
          </cell>
          <cell r="K47">
            <v>25000000</v>
          </cell>
          <cell r="M47">
            <v>0</v>
          </cell>
        </row>
        <row r="48">
          <cell r="E48" t="str">
            <v>Pendidikan dan pelatihan formal</v>
          </cell>
          <cell r="F48" t="str">
            <v>Terlaksananya pengiriman peserta kursus-kursus singkat dan pelatihan</v>
          </cell>
          <cell r="G48" t="str">
            <v>BAPPEDA Kab. Kra</v>
          </cell>
          <cell r="H48" t="str">
            <v>1 tahun</v>
          </cell>
          <cell r="I48">
            <v>25000000</v>
          </cell>
          <cell r="J48" t="str">
            <v>1 tahun</v>
          </cell>
          <cell r="K48">
            <v>25000000</v>
          </cell>
          <cell r="M48">
            <v>0</v>
          </cell>
          <cell r="O48">
            <v>0</v>
          </cell>
        </row>
        <row r="50">
          <cell r="E50" t="str">
            <v>Program peningkatan pengembangan sistem pelaporan capaian kinerja dan keuangan</v>
          </cell>
          <cell r="I50">
            <v>95000000</v>
          </cell>
          <cell r="K50">
            <v>101000000</v>
          </cell>
          <cell r="M50">
            <v>6000000</v>
          </cell>
        </row>
        <row r="51">
          <cell r="E51" t="str">
            <v>Penyusunan laporan capaian kinerja dan ikhtisar realisasi kinerja SKPD</v>
          </cell>
          <cell r="F51" t="str">
            <v>Tersusunnya LPT, LAKIP, Laporan Semesteran, Laporan Tahunan, RENJA, RKA dan DPA</v>
          </cell>
          <cell r="G51" t="str">
            <v>BAPPEDA Kab. Kra</v>
          </cell>
          <cell r="H51" t="str">
            <v>36 buku</v>
          </cell>
          <cell r="I51">
            <v>95000000</v>
          </cell>
          <cell r="J51" t="str">
            <v>36 buku</v>
          </cell>
          <cell r="K51">
            <v>101000000</v>
          </cell>
          <cell r="M51">
            <v>6000000</v>
          </cell>
          <cell r="O51" t="str">
            <v>Untuk Penyusunan RKA Tahun 2016 yang belum teranggarkan</v>
          </cell>
        </row>
        <row r="53">
          <cell r="E53" t="str">
            <v>Program pengembangan data/informasi</v>
          </cell>
          <cell r="I53">
            <v>369000000</v>
          </cell>
          <cell r="K53">
            <v>369000000</v>
          </cell>
          <cell r="M53">
            <v>0</v>
          </cell>
        </row>
        <row r="54">
          <cell r="E54" t="str">
            <v>Sosialisasi APBD</v>
          </cell>
          <cell r="F54" t="str">
            <v>Tersusunnya Buku Informasi APBD Tahun Anggaran 2015Tersedianya Aplikasi Data Informasi Kabupaten Karanganyar</v>
          </cell>
          <cell r="G54" t="str">
            <v>BAPPEDA Kab. Kra</v>
          </cell>
          <cell r="H54" t="str">
            <v>400 buku1 Aplikasi Data</v>
          </cell>
          <cell r="I54">
            <v>85000000</v>
          </cell>
          <cell r="J54" t="str">
            <v>400 buku1 Aplikasi Data</v>
          </cell>
          <cell r="K54">
            <v>85000000</v>
          </cell>
          <cell r="M54">
            <v>0</v>
          </cell>
          <cell r="O54">
            <v>0</v>
          </cell>
        </row>
        <row r="55">
          <cell r="E55" t="str">
            <v>Penyusunan Buku Potensi Daerah</v>
          </cell>
          <cell r="F55" t="str">
            <v>Tersusunnya Buku Potensi Daerah</v>
          </cell>
          <cell r="G55" t="str">
            <v>BAPPEDA Kab. Kra</v>
          </cell>
          <cell r="H55" t="str">
            <v>125 buku</v>
          </cell>
          <cell r="I55">
            <v>15000000</v>
          </cell>
          <cell r="J55" t="str">
            <v>125 buku</v>
          </cell>
          <cell r="K55">
            <v>15000000</v>
          </cell>
          <cell r="M55">
            <v>0</v>
          </cell>
          <cell r="O55">
            <v>0</v>
          </cell>
        </row>
        <row r="56">
          <cell r="E56" t="str">
            <v>Penyusunan Buku Kecamatan dalam Angka</v>
          </cell>
          <cell r="F56" t="str">
            <v>Tersusunnya Buku Kecamatan Dalam Angka</v>
          </cell>
          <cell r="G56" t="str">
            <v>BAPPEDA Kab. Kra</v>
          </cell>
          <cell r="H56" t="str">
            <v>170 buku</v>
          </cell>
          <cell r="I56">
            <v>30000000</v>
          </cell>
          <cell r="J56" t="str">
            <v>170 buku</v>
          </cell>
          <cell r="K56">
            <v>30000000</v>
          </cell>
          <cell r="M56">
            <v>0</v>
          </cell>
          <cell r="O56">
            <v>0</v>
          </cell>
        </row>
        <row r="57">
          <cell r="E57" t="str">
            <v>Penyusunan Buku Indeks Harga Konsumen</v>
          </cell>
          <cell r="F57" t="str">
            <v>Tersusunnya Buku Indeks Harga Konsumen dan Statistik Harga Konsumen</v>
          </cell>
          <cell r="G57" t="str">
            <v>BAPPEDA Kab. Kra</v>
          </cell>
          <cell r="H57" t="str">
            <v>100 buku IHK dan 100 Buku SHK</v>
          </cell>
          <cell r="I57">
            <v>20000000</v>
          </cell>
          <cell r="J57" t="str">
            <v>100 buku IHK dan 100 Buku SHK</v>
          </cell>
          <cell r="K57">
            <v>20000000</v>
          </cell>
          <cell r="M57">
            <v>0</v>
          </cell>
          <cell r="O57">
            <v>0</v>
          </cell>
        </row>
        <row r="58">
          <cell r="E58" t="str">
            <v>Penyusunan Buku Indikator Ekonomi</v>
          </cell>
          <cell r="F58" t="str">
            <v>Tersusunnya Buku Indikator Ekonomi dan Buku Inflasi</v>
          </cell>
          <cell r="G58" t="str">
            <v>BAPPEDA Kab. Kra</v>
          </cell>
          <cell r="H58" t="str">
            <v>70 Buku Indikator Ekonomi dan 70 Buku Inflasi</v>
          </cell>
          <cell r="I58">
            <v>20000000</v>
          </cell>
          <cell r="J58" t="str">
            <v>70 Buku Indikator Ekonomi dan 70 Buku Inflasi</v>
          </cell>
          <cell r="K58">
            <v>20000000</v>
          </cell>
          <cell r="M58">
            <v>0</v>
          </cell>
          <cell r="O58">
            <v>0</v>
          </cell>
        </row>
        <row r="59">
          <cell r="E59" t="str">
            <v>Penyusunan Buku Karanganyar dalam Angka</v>
          </cell>
          <cell r="F59" t="str">
            <v>Tersusunnya Buku Karanganyar Dalam Angka</v>
          </cell>
          <cell r="G59" t="str">
            <v>BAPPEDA Kab. Kra</v>
          </cell>
          <cell r="H59" t="str">
            <v>150 buku</v>
          </cell>
          <cell r="I59">
            <v>40000000</v>
          </cell>
          <cell r="J59" t="str">
            <v>150 buku</v>
          </cell>
          <cell r="K59">
            <v>40000000</v>
          </cell>
          <cell r="M59">
            <v>0</v>
          </cell>
          <cell r="O59">
            <v>0</v>
          </cell>
        </row>
        <row r="60">
          <cell r="E60" t="str">
            <v>Penyusunan Buku Produk Domestik Regional Bruto</v>
          </cell>
          <cell r="F60" t="str">
            <v>Tersusunnya Buku Produk Domestik Regional Bruto</v>
          </cell>
          <cell r="G60" t="str">
            <v>BAPPEDA Kab. Kra</v>
          </cell>
          <cell r="H60" t="str">
            <v>80 buku</v>
          </cell>
          <cell r="I60">
            <v>35000000</v>
          </cell>
          <cell r="J60" t="str">
            <v>80 buku</v>
          </cell>
          <cell r="K60">
            <v>35000000</v>
          </cell>
          <cell r="M60">
            <v>0</v>
          </cell>
          <cell r="O60">
            <v>0</v>
          </cell>
        </row>
        <row r="61">
          <cell r="E61" t="str">
            <v>Sistem Informasi Pembangunan Daerah</v>
          </cell>
          <cell r="F61" t="str">
            <v>Tersusunnya Buku Sistem Informasi Pembangunan DaerahTersusunnya Pengolahan dan Presentasi Data Geografis</v>
          </cell>
          <cell r="G61" t="str">
            <v>BAPPEDA Kab. Kra</v>
          </cell>
          <cell r="H61" t="str">
            <v>30 Buku 1 Software1 paket</v>
          </cell>
          <cell r="I61">
            <v>124000000</v>
          </cell>
          <cell r="J61" t="str">
            <v>30 Buku 1 Software1 paket</v>
          </cell>
          <cell r="K61">
            <v>124000000</v>
          </cell>
          <cell r="M61">
            <v>0</v>
          </cell>
          <cell r="O61">
            <v>0</v>
          </cell>
        </row>
        <row r="62">
          <cell r="O62">
            <v>0</v>
          </cell>
        </row>
        <row r="63">
          <cell r="E63" t="str">
            <v>Program Kerjasama Pembangunan</v>
          </cell>
          <cell r="I63">
            <v>150000000</v>
          </cell>
          <cell r="K63">
            <v>180500000</v>
          </cell>
          <cell r="M63">
            <v>30500000</v>
          </cell>
        </row>
        <row r="64">
          <cell r="E64" t="str">
            <v>Koordinasi Kelitbangan</v>
          </cell>
          <cell r="F64" t="str">
            <v>Terlaksananya Koordinasi Kelitbangan</v>
          </cell>
          <cell r="G64" t="str">
            <v>BAPPEDA Kab. Kra</v>
          </cell>
          <cell r="H64" t="str">
            <v>12 bulan</v>
          </cell>
          <cell r="I64">
            <v>65000000</v>
          </cell>
          <cell r="J64" t="str">
            <v>12 bulan</v>
          </cell>
          <cell r="K64">
            <v>77500000</v>
          </cell>
          <cell r="M64">
            <v>12500000</v>
          </cell>
          <cell r="O64" t="str">
            <v>Tahun 2015 ada pendampingan dari balitbang Prov. Untu Kebupaten Karanganyar. Dari Kabupaten belum menganggarkan Penyusunan KAK Rodmap SIDa dan Tasilitasi Tim Penyusunan SIDa (Sistem Inovasi Daerah)</v>
          </cell>
        </row>
        <row r="65">
          <cell r="E65" t="str">
            <v>KRENOVA</v>
          </cell>
          <cell r="F65" t="str">
            <v>Terselenggaranya Lomba KRENOVA dan 1 kali Pameran Produk Inovasi</v>
          </cell>
          <cell r="G65" t="str">
            <v>BAPPEDA Kab. Karanganyar</v>
          </cell>
          <cell r="H65" t="str">
            <v>6 pemenang, 1 kali pameran</v>
          </cell>
          <cell r="I65">
            <v>85000000</v>
          </cell>
          <cell r="J65" t="str">
            <v>6 pemenang, 2 kali pameran</v>
          </cell>
          <cell r="K65">
            <v>103000000</v>
          </cell>
          <cell r="M65">
            <v>18000000</v>
          </cell>
          <cell r="O65" t="str">
            <v>Pengiriman 2 Kelompok nominator Lomba Krenova Tingkat Prov. Jateng, Biaya Pameran Pembangunan Karanganyar, Tenaga Ahli Pembinaan Pemenang KRENOVA 2012-2015 yang belum dianggarkan</v>
          </cell>
        </row>
        <row r="66">
          <cell r="O66">
            <v>0</v>
          </cell>
        </row>
        <row r="67">
          <cell r="E67" t="str">
            <v>Program perencanaan pembangunan daerah</v>
          </cell>
          <cell r="I67">
            <v>842355000</v>
          </cell>
          <cell r="K67">
            <v>884855000</v>
          </cell>
          <cell r="M67">
            <v>42500000</v>
          </cell>
        </row>
        <row r="68">
          <cell r="E68" t="str">
            <v>Penyelenggaraan Musrenbang dan Penyusunan Buku RKPD</v>
          </cell>
          <cell r="F68" t="str">
            <v>Terselenggaranya MUSRENBANGTersusunnya buku RKPD Tahun 2016Tersusunnya buku Perubahan RKPD Tahun 2015</v>
          </cell>
          <cell r="G68" t="str">
            <v>BAPPEDA Kab. Karanganyar</v>
          </cell>
          <cell r="H68" t="str">
            <v xml:space="preserve">177 desa, 17 kecamatan dan 1 kabupaten70 buku 70 buku </v>
          </cell>
          <cell r="I68">
            <v>180000000</v>
          </cell>
          <cell r="J68" t="str">
            <v xml:space="preserve">177 desa, 17 kecamatan dan 1 kabupaten70 buku 70 buku </v>
          </cell>
          <cell r="K68">
            <v>190000000</v>
          </cell>
          <cell r="M68">
            <v>10000000</v>
          </cell>
          <cell r="O68" t="str">
            <v>Untuk Belanja Makan dan minum Desk Pencermatan renja 2016 dan rapat Persiapan Musrenbang 2016</v>
          </cell>
        </row>
        <row r="69">
          <cell r="E69" t="str">
            <v>Perencanaan Umum Pembangunan Daerah</v>
          </cell>
          <cell r="F69" t="str">
            <v>Terlaksananya Koordinasi Perencanaan Umum Pembangunan</v>
          </cell>
          <cell r="G69" t="str">
            <v>BAPPEDA Kab. Kra</v>
          </cell>
          <cell r="H69" t="str">
            <v>12 bulan</v>
          </cell>
          <cell r="I69">
            <v>172000000</v>
          </cell>
          <cell r="J69" t="str">
            <v>12 bulan</v>
          </cell>
          <cell r="K69">
            <v>190000000</v>
          </cell>
          <cell r="M69">
            <v>18000000</v>
          </cell>
          <cell r="O69" t="str">
            <v>Bertambahnya volume Rakor TAPD (Desk Usulan 2016)</v>
          </cell>
        </row>
        <row r="70">
          <cell r="E70" t="str">
            <v>Penyusunan KUA dan PPAS APBD Perubahan Tahun Berjalan dan Penyusunan KUA dan PPAS APBD Tahun Rencana</v>
          </cell>
          <cell r="F70" t="str">
            <v>Tersusunnya Buku KUA PPAS Perubahan Tahun 2015 dan KUA PPAS Tahun 2016</v>
          </cell>
          <cell r="G70" t="str">
            <v>BAPPEDA Kab. Kra</v>
          </cell>
          <cell r="H70" t="str">
            <v>400 buku</v>
          </cell>
          <cell r="I70">
            <v>269355000</v>
          </cell>
          <cell r="J70" t="str">
            <v>400 buku</v>
          </cell>
          <cell r="K70">
            <v>269355000</v>
          </cell>
          <cell r="M70">
            <v>0</v>
          </cell>
          <cell r="O70">
            <v>0</v>
          </cell>
        </row>
        <row r="71">
          <cell r="E71" t="str">
            <v>Evaluasi Kinerja Pembangunan Daerah</v>
          </cell>
          <cell r="F71" t="str">
            <v>Tersusunnya Buku pengendalian dan Evaluasi RKPD Tahun 2015</v>
          </cell>
          <cell r="G71" t="str">
            <v>BAPPEDA Kab. Karanganyar</v>
          </cell>
          <cell r="H71" t="str">
            <v>40 buku (semester I = 20 dan Semester II = 20)</v>
          </cell>
          <cell r="I71">
            <v>71000000</v>
          </cell>
          <cell r="J71" t="str">
            <v>40 buku (semester I = 20 dan Semester II = 20)</v>
          </cell>
          <cell r="K71">
            <v>71000000</v>
          </cell>
          <cell r="M71">
            <v>0</v>
          </cell>
          <cell r="O71">
            <v>0</v>
          </cell>
        </row>
        <row r="72">
          <cell r="E72" t="str">
            <v>Penyusunan Indikator Makro</v>
          </cell>
          <cell r="F72" t="str">
            <v>Tersusunnya 2 Buku Indikator Makro</v>
          </cell>
          <cell r="G72" t="str">
            <v>BAPPEDA Kab. Kra</v>
          </cell>
          <cell r="H72" t="str">
            <v>30 Buku Indeks Gini dan 30 Buku Indeks Williamson</v>
          </cell>
          <cell r="I72">
            <v>35000000</v>
          </cell>
          <cell r="J72" t="str">
            <v>30 Buku Indeks Gini dan 30 Buku Indeks Williamson</v>
          </cell>
          <cell r="K72">
            <v>35000000</v>
          </cell>
          <cell r="M72">
            <v>0</v>
          </cell>
          <cell r="O72">
            <v>0</v>
          </cell>
        </row>
        <row r="73">
          <cell r="E73" t="str">
            <v>Koordinasi Pelaksanaan Dana APBN di Kabupaten Karanganyar</v>
          </cell>
          <cell r="F73" t="str">
            <v>Terlaksananya Koordinasi Pelaksanaan Dana APBN di Kabupaten Karanganyar</v>
          </cell>
          <cell r="G73" t="str">
            <v>BAPPEDA Kab. Kra</v>
          </cell>
          <cell r="H73" t="str">
            <v>4 kali koordinasi</v>
          </cell>
          <cell r="I73">
            <v>25000000</v>
          </cell>
          <cell r="J73" t="str">
            <v>4 kali koordinasi</v>
          </cell>
          <cell r="K73">
            <v>25000000</v>
          </cell>
          <cell r="M73">
            <v>0</v>
          </cell>
          <cell r="O73">
            <v>0</v>
          </cell>
        </row>
        <row r="74">
          <cell r="E74" t="str">
            <v>Pelayanan Penerbitan Ijin Riset / Survey</v>
          </cell>
          <cell r="F74" t="str">
            <v>Terlaksananya Pelayanan Permohonan Ijin Riset/Survey</v>
          </cell>
          <cell r="G74" t="str">
            <v>BAPPEDA Kab. Kra</v>
          </cell>
          <cell r="H74" t="str">
            <v>12 bulan</v>
          </cell>
          <cell r="I74">
            <v>10000000</v>
          </cell>
          <cell r="J74" t="str">
            <v>12 bulan</v>
          </cell>
          <cell r="K74">
            <v>10000000</v>
          </cell>
          <cell r="M74">
            <v>0</v>
          </cell>
          <cell r="O74">
            <v>0</v>
          </cell>
        </row>
        <row r="75">
          <cell r="E75" t="str">
            <v>Koordinasi Pelaksanaan Aksi Daerah Percepatan Pencapaian Tujuan MDGs</v>
          </cell>
          <cell r="F75" t="str">
            <v>Tersusunnya Laporan Pemantauan Percepatan Pencapaian Tujuan MDG's</v>
          </cell>
          <cell r="G75" t="str">
            <v>BAPPEDA Kab. Kra</v>
          </cell>
          <cell r="H75" t="str">
            <v>40 buku</v>
          </cell>
          <cell r="I75">
            <v>30000000</v>
          </cell>
          <cell r="J75" t="str">
            <v>40 buku</v>
          </cell>
          <cell r="K75">
            <v>30000000</v>
          </cell>
          <cell r="M75">
            <v>0</v>
          </cell>
          <cell r="O75">
            <v>0</v>
          </cell>
        </row>
        <row r="76">
          <cell r="E76" t="str">
            <v>Penyusunan Perubahan PERDA RPJMD (Prolegda 2015)</v>
          </cell>
          <cell r="F76" t="str">
            <v>Tersusunnya Perubahan PERDA RPJMD 2014-2018</v>
          </cell>
          <cell r="G76" t="str">
            <v>BAPPEDA Kab. Karanganyar</v>
          </cell>
          <cell r="H76" t="str">
            <v>250 buku</v>
          </cell>
          <cell r="I76">
            <v>50000000</v>
          </cell>
          <cell r="J76" t="str">
            <v>250 buku</v>
          </cell>
          <cell r="K76">
            <v>64500000</v>
          </cell>
          <cell r="M76">
            <v>14500000</v>
          </cell>
          <cell r="O76" t="str">
            <v>Biaya Makan dan Minum Tamu/Rapat Koordinasi Peubahan Perda, Tambahan Biaya Perjalanan konsultasi ke BAPPEDA Prov. Jateng</v>
          </cell>
        </row>
        <row r="77">
          <cell r="O77">
            <v>0</v>
          </cell>
        </row>
        <row r="78">
          <cell r="E78" t="str">
            <v>Program perencanaan pembangunan ekonomi</v>
          </cell>
          <cell r="I78">
            <v>270000000</v>
          </cell>
          <cell r="K78">
            <v>315000000</v>
          </cell>
          <cell r="M78">
            <v>45000000</v>
          </cell>
        </row>
        <row r="79">
          <cell r="E79" t="str">
            <v>Forum Pengembangan Ekonomi Daerah dan Penciptaan Lapangan Kerja (FEDEP)</v>
          </cell>
          <cell r="F79" t="str">
            <v>- Terlaksananya Workshop/FGD Pengembangan Ekonomi Lokal- Terselenggaranya Pengembangan Klaster- Terfasilitasinya Pameran Produk Unggulan Klaster UMKM- Terfasilitasinya chanelling bisnis dengan klaster di luar kabupaten</v>
          </cell>
          <cell r="G79" t="str">
            <v>BAPPEDA Kab. Kra</v>
          </cell>
          <cell r="H79" t="str">
            <v>100%100%100%100%</v>
          </cell>
          <cell r="I79">
            <v>170000000</v>
          </cell>
          <cell r="J79" t="str">
            <v>100%100%100%100%</v>
          </cell>
          <cell r="K79">
            <v>170000000</v>
          </cell>
          <cell r="M79">
            <v>0</v>
          </cell>
          <cell r="O79">
            <v>0</v>
          </cell>
        </row>
        <row r="80">
          <cell r="E80" t="str">
            <v>Pemetaan Potensi Ekonomi Daerah</v>
          </cell>
          <cell r="F80" t="str">
            <v>Tersusunnya Buku Pemetaan Potensi Ekonomi Daerah</v>
          </cell>
          <cell r="G80" t="str">
            <v>BAPPEDA Kab. Kra</v>
          </cell>
          <cell r="H80" t="str">
            <v>40 buku</v>
          </cell>
          <cell r="I80">
            <v>50000000</v>
          </cell>
          <cell r="J80" t="str">
            <v>40 buku</v>
          </cell>
          <cell r="K80">
            <v>50000000</v>
          </cell>
          <cell r="M80">
            <v>0</v>
          </cell>
          <cell r="O80">
            <v>0</v>
          </cell>
        </row>
        <row r="81">
          <cell r="E81" t="str">
            <v>Penyusunan roadmap sumberdaya air</v>
          </cell>
          <cell r="F81" t="str">
            <v>Tersusunnya Buku Roadmap Sumberdaya Air di Kabupaten KaranganyarTersedianya Dokumen/database Bidang Ekonomi</v>
          </cell>
          <cell r="G81" t="str">
            <v>BAPPEDA Kab. Kra</v>
          </cell>
          <cell r="H81" t="str">
            <v>40 buku1 dokumen</v>
          </cell>
          <cell r="I81">
            <v>50000000</v>
          </cell>
          <cell r="J81" t="str">
            <v>40 buku1 dokumen</v>
          </cell>
          <cell r="K81">
            <v>50000000</v>
          </cell>
          <cell r="M81">
            <v>0</v>
          </cell>
          <cell r="O81">
            <v>0</v>
          </cell>
        </row>
        <row r="82">
          <cell r="E82" t="str">
            <v>Pendataan UMKM Mebelair Kayu Kabupaten Karanganyar</v>
          </cell>
          <cell r="F82" t="str">
            <v>Terselenggaranya Pendataan UMKM Mebelair Kayu di Kabupaten KaranganyarTersedianya Dokumen/database Bidang Ekonomi</v>
          </cell>
          <cell r="G82" t="str">
            <v>BAPPEDA Kab. Karanganyar</v>
          </cell>
          <cell r="I82">
            <v>0</v>
          </cell>
          <cell r="J82" t="str">
            <v>60 Buku</v>
          </cell>
          <cell r="K82">
            <v>45000000</v>
          </cell>
          <cell r="L82" t="str">
            <v>60 Buku</v>
          </cell>
          <cell r="M82">
            <v>45000000</v>
          </cell>
          <cell r="O82" t="str">
            <v>Kebutuhan Pendataan UMKM Mebelair Kayu Kabupaten Karanganyar</v>
          </cell>
        </row>
        <row r="83">
          <cell r="O83">
            <v>0</v>
          </cell>
        </row>
        <row r="84">
          <cell r="E84" t="str">
            <v>Program perencanaan sosial dan budaya</v>
          </cell>
          <cell r="I84">
            <v>385000000</v>
          </cell>
          <cell r="K84">
            <v>393300000</v>
          </cell>
          <cell r="M84">
            <v>8300000</v>
          </cell>
        </row>
        <row r="85">
          <cell r="E85" t="str">
            <v>BOP Pelaksanaan KKN dan Pemberdayaan Masyarakat Bagi Perguruan TInggi</v>
          </cell>
          <cell r="F85" t="str">
            <v>Tersedianya Fasilitasi Pelaksanaan KKN bagi Perguruan Tinggi</v>
          </cell>
          <cell r="G85" t="str">
            <v>BAPPEDA Kab. Karanganyar</v>
          </cell>
          <cell r="H85" t="str">
            <v>2 Perguruan Tinggi</v>
          </cell>
          <cell r="I85">
            <v>35000000</v>
          </cell>
          <cell r="J85" t="str">
            <v>4 Perguruan Tinggi</v>
          </cell>
          <cell r="K85">
            <v>43300000</v>
          </cell>
          <cell r="L85" t="str">
            <v>2 Perguruan Tinggi</v>
          </cell>
          <cell r="M85">
            <v>8300000</v>
          </cell>
          <cell r="O85" t="str">
            <v>Biaya Makan Minum Penerimaan dan Pelepasan Mahasiswa KKN Tematik di wilayah Kabupaten Karanganyar dan Tambahan Biaya Perjalanan Dinas Dalam Daerah Monitoring Pelaksanaan KKN</v>
          </cell>
        </row>
        <row r="86">
          <cell r="E86" t="str">
            <v>BOP Perencanaan, Penetapan dan Sosialisasi PAMSIMAS</v>
          </cell>
          <cell r="F86" t="str">
            <v>Terlaksananya Fasilitasi dan Sosialisasi PAMSIMAS</v>
          </cell>
          <cell r="G86" t="str">
            <v>BAPPEDA Kab. Kra</v>
          </cell>
          <cell r="H86" t="str">
            <v>6 desa/kelurahan</v>
          </cell>
          <cell r="I86">
            <v>70000000</v>
          </cell>
          <cell r="J86" t="str">
            <v>6 desa/kelurahan</v>
          </cell>
          <cell r="K86">
            <v>70000000</v>
          </cell>
          <cell r="M86">
            <v>0</v>
          </cell>
          <cell r="O86">
            <v>0</v>
          </cell>
        </row>
        <row r="87">
          <cell r="E87" t="str">
            <v>BOP PNPM Mandiri di Perkotaan P2KP (Reguler)</v>
          </cell>
          <cell r="F87" t="str">
            <v>Fasilitasi Operasional PNPM Mandiri P2KP (Reguler) dan PLPBKFasilitasi BOP Komunitas Belajar Perkotaan (KBP)</v>
          </cell>
          <cell r="G87" t="str">
            <v>BAPPEDA Kab. Kra</v>
          </cell>
          <cell r="H87" t="str">
            <v>51 desa di 5 kecamatan (Jaten, Colomadu, Karanganyar, Tasikmadu, Kebakkramat) dan 17 lokasi PLPBK1 KBP</v>
          </cell>
          <cell r="I87">
            <v>75000000</v>
          </cell>
          <cell r="J87" t="str">
            <v>51 desa di 5 kecamatan (Jaten, Colomadu, Karanganyar, Tasikmadu, Kebakkramat) dan 17 lokasi PLPBK1 KBP</v>
          </cell>
          <cell r="K87">
            <v>75000000</v>
          </cell>
          <cell r="M87">
            <v>0</v>
          </cell>
          <cell r="O87">
            <v>0</v>
          </cell>
        </row>
        <row r="88">
          <cell r="E88" t="str">
            <v>Koordinasi Penanggulangan Kemiskinan</v>
          </cell>
          <cell r="F88" t="str">
            <v xml:space="preserve">Kelancaran Pelaksanaan Kegiatan Koordinasi Penanggulangan Kemiskinan </v>
          </cell>
          <cell r="G88" t="str">
            <v>BAPPEDA Kab. Kra</v>
          </cell>
          <cell r="H88" t="str">
            <v>5 kali rapat koordinasi, 10 kali rapat Pokja, laporan Kegiatan dan Laporan LP2KD</v>
          </cell>
          <cell r="I88">
            <v>125000000</v>
          </cell>
          <cell r="J88" t="str">
            <v>5 kali rapat koordinasi, 10 kali rapat Pokja, laporan Kegiatan dan Laporan LP2KD</v>
          </cell>
          <cell r="K88">
            <v>125000000</v>
          </cell>
          <cell r="M88">
            <v>0</v>
          </cell>
          <cell r="O88">
            <v>0</v>
          </cell>
        </row>
        <row r="89">
          <cell r="E89" t="str">
            <v>Fasilitasi Pengembangan Pendidikan Untuk Semua (PUS)</v>
          </cell>
          <cell r="F89" t="str">
            <v>Terselenggaranya Koordinasi PUS</v>
          </cell>
          <cell r="G89" t="str">
            <v>BAPPEDA Kab. Kra</v>
          </cell>
          <cell r="H89" t="str">
            <v>4 kali rapat forum PUS, 9 kali rapat tim teknis, 1 kali workshop PUS, 40 buku Laporan Tahunan PUS</v>
          </cell>
          <cell r="I89">
            <v>80000000</v>
          </cell>
          <cell r="J89" t="str">
            <v>4 kali rapat forum PUS, 9 kali rapat tim teknis, 1 kali workshop PUS, 40 buku Laporan Tahunan PUS</v>
          </cell>
          <cell r="K89">
            <v>80000000</v>
          </cell>
          <cell r="M89">
            <v>0</v>
          </cell>
          <cell r="O89">
            <v>0</v>
          </cell>
        </row>
        <row r="90">
          <cell r="O90">
            <v>0</v>
          </cell>
        </row>
        <row r="91">
          <cell r="E91" t="str">
            <v>Program perancanaan prasarana wilayah dan sumber daya alam</v>
          </cell>
          <cell r="I91">
            <v>195000000</v>
          </cell>
          <cell r="K91">
            <v>265000000</v>
          </cell>
          <cell r="M91">
            <v>70000000</v>
          </cell>
        </row>
        <row r="92">
          <cell r="E92" t="str">
            <v>Pendampingan Water Resources &amp; Irigations Sector Management Program (WISMP)</v>
          </cell>
          <cell r="F92" t="str">
            <v>Meningkatnya Koordinasi, Sinkronisasi dan Sinergitas Program/Kegiatan WISMP</v>
          </cell>
          <cell r="G92" t="str">
            <v>BAPPEDA Kab. Kra</v>
          </cell>
          <cell r="H92" t="str">
            <v>1 tahun</v>
          </cell>
          <cell r="I92">
            <v>39000000</v>
          </cell>
          <cell r="J92" t="str">
            <v>1 tahun</v>
          </cell>
          <cell r="K92">
            <v>39000000</v>
          </cell>
          <cell r="M92">
            <v>0</v>
          </cell>
          <cell r="O92">
            <v>0</v>
          </cell>
        </row>
        <row r="93">
          <cell r="E93" t="str">
            <v>Pengelolaan Sumber Daya Air dan Irigasi / Water Resources &amp; Irigations Sector Management Program (WISMP)</v>
          </cell>
          <cell r="F93" t="str">
            <v>Meningkatnya Koordinasi, Sinkronisasi dan Sinergitas Program/Kegiatan WISMP</v>
          </cell>
          <cell r="G93" t="str">
            <v>BAPPEDA Kab. Kra</v>
          </cell>
          <cell r="H93" t="str">
            <v>1 tahun</v>
          </cell>
          <cell r="I93">
            <v>116000000</v>
          </cell>
          <cell r="J93" t="str">
            <v>1 tahun</v>
          </cell>
          <cell r="K93">
            <v>116000000</v>
          </cell>
          <cell r="M93">
            <v>0</v>
          </cell>
          <cell r="O93">
            <v>0</v>
          </cell>
        </row>
        <row r="94">
          <cell r="E94" t="str">
            <v>Operasional Pokja AMPL Kabupaten Karanganyar</v>
          </cell>
          <cell r="F94" t="str">
            <v>Terlaksananya Kegiatan POKJA AMPL</v>
          </cell>
          <cell r="G94" t="str">
            <v>BAPPEDA Kab. Karanganyar</v>
          </cell>
          <cell r="H94" t="str">
            <v>1 tahun</v>
          </cell>
          <cell r="I94">
            <v>40000000</v>
          </cell>
          <cell r="J94" t="str">
            <v>1 tahun</v>
          </cell>
          <cell r="K94">
            <v>80000000</v>
          </cell>
          <cell r="M94">
            <v>40000000</v>
          </cell>
          <cell r="O94" t="str">
            <v>Bertambahnya Volume Kegiatan dalam AMPL</v>
          </cell>
        </row>
        <row r="95">
          <cell r="E95" t="str">
            <v>BOP Program Pembangunan Insfrastruktur Pedesaan (PPIP)</v>
          </cell>
          <cell r="F95" t="str">
            <v>Tersedianya Koordinasi dalam Program Pembangunan Infrastruktur Pedesaan</v>
          </cell>
          <cell r="G95" t="str">
            <v>BAPPEDA Kab. Karanganyar</v>
          </cell>
          <cell r="I95">
            <v>0</v>
          </cell>
          <cell r="J95" t="str">
            <v>1 tahun</v>
          </cell>
          <cell r="K95">
            <v>30000000</v>
          </cell>
          <cell r="M95">
            <v>30000000</v>
          </cell>
          <cell r="O95" t="str">
            <v>Kebutuhan tim koordinasi PPIP Kab. Karanganyar</v>
          </cell>
        </row>
        <row r="96">
          <cell r="O96">
            <v>0</v>
          </cell>
        </row>
        <row r="97">
          <cell r="E97" t="str">
            <v>Penataan Ruang</v>
          </cell>
          <cell r="I97">
            <v>200000000</v>
          </cell>
          <cell r="K97">
            <v>1235000000</v>
          </cell>
          <cell r="M97">
            <v>1035000000</v>
          </cell>
        </row>
        <row r="98">
          <cell r="E98" t="str">
            <v>Program Perencanaan Tata Ruang</v>
          </cell>
          <cell r="I98">
            <v>200000000</v>
          </cell>
          <cell r="K98">
            <v>1235000000</v>
          </cell>
          <cell r="M98">
            <v>1035000000</v>
          </cell>
        </row>
        <row r="99">
          <cell r="E99" t="str">
            <v>Penyusunan RDTR Kecamatan Mojogedang</v>
          </cell>
          <cell r="F99" t="str">
            <v xml:space="preserve">(1) Tersusunnya Dokumen Rencana Detail Tata Ruang Kecamatan Mojogedang    (2) Tersedianya Peta sesuai standar BIG </v>
          </cell>
          <cell r="G99" t="str">
            <v>BAPPEDA Kab. Karanganyar</v>
          </cell>
          <cell r="H99" t="str">
            <v>(1) 10 buku, (b) 10 buku (3) 1 Peta</v>
          </cell>
          <cell r="I99">
            <v>0</v>
          </cell>
          <cell r="J99" t="str">
            <v>(1) 10 buku, (b) 10 buku (3) 1 Peta</v>
          </cell>
          <cell r="K99">
            <v>300000000</v>
          </cell>
          <cell r="L99" t="str">
            <v>(1) 10 buku, (b) 10 buku (3) 1 Peta</v>
          </cell>
          <cell r="M99">
            <v>300000000</v>
          </cell>
          <cell r="N99">
            <v>1</v>
          </cell>
          <cell r="O99" t="str">
            <v>Karena ada wilayah industrinya</v>
          </cell>
        </row>
        <row r="100">
          <cell r="E100" t="str">
            <v>Penyusunan RDTR Kecamatan Jumantono</v>
          </cell>
          <cell r="F100" t="str">
            <v xml:space="preserve">(1) Tersusunnya Dokumen Rencana Detail Tata Ruang Kecamatan Jumantono(2) Tersedianya Peta sesuai standar BIG </v>
          </cell>
          <cell r="G100" t="str">
            <v>BAPPEDA Kab. Karanganyar</v>
          </cell>
          <cell r="H100" t="str">
            <v>(1) 10 buku, (b) 10 buku (3) 1 Peta</v>
          </cell>
          <cell r="I100">
            <v>0</v>
          </cell>
          <cell r="J100" t="str">
            <v>(1) 10 buku, (b) 10 buku (3) 1 Peta</v>
          </cell>
          <cell r="K100">
            <v>300000000</v>
          </cell>
          <cell r="M100">
            <v>300000000</v>
          </cell>
          <cell r="N100">
            <v>1</v>
          </cell>
          <cell r="O100" t="str">
            <v>Karena ada wilayah industrinya</v>
          </cell>
        </row>
        <row r="101">
          <cell r="E101" t="str">
            <v>Pengadaan Peta RDTR Standar BIG</v>
          </cell>
          <cell r="F101" t="str">
            <v>Tersedianya peta RDTR Setandar BIG untuk 3 Kecamatan (Gondangrejo, Kebakkramat, Tasikmadu)</v>
          </cell>
          <cell r="G101" t="str">
            <v>BAPPEDA Kab. Karanganyar</v>
          </cell>
          <cell r="H101" t="str">
            <v>3 Kecamatan :Kec. Gondangrejo,Kec. Kebakkramat, Kec. Tasikmadu</v>
          </cell>
          <cell r="I101">
            <v>0</v>
          </cell>
          <cell r="J101" t="str">
            <v>1 Paket</v>
          </cell>
          <cell r="K101">
            <v>300000000</v>
          </cell>
          <cell r="M101">
            <v>300000000</v>
          </cell>
          <cell r="N101">
            <v>1</v>
          </cell>
        </row>
        <row r="102">
          <cell r="E102" t="str">
            <v>Operasional BKPRD</v>
          </cell>
          <cell r="F102" t="str">
            <v>Terlaksananya Kelancaran Koordinasi Masalah Penataan Ruang</v>
          </cell>
          <cell r="G102" t="str">
            <v>BAPPEDA Kab. Karanganyar</v>
          </cell>
          <cell r="H102" t="str">
            <v>1 tahun</v>
          </cell>
          <cell r="I102">
            <v>50000000</v>
          </cell>
          <cell r="J102" t="str">
            <v>1 tahun</v>
          </cell>
          <cell r="K102">
            <v>150000000</v>
          </cell>
          <cell r="M102">
            <v>100000000</v>
          </cell>
          <cell r="O102" t="str">
            <v>Bertambahnya Volume Kegiatan dalam BKPRD</v>
          </cell>
        </row>
        <row r="103">
          <cell r="E103" t="str">
            <v>Penyusunan Dokumen RPI2JM</v>
          </cell>
          <cell r="F103" t="str">
            <v>Tersedianya Dokumen Rencana Pengembangan Investasi Infrastruktur Jangka Menengah (RPI2JM)</v>
          </cell>
          <cell r="G103" t="str">
            <v>BAPPEDA Kab. Karanganyar</v>
          </cell>
          <cell r="H103" t="str">
            <v>1 dokumen</v>
          </cell>
          <cell r="I103">
            <v>50000000</v>
          </cell>
          <cell r="J103" t="str">
            <v>1 dokumen</v>
          </cell>
          <cell r="K103">
            <v>50000000</v>
          </cell>
          <cell r="M103">
            <v>0</v>
          </cell>
          <cell r="O103">
            <v>0</v>
          </cell>
        </row>
        <row r="104">
          <cell r="E104" t="str">
            <v>Penyusunan Dokumen RIPP</v>
          </cell>
          <cell r="F104" t="str">
            <v>Tersedianya Dokumen Rencana Induk Pengembangan Pariwisata (RIPP)</v>
          </cell>
          <cell r="G104" t="str">
            <v>BAPPEDA Kab. Karanganyar</v>
          </cell>
          <cell r="H104" t="str">
            <v>1 dokumen</v>
          </cell>
          <cell r="I104">
            <v>50000000</v>
          </cell>
          <cell r="J104" t="str">
            <v>1 dokumen</v>
          </cell>
          <cell r="K104">
            <v>50000000</v>
          </cell>
          <cell r="M104">
            <v>0</v>
          </cell>
          <cell r="O104">
            <v>0</v>
          </cell>
        </row>
        <row r="105">
          <cell r="E105" t="str">
            <v>BOP Tim Koordinasi PLKSDA-BM</v>
          </cell>
          <cell r="F105" t="str">
            <v>Tersedianya Koordinasi dalam Program Penanganan Lahan Kritis Sumber Daya Air Berbasis Masyarakat</v>
          </cell>
          <cell r="G105" t="str">
            <v>BAPPEDA Kab. Karanganyar</v>
          </cell>
          <cell r="H105" t="str">
            <v>1 tahun</v>
          </cell>
          <cell r="I105">
            <v>25000000</v>
          </cell>
          <cell r="J105" t="str">
            <v>1 tahun</v>
          </cell>
          <cell r="K105">
            <v>25000000</v>
          </cell>
          <cell r="M105">
            <v>0</v>
          </cell>
          <cell r="O105">
            <v>0</v>
          </cell>
        </row>
        <row r="106">
          <cell r="E106" t="str">
            <v>Prolegda PERDA RDTR</v>
          </cell>
          <cell r="F106" t="str">
            <v>Tersedianya Perda RDTR Kecamatan Karanganyar</v>
          </cell>
          <cell r="G106" t="str">
            <v>BAPPEDA Kab. Karanganyar</v>
          </cell>
          <cell r="H106" t="str">
            <v>1 Perda RDTR</v>
          </cell>
          <cell r="I106">
            <v>25000000</v>
          </cell>
          <cell r="J106" t="str">
            <v>1 Perda RDTR</v>
          </cell>
          <cell r="K106">
            <v>60000000</v>
          </cell>
          <cell r="M106">
            <v>35000000</v>
          </cell>
          <cell r="O106" t="str">
            <v>Bertambahnya Volume Kegiatan Raperda RDTR</v>
          </cell>
        </row>
      </sheetData>
      <sheetData sheetId="3">
        <row r="5">
          <cell r="E5" t="str">
            <v>Urusan Wajib</v>
          </cell>
        </row>
      </sheetData>
      <sheetData sheetId="4">
        <row r="17">
          <cell r="E17" t="str">
            <v>Program pengembangan data/informasi</v>
          </cell>
        </row>
      </sheetData>
      <sheetData sheetId="5">
        <row r="17">
          <cell r="E17" t="str">
            <v>Program perencanaan pembangunan ekonomi</v>
          </cell>
        </row>
      </sheetData>
      <sheetData sheetId="6">
        <row r="17">
          <cell r="E17" t="str">
            <v>Program perencanaan pembangunan daerah</v>
          </cell>
        </row>
      </sheetData>
      <sheetData sheetId="7">
        <row r="16">
          <cell r="E16" t="str">
            <v>Perencanaan Pembangunan</v>
          </cell>
        </row>
      </sheetData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han 31-12-13"/>
      <sheetName val="Arahan"/>
      <sheetName val="KUAvsRAPBD"/>
      <sheetName val="Gaji"/>
      <sheetName val="Pendapatan"/>
      <sheetName val="BTL"/>
      <sheetName val="Rekap"/>
      <sheetName val="Proyeksi"/>
      <sheetName val="Dispora"/>
      <sheetName val="DKK"/>
      <sheetName val="RSUD"/>
      <sheetName val="DPU"/>
      <sheetName val="Bappeda"/>
      <sheetName val="Dishub"/>
      <sheetName val="LH"/>
      <sheetName val="DKP"/>
      <sheetName val="Capil"/>
      <sheetName val="KB"/>
      <sheetName val="DSTT"/>
      <sheetName val="BPPT"/>
      <sheetName val="Kesbang"/>
      <sheetName val="BPBD"/>
      <sheetName val="Satpol"/>
      <sheetName val="Setda"/>
      <sheetName val="Setwan"/>
      <sheetName val="DPPKAD"/>
      <sheetName val="InsP"/>
      <sheetName val="BKD"/>
      <sheetName val="Jtpr"/>
      <sheetName val="Jtys"/>
      <sheetName val="JMtn"/>
      <sheetName val="Jmpl"/>
      <sheetName val="Mtsh"/>
      <sheetName val="Tw"/>
      <sheetName val="Ngys"/>
      <sheetName val="Krpd"/>
      <sheetName val="Kra"/>
      <sheetName val="Tsmd"/>
      <sheetName val="Jtn"/>
      <sheetName val="Clmd"/>
      <sheetName val="Gdgrj"/>
      <sheetName val="Mjgdg"/>
      <sheetName val="Kbk"/>
      <sheetName val="Kerjo"/>
      <sheetName val="Jnwi"/>
      <sheetName val="Kel. Kra"/>
      <sheetName val="jungke"/>
      <sheetName val="Delingan"/>
      <sheetName val="Cangakan"/>
      <sheetName val="Bolong"/>
      <sheetName val="TglGede"/>
      <sheetName val="Gym DP"/>
      <sheetName val="Gedong"/>
      <sheetName val="Lalung"/>
      <sheetName val="Bejen"/>
      <sheetName val="JantiHj"/>
      <sheetName val="Popngn"/>
      <sheetName val="Kel TW"/>
      <sheetName val="Blumbang"/>
      <sheetName val="Klsoro"/>
      <sheetName val="KKP"/>
      <sheetName val="BPMD"/>
      <sheetName val="Perpus"/>
      <sheetName val="tani"/>
      <sheetName val="Ternak"/>
      <sheetName val="Bp4k"/>
      <sheetName val="Parbud"/>
      <sheetName val="Perindag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>
        <row r="77">
          <cell r="L77">
            <v>512902918000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WVQ161"/>
  <sheetViews>
    <sheetView tabSelected="1" showOutlineSymbols="0" view="pageBreakPreview" zoomScaleNormal="100" zoomScaleSheetLayoutView="100" workbookViewId="0">
      <selection activeCell="L6" sqref="L6"/>
    </sheetView>
  </sheetViews>
  <sheetFormatPr defaultColWidth="0" defaultRowHeight="12.75" customHeight="1" x14ac:dyDescent="0.25"/>
  <cols>
    <col min="1" max="5" width="3.28515625" style="1" customWidth="1"/>
    <col min="6" max="6" width="35" style="2" customWidth="1"/>
    <col min="7" max="7" width="16.42578125" style="2" hidden="1" customWidth="1"/>
    <col min="8" max="8" width="24.5703125" style="2" hidden="1" customWidth="1"/>
    <col min="9" max="9" width="13.140625" style="2" hidden="1" customWidth="1"/>
    <col min="10" max="10" width="19" style="2" customWidth="1"/>
    <col min="11" max="11" width="8" style="2" customWidth="1"/>
    <col min="12" max="12" width="29.140625" style="2" customWidth="1"/>
    <col min="13" max="13" width="11.5703125" style="1" bestFit="1" customWidth="1"/>
    <col min="14" max="14" width="22.7109375" style="2" customWidth="1"/>
    <col min="15" max="15" width="8.5703125" style="1" customWidth="1"/>
    <col min="16" max="16" width="21" style="2" customWidth="1"/>
    <col min="17" max="17" width="36.140625" style="2" bestFit="1" customWidth="1"/>
    <col min="18" max="18" width="34.28515625" style="2" bestFit="1" customWidth="1"/>
    <col min="19" max="257" width="6.85546875" style="2" hidden="1"/>
    <col min="258" max="258" width="13.7109375" style="2" hidden="1"/>
    <col min="259" max="259" width="56.42578125" style="2" hidden="1"/>
    <col min="260" max="260" width="25.28515625" style="2" hidden="1"/>
    <col min="261" max="261" width="23" style="2" hidden="1"/>
    <col min="262" max="262" width="21.140625" style="2" hidden="1"/>
    <col min="263" max="263" width="19.85546875" style="2" hidden="1"/>
    <col min="264" max="264" width="13.42578125" style="2" hidden="1"/>
    <col min="265" max="265" width="23.28515625" style="2" hidden="1"/>
    <col min="266" max="513" width="6.85546875" style="2" hidden="1"/>
    <col min="514" max="514" width="13.7109375" style="2" hidden="1"/>
    <col min="515" max="515" width="56.42578125" style="2" hidden="1"/>
    <col min="516" max="516" width="25.28515625" style="2" hidden="1"/>
    <col min="517" max="517" width="23" style="2" hidden="1"/>
    <col min="518" max="518" width="21.140625" style="2" hidden="1"/>
    <col min="519" max="519" width="19.85546875" style="2" hidden="1"/>
    <col min="520" max="520" width="13.42578125" style="2" hidden="1"/>
    <col min="521" max="521" width="23.28515625" style="2" hidden="1"/>
    <col min="522" max="769" width="6.85546875" style="2" hidden="1"/>
    <col min="770" max="770" width="13.7109375" style="2" hidden="1"/>
    <col min="771" max="771" width="56.42578125" style="2" hidden="1"/>
    <col min="772" max="772" width="25.28515625" style="2" hidden="1"/>
    <col min="773" max="773" width="23" style="2" hidden="1"/>
    <col min="774" max="774" width="21.140625" style="2" hidden="1"/>
    <col min="775" max="775" width="19.85546875" style="2" hidden="1"/>
    <col min="776" max="776" width="13.42578125" style="2" hidden="1"/>
    <col min="777" max="777" width="23.28515625" style="2" hidden="1"/>
    <col min="778" max="1025" width="6.85546875" style="2" hidden="1"/>
    <col min="1026" max="1026" width="13.7109375" style="2" hidden="1"/>
    <col min="1027" max="1027" width="56.42578125" style="2" hidden="1"/>
    <col min="1028" max="1028" width="25.28515625" style="2" hidden="1"/>
    <col min="1029" max="1029" width="23" style="2" hidden="1"/>
    <col min="1030" max="1030" width="21.140625" style="2" hidden="1"/>
    <col min="1031" max="1031" width="19.85546875" style="2" hidden="1"/>
    <col min="1032" max="1032" width="13.42578125" style="2" hidden="1"/>
    <col min="1033" max="1033" width="23.28515625" style="2" hidden="1"/>
    <col min="1034" max="1281" width="6.85546875" style="2" hidden="1"/>
    <col min="1282" max="1282" width="13.7109375" style="2" hidden="1"/>
    <col min="1283" max="1283" width="56.42578125" style="2" hidden="1"/>
    <col min="1284" max="1284" width="25.28515625" style="2" hidden="1"/>
    <col min="1285" max="1285" width="23" style="2" hidden="1"/>
    <col min="1286" max="1286" width="21.140625" style="2" hidden="1"/>
    <col min="1287" max="1287" width="19.85546875" style="2" hidden="1"/>
    <col min="1288" max="1288" width="13.42578125" style="2" hidden="1"/>
    <col min="1289" max="1289" width="23.28515625" style="2" hidden="1"/>
    <col min="1290" max="1537" width="6.85546875" style="2" hidden="1"/>
    <col min="1538" max="1538" width="13.7109375" style="2" hidden="1"/>
    <col min="1539" max="1539" width="56.42578125" style="2" hidden="1"/>
    <col min="1540" max="1540" width="25.28515625" style="2" hidden="1"/>
    <col min="1541" max="1541" width="23" style="2" hidden="1"/>
    <col min="1542" max="1542" width="21.140625" style="2" hidden="1"/>
    <col min="1543" max="1543" width="19.85546875" style="2" hidden="1"/>
    <col min="1544" max="1544" width="13.42578125" style="2" hidden="1"/>
    <col min="1545" max="1545" width="23.28515625" style="2" hidden="1"/>
    <col min="1546" max="1793" width="6.85546875" style="2" hidden="1"/>
    <col min="1794" max="1794" width="13.7109375" style="2" hidden="1"/>
    <col min="1795" max="1795" width="56.42578125" style="2" hidden="1"/>
    <col min="1796" max="1796" width="25.28515625" style="2" hidden="1"/>
    <col min="1797" max="1797" width="23" style="2" hidden="1"/>
    <col min="1798" max="1798" width="21.140625" style="2" hidden="1"/>
    <col min="1799" max="1799" width="19.85546875" style="2" hidden="1"/>
    <col min="1800" max="1800" width="13.42578125" style="2" hidden="1"/>
    <col min="1801" max="1801" width="23.28515625" style="2" hidden="1"/>
    <col min="1802" max="2049" width="6.85546875" style="2" hidden="1"/>
    <col min="2050" max="2050" width="13.7109375" style="2" hidden="1"/>
    <col min="2051" max="2051" width="56.42578125" style="2" hidden="1"/>
    <col min="2052" max="2052" width="25.28515625" style="2" hidden="1"/>
    <col min="2053" max="2053" width="23" style="2" hidden="1"/>
    <col min="2054" max="2054" width="21.140625" style="2" hidden="1"/>
    <col min="2055" max="2055" width="19.85546875" style="2" hidden="1"/>
    <col min="2056" max="2056" width="13.42578125" style="2" hidden="1"/>
    <col min="2057" max="2057" width="23.28515625" style="2" hidden="1"/>
    <col min="2058" max="2305" width="6.85546875" style="2" hidden="1"/>
    <col min="2306" max="2306" width="13.7109375" style="2" hidden="1"/>
    <col min="2307" max="2307" width="56.42578125" style="2" hidden="1"/>
    <col min="2308" max="2308" width="25.28515625" style="2" hidden="1"/>
    <col min="2309" max="2309" width="23" style="2" hidden="1"/>
    <col min="2310" max="2310" width="21.140625" style="2" hidden="1"/>
    <col min="2311" max="2311" width="19.85546875" style="2" hidden="1"/>
    <col min="2312" max="2312" width="13.42578125" style="2" hidden="1"/>
    <col min="2313" max="2313" width="23.28515625" style="2" hidden="1"/>
    <col min="2314" max="2561" width="6.85546875" style="2" hidden="1"/>
    <col min="2562" max="2562" width="13.7109375" style="2" hidden="1"/>
    <col min="2563" max="2563" width="56.42578125" style="2" hidden="1"/>
    <col min="2564" max="2564" width="25.28515625" style="2" hidden="1"/>
    <col min="2565" max="2565" width="23" style="2" hidden="1"/>
    <col min="2566" max="2566" width="21.140625" style="2" hidden="1"/>
    <col min="2567" max="2567" width="19.85546875" style="2" hidden="1"/>
    <col min="2568" max="2568" width="13.42578125" style="2" hidden="1"/>
    <col min="2569" max="2569" width="23.28515625" style="2" hidden="1"/>
    <col min="2570" max="2817" width="6.85546875" style="2" hidden="1"/>
    <col min="2818" max="2818" width="13.7109375" style="2" hidden="1"/>
    <col min="2819" max="2819" width="56.42578125" style="2" hidden="1"/>
    <col min="2820" max="2820" width="25.28515625" style="2" hidden="1"/>
    <col min="2821" max="2821" width="23" style="2" hidden="1"/>
    <col min="2822" max="2822" width="21.140625" style="2" hidden="1"/>
    <col min="2823" max="2823" width="19.85546875" style="2" hidden="1"/>
    <col min="2824" max="2824" width="13.42578125" style="2" hidden="1"/>
    <col min="2825" max="2825" width="23.28515625" style="2" hidden="1"/>
    <col min="2826" max="3073" width="6.85546875" style="2" hidden="1"/>
    <col min="3074" max="3074" width="13.7109375" style="2" hidden="1"/>
    <col min="3075" max="3075" width="56.42578125" style="2" hidden="1"/>
    <col min="3076" max="3076" width="25.28515625" style="2" hidden="1"/>
    <col min="3077" max="3077" width="23" style="2" hidden="1"/>
    <col min="3078" max="3078" width="21.140625" style="2" hidden="1"/>
    <col min="3079" max="3079" width="19.85546875" style="2" hidden="1"/>
    <col min="3080" max="3080" width="13.42578125" style="2" hidden="1"/>
    <col min="3081" max="3081" width="23.28515625" style="2" hidden="1"/>
    <col min="3082" max="3329" width="6.85546875" style="2" hidden="1"/>
    <col min="3330" max="3330" width="13.7109375" style="2" hidden="1"/>
    <col min="3331" max="3331" width="56.42578125" style="2" hidden="1"/>
    <col min="3332" max="3332" width="25.28515625" style="2" hidden="1"/>
    <col min="3333" max="3333" width="23" style="2" hidden="1"/>
    <col min="3334" max="3334" width="21.140625" style="2" hidden="1"/>
    <col min="3335" max="3335" width="19.85546875" style="2" hidden="1"/>
    <col min="3336" max="3336" width="13.42578125" style="2" hidden="1"/>
    <col min="3337" max="3337" width="23.28515625" style="2" hidden="1"/>
    <col min="3338" max="3585" width="6.85546875" style="2" hidden="1"/>
    <col min="3586" max="3586" width="13.7109375" style="2" hidden="1"/>
    <col min="3587" max="3587" width="56.42578125" style="2" hidden="1"/>
    <col min="3588" max="3588" width="25.28515625" style="2" hidden="1"/>
    <col min="3589" max="3589" width="23" style="2" hidden="1"/>
    <col min="3590" max="3590" width="21.140625" style="2" hidden="1"/>
    <col min="3591" max="3591" width="19.85546875" style="2" hidden="1"/>
    <col min="3592" max="3592" width="13.42578125" style="2" hidden="1"/>
    <col min="3593" max="3593" width="23.28515625" style="2" hidden="1"/>
    <col min="3594" max="3841" width="6.85546875" style="2" hidden="1"/>
    <col min="3842" max="3842" width="13.7109375" style="2" hidden="1"/>
    <col min="3843" max="3843" width="56.42578125" style="2" hidden="1"/>
    <col min="3844" max="3844" width="25.28515625" style="2" hidden="1"/>
    <col min="3845" max="3845" width="23" style="2" hidden="1"/>
    <col min="3846" max="3846" width="21.140625" style="2" hidden="1"/>
    <col min="3847" max="3847" width="19.85546875" style="2" hidden="1"/>
    <col min="3848" max="3848" width="13.42578125" style="2" hidden="1"/>
    <col min="3849" max="3849" width="23.28515625" style="2" hidden="1"/>
    <col min="3850" max="4097" width="6.85546875" style="2" hidden="1"/>
    <col min="4098" max="4098" width="13.7109375" style="2" hidden="1"/>
    <col min="4099" max="4099" width="56.42578125" style="2" hidden="1"/>
    <col min="4100" max="4100" width="25.28515625" style="2" hidden="1"/>
    <col min="4101" max="4101" width="23" style="2" hidden="1"/>
    <col min="4102" max="4102" width="21.140625" style="2" hidden="1"/>
    <col min="4103" max="4103" width="19.85546875" style="2" hidden="1"/>
    <col min="4104" max="4104" width="13.42578125" style="2" hidden="1"/>
    <col min="4105" max="4105" width="23.28515625" style="2" hidden="1"/>
    <col min="4106" max="4353" width="6.85546875" style="2" hidden="1"/>
    <col min="4354" max="4354" width="13.7109375" style="2" hidden="1"/>
    <col min="4355" max="4355" width="56.42578125" style="2" hidden="1"/>
    <col min="4356" max="4356" width="25.28515625" style="2" hidden="1"/>
    <col min="4357" max="4357" width="23" style="2" hidden="1"/>
    <col min="4358" max="4358" width="21.140625" style="2" hidden="1"/>
    <col min="4359" max="4359" width="19.85546875" style="2" hidden="1"/>
    <col min="4360" max="4360" width="13.42578125" style="2" hidden="1"/>
    <col min="4361" max="4361" width="23.28515625" style="2" hidden="1"/>
    <col min="4362" max="4609" width="6.85546875" style="2" hidden="1"/>
    <col min="4610" max="4610" width="13.7109375" style="2" hidden="1"/>
    <col min="4611" max="4611" width="56.42578125" style="2" hidden="1"/>
    <col min="4612" max="4612" width="25.28515625" style="2" hidden="1"/>
    <col min="4613" max="4613" width="23" style="2" hidden="1"/>
    <col min="4614" max="4614" width="21.140625" style="2" hidden="1"/>
    <col min="4615" max="4615" width="19.85546875" style="2" hidden="1"/>
    <col min="4616" max="4616" width="13.42578125" style="2" hidden="1"/>
    <col min="4617" max="4617" width="23.28515625" style="2" hidden="1"/>
    <col min="4618" max="4865" width="6.85546875" style="2" hidden="1"/>
    <col min="4866" max="4866" width="13.7109375" style="2" hidden="1"/>
    <col min="4867" max="4867" width="56.42578125" style="2" hidden="1"/>
    <col min="4868" max="4868" width="25.28515625" style="2" hidden="1"/>
    <col min="4869" max="4869" width="23" style="2" hidden="1"/>
    <col min="4870" max="4870" width="21.140625" style="2" hidden="1"/>
    <col min="4871" max="4871" width="19.85546875" style="2" hidden="1"/>
    <col min="4872" max="4872" width="13.42578125" style="2" hidden="1"/>
    <col min="4873" max="4873" width="23.28515625" style="2" hidden="1"/>
    <col min="4874" max="5121" width="6.85546875" style="2" hidden="1"/>
    <col min="5122" max="5122" width="13.7109375" style="2" hidden="1"/>
    <col min="5123" max="5123" width="56.42578125" style="2" hidden="1"/>
    <col min="5124" max="5124" width="25.28515625" style="2" hidden="1"/>
    <col min="5125" max="5125" width="23" style="2" hidden="1"/>
    <col min="5126" max="5126" width="21.140625" style="2" hidden="1"/>
    <col min="5127" max="5127" width="19.85546875" style="2" hidden="1"/>
    <col min="5128" max="5128" width="13.42578125" style="2" hidden="1"/>
    <col min="5129" max="5129" width="23.28515625" style="2" hidden="1"/>
    <col min="5130" max="5377" width="6.85546875" style="2" hidden="1"/>
    <col min="5378" max="5378" width="13.7109375" style="2" hidden="1"/>
    <col min="5379" max="5379" width="56.42578125" style="2" hidden="1"/>
    <col min="5380" max="5380" width="25.28515625" style="2" hidden="1"/>
    <col min="5381" max="5381" width="23" style="2" hidden="1"/>
    <col min="5382" max="5382" width="21.140625" style="2" hidden="1"/>
    <col min="5383" max="5383" width="19.85546875" style="2" hidden="1"/>
    <col min="5384" max="5384" width="13.42578125" style="2" hidden="1"/>
    <col min="5385" max="5385" width="23.28515625" style="2" hidden="1"/>
    <col min="5386" max="5633" width="6.85546875" style="2" hidden="1"/>
    <col min="5634" max="5634" width="13.7109375" style="2" hidden="1"/>
    <col min="5635" max="5635" width="56.42578125" style="2" hidden="1"/>
    <col min="5636" max="5636" width="25.28515625" style="2" hidden="1"/>
    <col min="5637" max="5637" width="23" style="2" hidden="1"/>
    <col min="5638" max="5638" width="21.140625" style="2" hidden="1"/>
    <col min="5639" max="5639" width="19.85546875" style="2" hidden="1"/>
    <col min="5640" max="5640" width="13.42578125" style="2" hidden="1"/>
    <col min="5641" max="5641" width="23.28515625" style="2" hidden="1"/>
    <col min="5642" max="5889" width="6.85546875" style="2" hidden="1"/>
    <col min="5890" max="5890" width="13.7109375" style="2" hidden="1"/>
    <col min="5891" max="5891" width="56.42578125" style="2" hidden="1"/>
    <col min="5892" max="5892" width="25.28515625" style="2" hidden="1"/>
    <col min="5893" max="5893" width="23" style="2" hidden="1"/>
    <col min="5894" max="5894" width="21.140625" style="2" hidden="1"/>
    <col min="5895" max="5895" width="19.85546875" style="2" hidden="1"/>
    <col min="5896" max="5896" width="13.42578125" style="2" hidden="1"/>
    <col min="5897" max="5897" width="23.28515625" style="2" hidden="1"/>
    <col min="5898" max="6145" width="6.85546875" style="2" hidden="1"/>
    <col min="6146" max="6146" width="13.7109375" style="2" hidden="1"/>
    <col min="6147" max="6147" width="56.42578125" style="2" hidden="1"/>
    <col min="6148" max="6148" width="25.28515625" style="2" hidden="1"/>
    <col min="6149" max="6149" width="23" style="2" hidden="1"/>
    <col min="6150" max="6150" width="21.140625" style="2" hidden="1"/>
    <col min="6151" max="6151" width="19.85546875" style="2" hidden="1"/>
    <col min="6152" max="6152" width="13.42578125" style="2" hidden="1"/>
    <col min="6153" max="6153" width="23.28515625" style="2" hidden="1"/>
    <col min="6154" max="6401" width="6.85546875" style="2" hidden="1"/>
    <col min="6402" max="6402" width="13.7109375" style="2" hidden="1"/>
    <col min="6403" max="6403" width="56.42578125" style="2" hidden="1"/>
    <col min="6404" max="6404" width="25.28515625" style="2" hidden="1"/>
    <col min="6405" max="6405" width="23" style="2" hidden="1"/>
    <col min="6406" max="6406" width="21.140625" style="2" hidden="1"/>
    <col min="6407" max="6407" width="19.85546875" style="2" hidden="1"/>
    <col min="6408" max="6408" width="13.42578125" style="2" hidden="1"/>
    <col min="6409" max="6409" width="23.28515625" style="2" hidden="1"/>
    <col min="6410" max="6657" width="6.85546875" style="2" hidden="1"/>
    <col min="6658" max="6658" width="13.7109375" style="2" hidden="1"/>
    <col min="6659" max="6659" width="56.42578125" style="2" hidden="1"/>
    <col min="6660" max="6660" width="25.28515625" style="2" hidden="1"/>
    <col min="6661" max="6661" width="23" style="2" hidden="1"/>
    <col min="6662" max="6662" width="21.140625" style="2" hidden="1"/>
    <col min="6663" max="6663" width="19.85546875" style="2" hidden="1"/>
    <col min="6664" max="6664" width="13.42578125" style="2" hidden="1"/>
    <col min="6665" max="6665" width="23.28515625" style="2" hidden="1"/>
    <col min="6666" max="6913" width="6.85546875" style="2" hidden="1"/>
    <col min="6914" max="6914" width="13.7109375" style="2" hidden="1"/>
    <col min="6915" max="6915" width="56.42578125" style="2" hidden="1"/>
    <col min="6916" max="6916" width="25.28515625" style="2" hidden="1"/>
    <col min="6917" max="6917" width="23" style="2" hidden="1"/>
    <col min="6918" max="6918" width="21.140625" style="2" hidden="1"/>
    <col min="6919" max="6919" width="19.85546875" style="2" hidden="1"/>
    <col min="6920" max="6920" width="13.42578125" style="2" hidden="1"/>
    <col min="6921" max="6921" width="23.28515625" style="2" hidden="1"/>
    <col min="6922" max="7169" width="6.85546875" style="2" hidden="1"/>
    <col min="7170" max="7170" width="13.7109375" style="2" hidden="1"/>
    <col min="7171" max="7171" width="56.42578125" style="2" hidden="1"/>
    <col min="7172" max="7172" width="25.28515625" style="2" hidden="1"/>
    <col min="7173" max="7173" width="23" style="2" hidden="1"/>
    <col min="7174" max="7174" width="21.140625" style="2" hidden="1"/>
    <col min="7175" max="7175" width="19.85546875" style="2" hidden="1"/>
    <col min="7176" max="7176" width="13.42578125" style="2" hidden="1"/>
    <col min="7177" max="7177" width="23.28515625" style="2" hidden="1"/>
    <col min="7178" max="7425" width="6.85546875" style="2" hidden="1"/>
    <col min="7426" max="7426" width="13.7109375" style="2" hidden="1"/>
    <col min="7427" max="7427" width="56.42578125" style="2" hidden="1"/>
    <col min="7428" max="7428" width="25.28515625" style="2" hidden="1"/>
    <col min="7429" max="7429" width="23" style="2" hidden="1"/>
    <col min="7430" max="7430" width="21.140625" style="2" hidden="1"/>
    <col min="7431" max="7431" width="19.85546875" style="2" hidden="1"/>
    <col min="7432" max="7432" width="13.42578125" style="2" hidden="1"/>
    <col min="7433" max="7433" width="23.28515625" style="2" hidden="1"/>
    <col min="7434" max="7681" width="6.85546875" style="2" hidden="1"/>
    <col min="7682" max="7682" width="13.7109375" style="2" hidden="1"/>
    <col min="7683" max="7683" width="56.42578125" style="2" hidden="1"/>
    <col min="7684" max="7684" width="25.28515625" style="2" hidden="1"/>
    <col min="7685" max="7685" width="23" style="2" hidden="1"/>
    <col min="7686" max="7686" width="21.140625" style="2" hidden="1"/>
    <col min="7687" max="7687" width="19.85546875" style="2" hidden="1"/>
    <col min="7688" max="7688" width="13.42578125" style="2" hidden="1"/>
    <col min="7689" max="7689" width="23.28515625" style="2" hidden="1"/>
    <col min="7690" max="7937" width="6.85546875" style="2" hidden="1"/>
    <col min="7938" max="7938" width="13.7109375" style="2" hidden="1"/>
    <col min="7939" max="7939" width="56.42578125" style="2" hidden="1"/>
    <col min="7940" max="7940" width="25.28515625" style="2" hidden="1"/>
    <col min="7941" max="7941" width="23" style="2" hidden="1"/>
    <col min="7942" max="7942" width="21.140625" style="2" hidden="1"/>
    <col min="7943" max="7943" width="19.85546875" style="2" hidden="1"/>
    <col min="7944" max="7944" width="13.42578125" style="2" hidden="1"/>
    <col min="7945" max="7945" width="23.28515625" style="2" hidden="1"/>
    <col min="7946" max="8193" width="6.85546875" style="2" hidden="1"/>
    <col min="8194" max="8194" width="13.7109375" style="2" hidden="1"/>
    <col min="8195" max="8195" width="56.42578125" style="2" hidden="1"/>
    <col min="8196" max="8196" width="25.28515625" style="2" hidden="1"/>
    <col min="8197" max="8197" width="23" style="2" hidden="1"/>
    <col min="8198" max="8198" width="21.140625" style="2" hidden="1"/>
    <col min="8199" max="8199" width="19.85546875" style="2" hidden="1"/>
    <col min="8200" max="8200" width="13.42578125" style="2" hidden="1"/>
    <col min="8201" max="8201" width="23.28515625" style="2" hidden="1"/>
    <col min="8202" max="8449" width="6.85546875" style="2" hidden="1"/>
    <col min="8450" max="8450" width="13.7109375" style="2" hidden="1"/>
    <col min="8451" max="8451" width="56.42578125" style="2" hidden="1"/>
    <col min="8452" max="8452" width="25.28515625" style="2" hidden="1"/>
    <col min="8453" max="8453" width="23" style="2" hidden="1"/>
    <col min="8454" max="8454" width="21.140625" style="2" hidden="1"/>
    <col min="8455" max="8455" width="19.85546875" style="2" hidden="1"/>
    <col min="8456" max="8456" width="13.42578125" style="2" hidden="1"/>
    <col min="8457" max="8457" width="23.28515625" style="2" hidden="1"/>
    <col min="8458" max="8705" width="6.85546875" style="2" hidden="1"/>
    <col min="8706" max="8706" width="13.7109375" style="2" hidden="1"/>
    <col min="8707" max="8707" width="56.42578125" style="2" hidden="1"/>
    <col min="8708" max="8708" width="25.28515625" style="2" hidden="1"/>
    <col min="8709" max="8709" width="23" style="2" hidden="1"/>
    <col min="8710" max="8710" width="21.140625" style="2" hidden="1"/>
    <col min="8711" max="8711" width="19.85546875" style="2" hidden="1"/>
    <col min="8712" max="8712" width="13.42578125" style="2" hidden="1"/>
    <col min="8713" max="8713" width="23.28515625" style="2" hidden="1"/>
    <col min="8714" max="8961" width="6.85546875" style="2" hidden="1"/>
    <col min="8962" max="8962" width="13.7109375" style="2" hidden="1"/>
    <col min="8963" max="8963" width="56.42578125" style="2" hidden="1"/>
    <col min="8964" max="8964" width="25.28515625" style="2" hidden="1"/>
    <col min="8965" max="8965" width="23" style="2" hidden="1"/>
    <col min="8966" max="8966" width="21.140625" style="2" hidden="1"/>
    <col min="8967" max="8967" width="19.85546875" style="2" hidden="1"/>
    <col min="8968" max="8968" width="13.42578125" style="2" hidden="1"/>
    <col min="8969" max="8969" width="23.28515625" style="2" hidden="1"/>
    <col min="8970" max="9217" width="6.85546875" style="2" hidden="1"/>
    <col min="9218" max="9218" width="13.7109375" style="2" hidden="1"/>
    <col min="9219" max="9219" width="56.42578125" style="2" hidden="1"/>
    <col min="9220" max="9220" width="25.28515625" style="2" hidden="1"/>
    <col min="9221" max="9221" width="23" style="2" hidden="1"/>
    <col min="9222" max="9222" width="21.140625" style="2" hidden="1"/>
    <col min="9223" max="9223" width="19.85546875" style="2" hidden="1"/>
    <col min="9224" max="9224" width="13.42578125" style="2" hidden="1"/>
    <col min="9225" max="9225" width="23.28515625" style="2" hidden="1"/>
    <col min="9226" max="9473" width="6.85546875" style="2" hidden="1"/>
    <col min="9474" max="9474" width="13.7109375" style="2" hidden="1"/>
    <col min="9475" max="9475" width="56.42578125" style="2" hidden="1"/>
    <col min="9476" max="9476" width="25.28515625" style="2" hidden="1"/>
    <col min="9477" max="9477" width="23" style="2" hidden="1"/>
    <col min="9478" max="9478" width="21.140625" style="2" hidden="1"/>
    <col min="9479" max="9479" width="19.85546875" style="2" hidden="1"/>
    <col min="9480" max="9480" width="13.42578125" style="2" hidden="1"/>
    <col min="9481" max="9481" width="23.28515625" style="2" hidden="1"/>
    <col min="9482" max="9729" width="6.85546875" style="2" hidden="1"/>
    <col min="9730" max="9730" width="13.7109375" style="2" hidden="1"/>
    <col min="9731" max="9731" width="56.42578125" style="2" hidden="1"/>
    <col min="9732" max="9732" width="25.28515625" style="2" hidden="1"/>
    <col min="9733" max="9733" width="23" style="2" hidden="1"/>
    <col min="9734" max="9734" width="21.140625" style="2" hidden="1"/>
    <col min="9735" max="9735" width="19.85546875" style="2" hidden="1"/>
    <col min="9736" max="9736" width="13.42578125" style="2" hidden="1"/>
    <col min="9737" max="9737" width="23.28515625" style="2" hidden="1"/>
    <col min="9738" max="9985" width="6.85546875" style="2" hidden="1"/>
    <col min="9986" max="9986" width="13.7109375" style="2" hidden="1"/>
    <col min="9987" max="9987" width="56.42578125" style="2" hidden="1"/>
    <col min="9988" max="9988" width="25.28515625" style="2" hidden="1"/>
    <col min="9989" max="9989" width="23" style="2" hidden="1"/>
    <col min="9990" max="9990" width="21.140625" style="2" hidden="1"/>
    <col min="9991" max="9991" width="19.85546875" style="2" hidden="1"/>
    <col min="9992" max="9992" width="13.42578125" style="2" hidden="1"/>
    <col min="9993" max="9993" width="23.28515625" style="2" hidden="1"/>
    <col min="9994" max="10241" width="6.85546875" style="2" hidden="1"/>
    <col min="10242" max="10242" width="13.7109375" style="2" hidden="1"/>
    <col min="10243" max="10243" width="56.42578125" style="2" hidden="1"/>
    <col min="10244" max="10244" width="25.28515625" style="2" hidden="1"/>
    <col min="10245" max="10245" width="23" style="2" hidden="1"/>
    <col min="10246" max="10246" width="21.140625" style="2" hidden="1"/>
    <col min="10247" max="10247" width="19.85546875" style="2" hidden="1"/>
    <col min="10248" max="10248" width="13.42578125" style="2" hidden="1"/>
    <col min="10249" max="10249" width="23.28515625" style="2" hidden="1"/>
    <col min="10250" max="10497" width="6.85546875" style="2" hidden="1"/>
    <col min="10498" max="10498" width="13.7109375" style="2" hidden="1"/>
    <col min="10499" max="10499" width="56.42578125" style="2" hidden="1"/>
    <col min="10500" max="10500" width="25.28515625" style="2" hidden="1"/>
    <col min="10501" max="10501" width="23" style="2" hidden="1"/>
    <col min="10502" max="10502" width="21.140625" style="2" hidden="1"/>
    <col min="10503" max="10503" width="19.85546875" style="2" hidden="1"/>
    <col min="10504" max="10504" width="13.42578125" style="2" hidden="1"/>
    <col min="10505" max="10505" width="23.28515625" style="2" hidden="1"/>
    <col min="10506" max="10753" width="6.85546875" style="2" hidden="1"/>
    <col min="10754" max="10754" width="13.7109375" style="2" hidden="1"/>
    <col min="10755" max="10755" width="56.42578125" style="2" hidden="1"/>
    <col min="10756" max="10756" width="25.28515625" style="2" hidden="1"/>
    <col min="10757" max="10757" width="23" style="2" hidden="1"/>
    <col min="10758" max="10758" width="21.140625" style="2" hidden="1"/>
    <col min="10759" max="10759" width="19.85546875" style="2" hidden="1"/>
    <col min="10760" max="10760" width="13.42578125" style="2" hidden="1"/>
    <col min="10761" max="10761" width="23.28515625" style="2" hidden="1"/>
    <col min="10762" max="11009" width="6.85546875" style="2" hidden="1"/>
    <col min="11010" max="11010" width="13.7109375" style="2" hidden="1"/>
    <col min="11011" max="11011" width="56.42578125" style="2" hidden="1"/>
    <col min="11012" max="11012" width="25.28515625" style="2" hidden="1"/>
    <col min="11013" max="11013" width="23" style="2" hidden="1"/>
    <col min="11014" max="11014" width="21.140625" style="2" hidden="1"/>
    <col min="11015" max="11015" width="19.85546875" style="2" hidden="1"/>
    <col min="11016" max="11016" width="13.42578125" style="2" hidden="1"/>
    <col min="11017" max="11017" width="23.28515625" style="2" hidden="1"/>
    <col min="11018" max="11265" width="6.85546875" style="2" hidden="1"/>
    <col min="11266" max="11266" width="13.7109375" style="2" hidden="1"/>
    <col min="11267" max="11267" width="56.42578125" style="2" hidden="1"/>
    <col min="11268" max="11268" width="25.28515625" style="2" hidden="1"/>
    <col min="11269" max="11269" width="23" style="2" hidden="1"/>
    <col min="11270" max="11270" width="21.140625" style="2" hidden="1"/>
    <col min="11271" max="11271" width="19.85546875" style="2" hidden="1"/>
    <col min="11272" max="11272" width="13.42578125" style="2" hidden="1"/>
    <col min="11273" max="11273" width="23.28515625" style="2" hidden="1"/>
    <col min="11274" max="11521" width="6.85546875" style="2" hidden="1"/>
    <col min="11522" max="11522" width="13.7109375" style="2" hidden="1"/>
    <col min="11523" max="11523" width="56.42578125" style="2" hidden="1"/>
    <col min="11524" max="11524" width="25.28515625" style="2" hidden="1"/>
    <col min="11525" max="11525" width="23" style="2" hidden="1"/>
    <col min="11526" max="11526" width="21.140625" style="2" hidden="1"/>
    <col min="11527" max="11527" width="19.85546875" style="2" hidden="1"/>
    <col min="11528" max="11528" width="13.42578125" style="2" hidden="1"/>
    <col min="11529" max="11529" width="23.28515625" style="2" hidden="1"/>
    <col min="11530" max="11777" width="6.85546875" style="2" hidden="1"/>
    <col min="11778" max="11778" width="13.7109375" style="2" hidden="1"/>
    <col min="11779" max="11779" width="56.42578125" style="2" hidden="1"/>
    <col min="11780" max="11780" width="25.28515625" style="2" hidden="1"/>
    <col min="11781" max="11781" width="23" style="2" hidden="1"/>
    <col min="11782" max="11782" width="21.140625" style="2" hidden="1"/>
    <col min="11783" max="11783" width="19.85546875" style="2" hidden="1"/>
    <col min="11784" max="11784" width="13.42578125" style="2" hidden="1"/>
    <col min="11785" max="11785" width="23.28515625" style="2" hidden="1"/>
    <col min="11786" max="12033" width="6.85546875" style="2" hidden="1"/>
    <col min="12034" max="12034" width="13.7109375" style="2" hidden="1"/>
    <col min="12035" max="12035" width="56.42578125" style="2" hidden="1"/>
    <col min="12036" max="12036" width="25.28515625" style="2" hidden="1"/>
    <col min="12037" max="12037" width="23" style="2" hidden="1"/>
    <col min="12038" max="12038" width="21.140625" style="2" hidden="1"/>
    <col min="12039" max="12039" width="19.85546875" style="2" hidden="1"/>
    <col min="12040" max="12040" width="13.42578125" style="2" hidden="1"/>
    <col min="12041" max="12041" width="23.28515625" style="2" hidden="1"/>
    <col min="12042" max="12289" width="6.85546875" style="2" hidden="1"/>
    <col min="12290" max="12290" width="13.7109375" style="2" hidden="1"/>
    <col min="12291" max="12291" width="56.42578125" style="2" hidden="1"/>
    <col min="12292" max="12292" width="25.28515625" style="2" hidden="1"/>
    <col min="12293" max="12293" width="23" style="2" hidden="1"/>
    <col min="12294" max="12294" width="21.140625" style="2" hidden="1"/>
    <col min="12295" max="12295" width="19.85546875" style="2" hidden="1"/>
    <col min="12296" max="12296" width="13.42578125" style="2" hidden="1"/>
    <col min="12297" max="12297" width="23.28515625" style="2" hidden="1"/>
    <col min="12298" max="12545" width="6.85546875" style="2" hidden="1"/>
    <col min="12546" max="12546" width="13.7109375" style="2" hidden="1"/>
    <col min="12547" max="12547" width="56.42578125" style="2" hidden="1"/>
    <col min="12548" max="12548" width="25.28515625" style="2" hidden="1"/>
    <col min="12549" max="12549" width="23" style="2" hidden="1"/>
    <col min="12550" max="12550" width="21.140625" style="2" hidden="1"/>
    <col min="12551" max="12551" width="19.85546875" style="2" hidden="1"/>
    <col min="12552" max="12552" width="13.42578125" style="2" hidden="1"/>
    <col min="12553" max="12553" width="23.28515625" style="2" hidden="1"/>
    <col min="12554" max="12801" width="6.85546875" style="2" hidden="1"/>
    <col min="12802" max="12802" width="13.7109375" style="2" hidden="1"/>
    <col min="12803" max="12803" width="56.42578125" style="2" hidden="1"/>
    <col min="12804" max="12804" width="25.28515625" style="2" hidden="1"/>
    <col min="12805" max="12805" width="23" style="2" hidden="1"/>
    <col min="12806" max="12806" width="21.140625" style="2" hidden="1"/>
    <col min="12807" max="12807" width="19.85546875" style="2" hidden="1"/>
    <col min="12808" max="12808" width="13.42578125" style="2" hidden="1"/>
    <col min="12809" max="12809" width="23.28515625" style="2" hidden="1"/>
    <col min="12810" max="13057" width="6.85546875" style="2" hidden="1"/>
    <col min="13058" max="13058" width="13.7109375" style="2" hidden="1"/>
    <col min="13059" max="13059" width="56.42578125" style="2" hidden="1"/>
    <col min="13060" max="13060" width="25.28515625" style="2" hidden="1"/>
    <col min="13061" max="13061" width="23" style="2" hidden="1"/>
    <col min="13062" max="13062" width="21.140625" style="2" hidden="1"/>
    <col min="13063" max="13063" width="19.85546875" style="2" hidden="1"/>
    <col min="13064" max="13064" width="13.42578125" style="2" hidden="1"/>
    <col min="13065" max="13065" width="23.28515625" style="2" hidden="1"/>
    <col min="13066" max="13313" width="6.85546875" style="2" hidden="1"/>
    <col min="13314" max="13314" width="13.7109375" style="2" hidden="1"/>
    <col min="13315" max="13315" width="56.42578125" style="2" hidden="1"/>
    <col min="13316" max="13316" width="25.28515625" style="2" hidden="1"/>
    <col min="13317" max="13317" width="23" style="2" hidden="1"/>
    <col min="13318" max="13318" width="21.140625" style="2" hidden="1"/>
    <col min="13319" max="13319" width="19.85546875" style="2" hidden="1"/>
    <col min="13320" max="13320" width="13.42578125" style="2" hidden="1"/>
    <col min="13321" max="13321" width="23.28515625" style="2" hidden="1"/>
    <col min="13322" max="13569" width="6.85546875" style="2" hidden="1"/>
    <col min="13570" max="13570" width="13.7109375" style="2" hidden="1"/>
    <col min="13571" max="13571" width="56.42578125" style="2" hidden="1"/>
    <col min="13572" max="13572" width="25.28515625" style="2" hidden="1"/>
    <col min="13573" max="13573" width="23" style="2" hidden="1"/>
    <col min="13574" max="13574" width="21.140625" style="2" hidden="1"/>
    <col min="13575" max="13575" width="19.85546875" style="2" hidden="1"/>
    <col min="13576" max="13576" width="13.42578125" style="2" hidden="1"/>
    <col min="13577" max="13577" width="23.28515625" style="2" hidden="1"/>
    <col min="13578" max="13825" width="6.85546875" style="2" hidden="1"/>
    <col min="13826" max="13826" width="13.7109375" style="2" hidden="1"/>
    <col min="13827" max="13827" width="56.42578125" style="2" hidden="1"/>
    <col min="13828" max="13828" width="25.28515625" style="2" hidden="1"/>
    <col min="13829" max="13829" width="23" style="2" hidden="1"/>
    <col min="13830" max="13830" width="21.140625" style="2" hidden="1"/>
    <col min="13831" max="13831" width="19.85546875" style="2" hidden="1"/>
    <col min="13832" max="13832" width="13.42578125" style="2" hidden="1"/>
    <col min="13833" max="13833" width="23.28515625" style="2" hidden="1"/>
    <col min="13834" max="14081" width="6.85546875" style="2" hidden="1"/>
    <col min="14082" max="14082" width="13.7109375" style="2" hidden="1"/>
    <col min="14083" max="14083" width="56.42578125" style="2" hidden="1"/>
    <col min="14084" max="14084" width="25.28515625" style="2" hidden="1"/>
    <col min="14085" max="14085" width="23" style="2" hidden="1"/>
    <col min="14086" max="14086" width="21.140625" style="2" hidden="1"/>
    <col min="14087" max="14087" width="19.85546875" style="2" hidden="1"/>
    <col min="14088" max="14088" width="13.42578125" style="2" hidden="1"/>
    <col min="14089" max="14089" width="23.28515625" style="2" hidden="1"/>
    <col min="14090" max="14337" width="6.85546875" style="2" hidden="1"/>
    <col min="14338" max="14338" width="13.7109375" style="2" hidden="1"/>
    <col min="14339" max="14339" width="56.42578125" style="2" hidden="1"/>
    <col min="14340" max="14340" width="25.28515625" style="2" hidden="1"/>
    <col min="14341" max="14341" width="23" style="2" hidden="1"/>
    <col min="14342" max="14342" width="21.140625" style="2" hidden="1"/>
    <col min="14343" max="14343" width="19.85546875" style="2" hidden="1"/>
    <col min="14344" max="14344" width="13.42578125" style="2" hidden="1"/>
    <col min="14345" max="14345" width="23.28515625" style="2" hidden="1"/>
    <col min="14346" max="14593" width="6.85546875" style="2" hidden="1"/>
    <col min="14594" max="14594" width="13.7109375" style="2" hidden="1"/>
    <col min="14595" max="14595" width="56.42578125" style="2" hidden="1"/>
    <col min="14596" max="14596" width="25.28515625" style="2" hidden="1"/>
    <col min="14597" max="14597" width="23" style="2" hidden="1"/>
    <col min="14598" max="14598" width="21.140625" style="2" hidden="1"/>
    <col min="14599" max="14599" width="19.85546875" style="2" hidden="1"/>
    <col min="14600" max="14600" width="13.42578125" style="2" hidden="1"/>
    <col min="14601" max="14601" width="23.28515625" style="2" hidden="1"/>
    <col min="14602" max="14849" width="6.85546875" style="2" hidden="1"/>
    <col min="14850" max="14850" width="13.7109375" style="2" hidden="1"/>
    <col min="14851" max="14851" width="56.42578125" style="2" hidden="1"/>
    <col min="14852" max="14852" width="25.28515625" style="2" hidden="1"/>
    <col min="14853" max="14853" width="23" style="2" hidden="1"/>
    <col min="14854" max="14854" width="21.140625" style="2" hidden="1"/>
    <col min="14855" max="14855" width="19.85546875" style="2" hidden="1"/>
    <col min="14856" max="14856" width="13.42578125" style="2" hidden="1"/>
    <col min="14857" max="14857" width="23.28515625" style="2" hidden="1"/>
    <col min="14858" max="15105" width="6.85546875" style="2" hidden="1"/>
    <col min="15106" max="15106" width="13.7109375" style="2" hidden="1"/>
    <col min="15107" max="15107" width="56.42578125" style="2" hidden="1"/>
    <col min="15108" max="15108" width="25.28515625" style="2" hidden="1"/>
    <col min="15109" max="15109" width="23" style="2" hidden="1"/>
    <col min="15110" max="15110" width="21.140625" style="2" hidden="1"/>
    <col min="15111" max="15111" width="19.85546875" style="2" hidden="1"/>
    <col min="15112" max="15112" width="13.42578125" style="2" hidden="1"/>
    <col min="15113" max="15113" width="23.28515625" style="2" hidden="1"/>
    <col min="15114" max="15361" width="6.85546875" style="2" hidden="1"/>
    <col min="15362" max="15362" width="13.7109375" style="2" hidden="1"/>
    <col min="15363" max="15363" width="56.42578125" style="2" hidden="1"/>
    <col min="15364" max="15364" width="25.28515625" style="2" hidden="1"/>
    <col min="15365" max="15365" width="23" style="2" hidden="1"/>
    <col min="15366" max="15366" width="21.140625" style="2" hidden="1"/>
    <col min="15367" max="15367" width="19.85546875" style="2" hidden="1"/>
    <col min="15368" max="15368" width="13.42578125" style="2" hidden="1"/>
    <col min="15369" max="15369" width="23.28515625" style="2" hidden="1"/>
    <col min="15370" max="15617" width="6.85546875" style="2" hidden="1"/>
    <col min="15618" max="15618" width="13.7109375" style="2" hidden="1"/>
    <col min="15619" max="15619" width="56.42578125" style="2" hidden="1"/>
    <col min="15620" max="15620" width="25.28515625" style="2" hidden="1"/>
    <col min="15621" max="15621" width="23" style="2" hidden="1"/>
    <col min="15622" max="15622" width="21.140625" style="2" hidden="1"/>
    <col min="15623" max="15623" width="19.85546875" style="2" hidden="1"/>
    <col min="15624" max="15624" width="13.42578125" style="2" hidden="1"/>
    <col min="15625" max="15625" width="23.28515625" style="2" hidden="1"/>
    <col min="15626" max="15873" width="6.85546875" style="2" hidden="1"/>
    <col min="15874" max="15874" width="13.7109375" style="2" hidden="1"/>
    <col min="15875" max="15875" width="56.42578125" style="2" hidden="1"/>
    <col min="15876" max="15876" width="25.28515625" style="2" hidden="1"/>
    <col min="15877" max="15877" width="23" style="2" hidden="1"/>
    <col min="15878" max="15878" width="21.140625" style="2" hidden="1"/>
    <col min="15879" max="15879" width="19.85546875" style="2" hidden="1"/>
    <col min="15880" max="15880" width="13.42578125" style="2" hidden="1"/>
    <col min="15881" max="15881" width="23.28515625" style="2" hidden="1"/>
    <col min="15882" max="16129" width="6.85546875" style="2" hidden="1"/>
    <col min="16130" max="16130" width="13.7109375" style="2" hidden="1"/>
    <col min="16131" max="16131" width="56.42578125" style="2" hidden="1"/>
    <col min="16132" max="16132" width="25.28515625" style="2" hidden="1"/>
    <col min="16133" max="16133" width="23" style="2" hidden="1"/>
    <col min="16134" max="16134" width="21.140625" style="2" hidden="1"/>
    <col min="16135" max="16135" width="19.85546875" style="2" hidden="1"/>
    <col min="16136" max="16136" width="13.42578125" style="2" hidden="1"/>
    <col min="16137" max="16137" width="23.28515625" style="2" hidden="1"/>
    <col min="16138" max="16384" width="6.85546875" style="2" hidden="1"/>
  </cols>
  <sheetData>
    <row r="1" spans="1:18" ht="20.25" x14ac:dyDescent="0.25">
      <c r="A1" s="129" t="s">
        <v>0</v>
      </c>
      <c r="B1" s="129"/>
      <c r="C1" s="129"/>
      <c r="D1" s="129"/>
      <c r="E1" s="130"/>
      <c r="F1" s="131" t="s">
        <v>1</v>
      </c>
    </row>
    <row r="2" spans="1:18" x14ac:dyDescent="0.25">
      <c r="A2" s="111" t="s">
        <v>2</v>
      </c>
      <c r="B2" s="112"/>
      <c r="C2" s="112"/>
      <c r="D2" s="112"/>
      <c r="E2" s="113"/>
      <c r="F2" s="120" t="s">
        <v>3</v>
      </c>
      <c r="G2" s="120" t="s">
        <v>4</v>
      </c>
      <c r="H2" s="120" t="s">
        <v>5</v>
      </c>
      <c r="I2" s="120" t="s">
        <v>6</v>
      </c>
      <c r="J2" s="123" t="s">
        <v>7</v>
      </c>
      <c r="K2" s="124"/>
      <c r="L2" s="124"/>
      <c r="M2" s="124"/>
      <c r="N2" s="124"/>
      <c r="O2" s="125"/>
      <c r="P2" s="126" t="s">
        <v>8</v>
      </c>
      <c r="Q2" s="110" t="s">
        <v>352</v>
      </c>
      <c r="R2" s="110" t="s">
        <v>353</v>
      </c>
    </row>
    <row r="3" spans="1:18" ht="12.75" customHeight="1" x14ac:dyDescent="0.25">
      <c r="A3" s="114"/>
      <c r="B3" s="115"/>
      <c r="C3" s="115"/>
      <c r="D3" s="115"/>
      <c r="E3" s="116"/>
      <c r="F3" s="121"/>
      <c r="G3" s="121"/>
      <c r="H3" s="121"/>
      <c r="I3" s="121"/>
      <c r="J3" s="123" t="s">
        <v>9</v>
      </c>
      <c r="K3" s="125"/>
      <c r="L3" s="123" t="s">
        <v>10</v>
      </c>
      <c r="M3" s="125"/>
      <c r="N3" s="123" t="s">
        <v>11</v>
      </c>
      <c r="O3" s="125"/>
      <c r="P3" s="127"/>
      <c r="Q3" s="110"/>
      <c r="R3" s="110"/>
    </row>
    <row r="4" spans="1:18" s="1" customFormat="1" x14ac:dyDescent="0.25">
      <c r="A4" s="117"/>
      <c r="B4" s="118"/>
      <c r="C4" s="118"/>
      <c r="D4" s="118"/>
      <c r="E4" s="119"/>
      <c r="F4" s="122"/>
      <c r="G4" s="122"/>
      <c r="H4" s="122"/>
      <c r="I4" s="122"/>
      <c r="J4" s="4" t="s">
        <v>12</v>
      </c>
      <c r="K4" s="4" t="s">
        <v>13</v>
      </c>
      <c r="L4" s="4" t="s">
        <v>12</v>
      </c>
      <c r="M4" s="4" t="s">
        <v>13</v>
      </c>
      <c r="N4" s="4" t="s">
        <v>12</v>
      </c>
      <c r="O4" s="4" t="s">
        <v>13</v>
      </c>
      <c r="P4" s="128"/>
      <c r="Q4" s="110"/>
      <c r="R4" s="110"/>
    </row>
    <row r="5" spans="1:18" ht="15" customHeight="1" x14ac:dyDescent="0.25">
      <c r="A5" s="123" t="s">
        <v>14</v>
      </c>
      <c r="B5" s="124"/>
      <c r="C5" s="124"/>
      <c r="D5" s="124"/>
      <c r="E5" s="125"/>
      <c r="F5" s="4" t="s">
        <v>15</v>
      </c>
      <c r="G5" s="4">
        <v>3</v>
      </c>
      <c r="H5" s="4">
        <v>4</v>
      </c>
      <c r="I5" s="4">
        <v>5</v>
      </c>
      <c r="J5" s="4">
        <v>6</v>
      </c>
      <c r="K5" s="4">
        <v>7</v>
      </c>
      <c r="L5" s="4">
        <v>8</v>
      </c>
      <c r="M5" s="4">
        <v>9</v>
      </c>
      <c r="N5" s="4">
        <v>10</v>
      </c>
      <c r="O5" s="4">
        <v>11</v>
      </c>
      <c r="P5" s="4">
        <v>12</v>
      </c>
      <c r="Q5" s="4">
        <v>13</v>
      </c>
      <c r="R5" s="4">
        <v>14</v>
      </c>
    </row>
    <row r="6" spans="1:18" s="11" customFormat="1" ht="29.25" customHeight="1" x14ac:dyDescent="0.25">
      <c r="A6" s="5"/>
      <c r="B6" s="6"/>
      <c r="C6" s="6"/>
      <c r="D6" s="6"/>
      <c r="E6" s="7"/>
      <c r="F6" s="8" t="s">
        <v>16</v>
      </c>
      <c r="G6" s="9"/>
      <c r="H6" s="9"/>
      <c r="I6" s="9"/>
      <c r="J6" s="9"/>
      <c r="K6" s="9"/>
      <c r="L6" s="9"/>
      <c r="M6" s="9"/>
      <c r="N6" s="9"/>
      <c r="O6" s="9"/>
      <c r="P6" s="10">
        <f>P7+P8</f>
        <v>814892233694</v>
      </c>
      <c r="Q6" s="108"/>
      <c r="R6" s="108"/>
    </row>
    <row r="7" spans="1:18" s="18" customFormat="1" ht="29.25" customHeight="1" x14ac:dyDescent="0.25">
      <c r="A7" s="12"/>
      <c r="B7" s="13"/>
      <c r="C7" s="13"/>
      <c r="D7" s="13"/>
      <c r="E7" s="14"/>
      <c r="F7" s="15" t="s">
        <v>17</v>
      </c>
      <c r="G7" s="16"/>
      <c r="H7" s="16"/>
      <c r="I7" s="16"/>
      <c r="J7" s="16"/>
      <c r="K7" s="16"/>
      <c r="L7" s="16"/>
      <c r="M7" s="16"/>
      <c r="N7" s="16"/>
      <c r="O7" s="16"/>
      <c r="P7" s="17">
        <f>P9+P55</f>
        <v>810583493894</v>
      </c>
      <c r="Q7" s="70"/>
      <c r="R7" s="70"/>
    </row>
    <row r="8" spans="1:18" s="25" customFormat="1" ht="32.25" customHeight="1" x14ac:dyDescent="0.25">
      <c r="A8" s="19"/>
      <c r="B8" s="20"/>
      <c r="C8" s="20"/>
      <c r="D8" s="20"/>
      <c r="E8" s="21"/>
      <c r="F8" s="22" t="s">
        <v>18</v>
      </c>
      <c r="G8" s="23"/>
      <c r="H8" s="23"/>
      <c r="I8" s="23"/>
      <c r="J8" s="23"/>
      <c r="K8" s="23"/>
      <c r="L8" s="23"/>
      <c r="M8" s="23"/>
      <c r="N8" s="23"/>
      <c r="O8" s="23"/>
      <c r="P8" s="24">
        <f>P129</f>
        <v>4308739800</v>
      </c>
      <c r="Q8" s="109"/>
      <c r="R8" s="109"/>
    </row>
    <row r="9" spans="1:18" s="33" customFormat="1" ht="66" customHeight="1" x14ac:dyDescent="0.25">
      <c r="A9" s="26" t="s">
        <v>19</v>
      </c>
      <c r="B9" s="27"/>
      <c r="C9" s="27"/>
      <c r="D9" s="27"/>
      <c r="E9" s="27"/>
      <c r="F9" s="28" t="s">
        <v>20</v>
      </c>
      <c r="G9" s="29" t="s">
        <v>21</v>
      </c>
      <c r="H9" s="30" t="s">
        <v>22</v>
      </c>
      <c r="I9" s="30" t="s">
        <v>23</v>
      </c>
      <c r="J9" s="31" t="s">
        <v>24</v>
      </c>
      <c r="K9" s="31">
        <v>80</v>
      </c>
      <c r="L9" s="31"/>
      <c r="M9" s="27"/>
      <c r="N9" s="29"/>
      <c r="O9" s="27"/>
      <c r="P9" s="32">
        <f>P10+P16+P25+P30+P34+P44+P48+P51</f>
        <v>618235121594</v>
      </c>
      <c r="Q9" s="29"/>
      <c r="R9" s="29"/>
    </row>
    <row r="10" spans="1:18" s="42" customFormat="1" ht="51" x14ac:dyDescent="0.25">
      <c r="A10" s="34" t="s">
        <v>19</v>
      </c>
      <c r="B10" s="35">
        <v>2</v>
      </c>
      <c r="C10" s="35" t="s">
        <v>19</v>
      </c>
      <c r="D10" s="36"/>
      <c r="E10" s="36"/>
      <c r="F10" s="37" t="s">
        <v>25</v>
      </c>
      <c r="G10" s="38"/>
      <c r="H10" s="39"/>
      <c r="I10" s="40"/>
      <c r="J10" s="40"/>
      <c r="K10" s="40"/>
      <c r="L10" s="40"/>
      <c r="M10" s="36"/>
      <c r="N10" s="41" t="s">
        <v>26</v>
      </c>
      <c r="O10" s="36">
        <v>80</v>
      </c>
      <c r="P10" s="40">
        <f>SUM(P11:P15)</f>
        <v>1358601400</v>
      </c>
      <c r="Q10" s="38"/>
      <c r="R10" s="38"/>
    </row>
    <row r="11" spans="1:18" ht="25.5" x14ac:dyDescent="0.25">
      <c r="A11" s="43" t="s">
        <v>19</v>
      </c>
      <c r="B11" s="44">
        <v>2</v>
      </c>
      <c r="C11" s="44" t="s">
        <v>19</v>
      </c>
      <c r="D11" s="44" t="s">
        <v>19</v>
      </c>
      <c r="E11" s="4"/>
      <c r="F11" s="45" t="s">
        <v>27</v>
      </c>
      <c r="G11" s="46"/>
      <c r="H11" s="47"/>
      <c r="I11" s="48"/>
      <c r="J11" s="48"/>
      <c r="K11" s="48"/>
      <c r="L11" s="49" t="s">
        <v>28</v>
      </c>
      <c r="M11" s="4" t="s">
        <v>29</v>
      </c>
      <c r="N11" s="50"/>
      <c r="O11" s="4"/>
      <c r="P11" s="48">
        <v>785533400</v>
      </c>
      <c r="Q11" s="52" t="s">
        <v>355</v>
      </c>
      <c r="R11" s="52" t="s">
        <v>354</v>
      </c>
    </row>
    <row r="12" spans="1:18" ht="25.5" x14ac:dyDescent="0.25">
      <c r="A12" s="43" t="s">
        <v>19</v>
      </c>
      <c r="B12" s="44">
        <v>2</v>
      </c>
      <c r="C12" s="44" t="s">
        <v>19</v>
      </c>
      <c r="D12" s="44" t="s">
        <v>30</v>
      </c>
      <c r="E12" s="4"/>
      <c r="F12" s="45" t="s">
        <v>31</v>
      </c>
      <c r="G12" s="46"/>
      <c r="H12" s="47"/>
      <c r="I12" s="48"/>
      <c r="J12" s="48"/>
      <c r="K12" s="48"/>
      <c r="L12" s="49" t="s">
        <v>32</v>
      </c>
      <c r="M12" s="4" t="s">
        <v>33</v>
      </c>
      <c r="N12" s="50"/>
      <c r="O12" s="4"/>
      <c r="P12" s="48">
        <v>105155500</v>
      </c>
      <c r="Q12" s="52" t="s">
        <v>355</v>
      </c>
      <c r="R12" s="52" t="s">
        <v>354</v>
      </c>
    </row>
    <row r="13" spans="1:18" ht="25.5" x14ac:dyDescent="0.25">
      <c r="A13" s="43" t="s">
        <v>19</v>
      </c>
      <c r="B13" s="44">
        <v>2</v>
      </c>
      <c r="C13" s="44" t="s">
        <v>19</v>
      </c>
      <c r="D13" s="44" t="s">
        <v>34</v>
      </c>
      <c r="E13" s="4"/>
      <c r="F13" s="45" t="s">
        <v>35</v>
      </c>
      <c r="G13" s="46"/>
      <c r="H13" s="48"/>
      <c r="I13" s="48"/>
      <c r="J13" s="48"/>
      <c r="K13" s="48"/>
      <c r="L13" s="48" t="s">
        <v>36</v>
      </c>
      <c r="M13" s="4" t="s">
        <v>33</v>
      </c>
      <c r="N13" s="52"/>
      <c r="O13" s="4"/>
      <c r="P13" s="48">
        <v>63004000</v>
      </c>
      <c r="Q13" s="52" t="s">
        <v>355</v>
      </c>
      <c r="R13" s="52" t="s">
        <v>354</v>
      </c>
    </row>
    <row r="14" spans="1:18" ht="38.25" x14ac:dyDescent="0.25">
      <c r="A14" s="43" t="s">
        <v>19</v>
      </c>
      <c r="B14" s="44">
        <v>2</v>
      </c>
      <c r="C14" s="44" t="s">
        <v>19</v>
      </c>
      <c r="D14" s="44" t="s">
        <v>37</v>
      </c>
      <c r="E14" s="4"/>
      <c r="F14" s="45" t="s">
        <v>38</v>
      </c>
      <c r="G14" s="46"/>
      <c r="H14" s="48"/>
      <c r="I14" s="48"/>
      <c r="J14" s="48"/>
      <c r="K14" s="48"/>
      <c r="L14" s="48" t="s">
        <v>39</v>
      </c>
      <c r="M14" s="4" t="s">
        <v>40</v>
      </c>
      <c r="N14" s="52"/>
      <c r="O14" s="4"/>
      <c r="P14" s="48">
        <v>263258500</v>
      </c>
      <c r="Q14" s="52" t="s">
        <v>355</v>
      </c>
      <c r="R14" s="52" t="s">
        <v>354</v>
      </c>
    </row>
    <row r="15" spans="1:18" x14ac:dyDescent="0.25">
      <c r="A15" s="43" t="s">
        <v>19</v>
      </c>
      <c r="B15" s="44">
        <v>2</v>
      </c>
      <c r="C15" s="44" t="s">
        <v>19</v>
      </c>
      <c r="D15" s="44" t="s">
        <v>41</v>
      </c>
      <c r="E15" s="4"/>
      <c r="F15" s="45" t="s">
        <v>42</v>
      </c>
      <c r="G15" s="46"/>
      <c r="H15" s="48"/>
      <c r="I15" s="48"/>
      <c r="J15" s="48"/>
      <c r="K15" s="48"/>
      <c r="L15" s="48" t="s">
        <v>43</v>
      </c>
      <c r="M15" s="4" t="s">
        <v>33</v>
      </c>
      <c r="N15" s="52"/>
      <c r="O15" s="4"/>
      <c r="P15" s="48">
        <v>141650000</v>
      </c>
      <c r="Q15" s="52" t="s">
        <v>355</v>
      </c>
      <c r="R15" s="52" t="s">
        <v>354</v>
      </c>
    </row>
    <row r="16" spans="1:18" ht="76.5" x14ac:dyDescent="0.25">
      <c r="A16" s="34" t="s">
        <v>19</v>
      </c>
      <c r="B16" s="35">
        <v>2</v>
      </c>
      <c r="C16" s="35" t="s">
        <v>30</v>
      </c>
      <c r="D16" s="36"/>
      <c r="E16" s="36"/>
      <c r="F16" s="37" t="s">
        <v>44</v>
      </c>
      <c r="G16" s="38"/>
      <c r="H16" s="40"/>
      <c r="I16" s="40"/>
      <c r="J16" s="38"/>
      <c r="K16" s="38"/>
      <c r="L16" s="40"/>
      <c r="M16" s="53"/>
      <c r="N16" s="54" t="s">
        <v>45</v>
      </c>
      <c r="O16" s="55">
        <v>100</v>
      </c>
      <c r="P16" s="40">
        <f>SUM(P17:P24)</f>
        <v>608591314194</v>
      </c>
      <c r="Q16" s="40"/>
      <c r="R16" s="40"/>
    </row>
    <row r="17" spans="1:18" x14ac:dyDescent="0.25">
      <c r="A17" s="43" t="s">
        <v>19</v>
      </c>
      <c r="B17" s="44">
        <v>2</v>
      </c>
      <c r="C17" s="44" t="s">
        <v>30</v>
      </c>
      <c r="D17" s="44" t="s">
        <v>19</v>
      </c>
      <c r="E17" s="4"/>
      <c r="F17" s="45" t="s">
        <v>46</v>
      </c>
      <c r="G17" s="46"/>
      <c r="H17" s="48"/>
      <c r="I17" s="48"/>
      <c r="J17" s="48"/>
      <c r="K17" s="48"/>
      <c r="L17" s="48" t="s">
        <v>47</v>
      </c>
      <c r="M17" s="4" t="s">
        <v>48</v>
      </c>
      <c r="N17" s="52"/>
      <c r="O17" s="4"/>
      <c r="P17" s="48">
        <v>608043028194</v>
      </c>
      <c r="Q17" s="52" t="s">
        <v>355</v>
      </c>
      <c r="R17" s="52" t="s">
        <v>354</v>
      </c>
    </row>
    <row r="18" spans="1:18" ht="38.25" x14ac:dyDescent="0.25">
      <c r="A18" s="43" t="s">
        <v>19</v>
      </c>
      <c r="B18" s="44">
        <v>2</v>
      </c>
      <c r="C18" s="44" t="s">
        <v>30</v>
      </c>
      <c r="D18" s="44" t="s">
        <v>30</v>
      </c>
      <c r="E18" s="4"/>
      <c r="F18" s="45" t="s">
        <v>49</v>
      </c>
      <c r="G18" s="46"/>
      <c r="H18" s="48"/>
      <c r="I18" s="48"/>
      <c r="J18" s="48"/>
      <c r="K18" s="48"/>
      <c r="L18" s="56" t="s">
        <v>50</v>
      </c>
      <c r="M18" s="4">
        <v>100</v>
      </c>
      <c r="N18" s="52"/>
      <c r="O18" s="4"/>
      <c r="P18" s="48">
        <v>254520700</v>
      </c>
      <c r="Q18" s="52" t="s">
        <v>355</v>
      </c>
      <c r="R18" s="52" t="s">
        <v>354</v>
      </c>
    </row>
    <row r="19" spans="1:18" ht="25.5" x14ac:dyDescent="0.25">
      <c r="A19" s="43" t="s">
        <v>19</v>
      </c>
      <c r="B19" s="44">
        <v>2</v>
      </c>
      <c r="C19" s="44" t="s">
        <v>30</v>
      </c>
      <c r="D19" s="44" t="s">
        <v>34</v>
      </c>
      <c r="E19" s="4"/>
      <c r="F19" s="45" t="s">
        <v>51</v>
      </c>
      <c r="G19" s="46"/>
      <c r="H19" s="48"/>
      <c r="I19" s="48"/>
      <c r="J19" s="48"/>
      <c r="K19" s="48"/>
      <c r="L19" s="49" t="s">
        <v>52</v>
      </c>
      <c r="M19" s="4">
        <v>100</v>
      </c>
      <c r="N19" s="52"/>
      <c r="O19" s="4"/>
      <c r="P19" s="48">
        <v>50000000</v>
      </c>
      <c r="Q19" s="52" t="s">
        <v>355</v>
      </c>
      <c r="R19" s="52" t="s">
        <v>354</v>
      </c>
    </row>
    <row r="20" spans="1:18" ht="25.5" x14ac:dyDescent="0.25">
      <c r="A20" s="43" t="s">
        <v>19</v>
      </c>
      <c r="B20" s="44">
        <v>2</v>
      </c>
      <c r="C20" s="44" t="s">
        <v>30</v>
      </c>
      <c r="D20" s="44" t="s">
        <v>53</v>
      </c>
      <c r="E20" s="4"/>
      <c r="F20" s="45" t="s">
        <v>54</v>
      </c>
      <c r="G20" s="46"/>
      <c r="H20" s="48"/>
      <c r="I20" s="48"/>
      <c r="J20" s="48"/>
      <c r="K20" s="48"/>
      <c r="L20" s="49" t="s">
        <v>55</v>
      </c>
      <c r="M20" s="4">
        <v>1</v>
      </c>
      <c r="N20" s="52"/>
      <c r="O20" s="4"/>
      <c r="P20" s="48">
        <v>44662500</v>
      </c>
      <c r="Q20" s="52" t="s">
        <v>355</v>
      </c>
      <c r="R20" s="52" t="s">
        <v>354</v>
      </c>
    </row>
    <row r="21" spans="1:18" ht="38.25" x14ac:dyDescent="0.25">
      <c r="A21" s="43" t="s">
        <v>19</v>
      </c>
      <c r="B21" s="44">
        <v>2</v>
      </c>
      <c r="C21" s="44" t="s">
        <v>30</v>
      </c>
      <c r="D21" s="44" t="s">
        <v>56</v>
      </c>
      <c r="E21" s="4"/>
      <c r="F21" s="45" t="s">
        <v>57</v>
      </c>
      <c r="G21" s="46"/>
      <c r="H21" s="48"/>
      <c r="I21" s="48"/>
      <c r="J21" s="48"/>
      <c r="K21" s="48"/>
      <c r="L21" s="49" t="s">
        <v>58</v>
      </c>
      <c r="M21" s="4"/>
      <c r="N21" s="52"/>
      <c r="O21" s="4"/>
      <c r="P21" s="48">
        <v>0</v>
      </c>
      <c r="Q21" s="52" t="s">
        <v>355</v>
      </c>
      <c r="R21" s="52" t="s">
        <v>354</v>
      </c>
    </row>
    <row r="22" spans="1:18" s="65" customFormat="1" ht="25.5" x14ac:dyDescent="0.25">
      <c r="A22" s="57" t="s">
        <v>19</v>
      </c>
      <c r="B22" s="58">
        <v>2</v>
      </c>
      <c r="C22" s="58" t="s">
        <v>30</v>
      </c>
      <c r="D22" s="58" t="s">
        <v>37</v>
      </c>
      <c r="E22" s="59"/>
      <c r="F22" s="60" t="s">
        <v>59</v>
      </c>
      <c r="G22" s="61"/>
      <c r="H22" s="62"/>
      <c r="I22" s="62"/>
      <c r="J22" s="62"/>
      <c r="K22" s="62"/>
      <c r="L22" s="63" t="s">
        <v>60</v>
      </c>
      <c r="M22" s="59">
        <v>3</v>
      </c>
      <c r="N22" s="64"/>
      <c r="O22" s="59"/>
      <c r="P22" s="62">
        <v>29102800</v>
      </c>
      <c r="Q22" s="52" t="s">
        <v>355</v>
      </c>
      <c r="R22" s="52" t="s">
        <v>354</v>
      </c>
    </row>
    <row r="23" spans="1:18" ht="38.25" x14ac:dyDescent="0.25">
      <c r="A23" s="43" t="s">
        <v>19</v>
      </c>
      <c r="B23" s="44">
        <v>2</v>
      </c>
      <c r="C23" s="44" t="s">
        <v>30</v>
      </c>
      <c r="D23" s="44" t="s">
        <v>41</v>
      </c>
      <c r="E23" s="4"/>
      <c r="F23" s="45" t="s">
        <v>61</v>
      </c>
      <c r="G23" s="46"/>
      <c r="H23" s="48"/>
      <c r="I23" s="48"/>
      <c r="J23" s="48"/>
      <c r="K23" s="48"/>
      <c r="L23" s="49" t="s">
        <v>62</v>
      </c>
      <c r="M23" s="4">
        <v>12</v>
      </c>
      <c r="N23" s="52"/>
      <c r="O23" s="4"/>
      <c r="P23" s="48">
        <v>150000000</v>
      </c>
      <c r="Q23" s="52" t="s">
        <v>355</v>
      </c>
      <c r="R23" s="52" t="s">
        <v>354</v>
      </c>
    </row>
    <row r="24" spans="1:18" ht="25.5" x14ac:dyDescent="0.25">
      <c r="A24" s="43" t="s">
        <v>19</v>
      </c>
      <c r="B24" s="44">
        <v>2</v>
      </c>
      <c r="C24" s="44" t="s">
        <v>30</v>
      </c>
      <c r="D24" s="44" t="s">
        <v>63</v>
      </c>
      <c r="E24" s="4"/>
      <c r="F24" s="45" t="s">
        <v>64</v>
      </c>
      <c r="G24" s="46"/>
      <c r="H24" s="48"/>
      <c r="I24" s="48"/>
      <c r="J24" s="48"/>
      <c r="K24" s="48"/>
      <c r="L24" s="49" t="s">
        <v>65</v>
      </c>
      <c r="M24" s="4">
        <v>2</v>
      </c>
      <c r="N24" s="52"/>
      <c r="O24" s="4"/>
      <c r="P24" s="48">
        <v>20000000</v>
      </c>
      <c r="Q24" s="52" t="s">
        <v>355</v>
      </c>
      <c r="R24" s="52" t="s">
        <v>354</v>
      </c>
    </row>
    <row r="25" spans="1:18" ht="38.25" x14ac:dyDescent="0.25">
      <c r="A25" s="34" t="s">
        <v>19</v>
      </c>
      <c r="B25" s="35">
        <v>2</v>
      </c>
      <c r="C25" s="35" t="s">
        <v>34</v>
      </c>
      <c r="D25" s="36"/>
      <c r="E25" s="36"/>
      <c r="F25" s="37" t="s">
        <v>66</v>
      </c>
      <c r="G25" s="38"/>
      <c r="H25" s="40"/>
      <c r="I25" s="40"/>
      <c r="J25" s="54"/>
      <c r="K25" s="40"/>
      <c r="L25" s="40"/>
      <c r="M25" s="36"/>
      <c r="N25" s="41" t="s">
        <v>67</v>
      </c>
      <c r="O25" s="36">
        <v>90</v>
      </c>
      <c r="P25" s="40">
        <f>SUM(P26:P29)</f>
        <v>389500000</v>
      </c>
      <c r="Q25" s="40"/>
      <c r="R25" s="40"/>
    </row>
    <row r="26" spans="1:18" ht="25.5" x14ac:dyDescent="0.25">
      <c r="A26" s="43" t="s">
        <v>19</v>
      </c>
      <c r="B26" s="44">
        <v>2</v>
      </c>
      <c r="C26" s="44" t="s">
        <v>34</v>
      </c>
      <c r="D26" s="44" t="s">
        <v>34</v>
      </c>
      <c r="E26" s="4"/>
      <c r="F26" s="45" t="s">
        <v>68</v>
      </c>
      <c r="G26" s="46"/>
      <c r="H26" s="48"/>
      <c r="I26" s="48"/>
      <c r="J26" s="48"/>
      <c r="K26" s="48"/>
      <c r="L26" s="48" t="s">
        <v>69</v>
      </c>
      <c r="M26" s="4">
        <v>85</v>
      </c>
      <c r="N26" s="50"/>
      <c r="O26" s="4"/>
      <c r="P26" s="48">
        <v>199500000</v>
      </c>
      <c r="Q26" s="52" t="s">
        <v>355</v>
      </c>
      <c r="R26" s="52" t="s">
        <v>354</v>
      </c>
    </row>
    <row r="27" spans="1:18" ht="38.25" x14ac:dyDescent="0.25">
      <c r="A27" s="43" t="s">
        <v>19</v>
      </c>
      <c r="B27" s="44">
        <v>2</v>
      </c>
      <c r="C27" s="44" t="s">
        <v>34</v>
      </c>
      <c r="D27" s="44" t="s">
        <v>53</v>
      </c>
      <c r="E27" s="4"/>
      <c r="F27" s="45" t="s">
        <v>70</v>
      </c>
      <c r="G27" s="46"/>
      <c r="H27" s="48"/>
      <c r="I27" s="48"/>
      <c r="J27" s="48"/>
      <c r="K27" s="48"/>
      <c r="L27" s="48" t="s">
        <v>71</v>
      </c>
      <c r="M27" s="4">
        <v>85</v>
      </c>
      <c r="N27" s="52"/>
      <c r="O27" s="4"/>
      <c r="P27" s="48">
        <v>150000000</v>
      </c>
      <c r="Q27" s="52" t="s">
        <v>355</v>
      </c>
      <c r="R27" s="52" t="s">
        <v>354</v>
      </c>
    </row>
    <row r="28" spans="1:18" ht="25.5" x14ac:dyDescent="0.25">
      <c r="A28" s="43" t="s">
        <v>19</v>
      </c>
      <c r="B28" s="44">
        <v>2</v>
      </c>
      <c r="C28" s="44" t="s">
        <v>34</v>
      </c>
      <c r="D28" s="44" t="s">
        <v>56</v>
      </c>
      <c r="E28" s="4"/>
      <c r="F28" s="45" t="s">
        <v>72</v>
      </c>
      <c r="G28" s="46"/>
      <c r="H28" s="48"/>
      <c r="I28" s="48"/>
      <c r="J28" s="48"/>
      <c r="K28" s="48"/>
      <c r="L28" s="48" t="s">
        <v>73</v>
      </c>
      <c r="M28" s="4">
        <v>85</v>
      </c>
      <c r="N28" s="52"/>
      <c r="O28" s="4"/>
      <c r="P28" s="48">
        <v>20000000</v>
      </c>
      <c r="Q28" s="52" t="s">
        <v>355</v>
      </c>
      <c r="R28" s="52" t="s">
        <v>354</v>
      </c>
    </row>
    <row r="29" spans="1:18" ht="25.5" x14ac:dyDescent="0.25">
      <c r="A29" s="43" t="s">
        <v>19</v>
      </c>
      <c r="B29" s="44">
        <v>2</v>
      </c>
      <c r="C29" s="44" t="s">
        <v>34</v>
      </c>
      <c r="D29" s="44" t="s">
        <v>37</v>
      </c>
      <c r="E29" s="4"/>
      <c r="F29" s="45" t="s">
        <v>74</v>
      </c>
      <c r="G29" s="46"/>
      <c r="H29" s="48"/>
      <c r="I29" s="48"/>
      <c r="J29" s="48"/>
      <c r="K29" s="48"/>
      <c r="L29" s="48" t="s">
        <v>69</v>
      </c>
      <c r="M29" s="4">
        <v>85</v>
      </c>
      <c r="N29" s="52"/>
      <c r="O29" s="4"/>
      <c r="P29" s="48">
        <v>20000000</v>
      </c>
      <c r="Q29" s="52" t="s">
        <v>355</v>
      </c>
      <c r="R29" s="52" t="s">
        <v>354</v>
      </c>
    </row>
    <row r="30" spans="1:18" ht="38.25" x14ac:dyDescent="0.25">
      <c r="A30" s="34" t="s">
        <v>19</v>
      </c>
      <c r="B30" s="35">
        <v>2</v>
      </c>
      <c r="C30" s="35" t="s">
        <v>56</v>
      </c>
      <c r="D30" s="36"/>
      <c r="E30" s="36"/>
      <c r="F30" s="37" t="s">
        <v>75</v>
      </c>
      <c r="G30" s="38"/>
      <c r="H30" s="40"/>
      <c r="I30" s="40"/>
      <c r="J30" s="54"/>
      <c r="K30" s="40"/>
      <c r="L30" s="40"/>
      <c r="M30" s="36"/>
      <c r="N30" s="41" t="s">
        <v>76</v>
      </c>
      <c r="O30" s="36">
        <v>80</v>
      </c>
      <c r="P30" s="40">
        <f>SUM(P31:P33)</f>
        <v>1740836000</v>
      </c>
      <c r="Q30" s="40"/>
      <c r="R30" s="40"/>
    </row>
    <row r="31" spans="1:18" ht="25.5" x14ac:dyDescent="0.25">
      <c r="A31" s="43" t="s">
        <v>19</v>
      </c>
      <c r="B31" s="44">
        <v>2</v>
      </c>
      <c r="C31" s="44" t="s">
        <v>56</v>
      </c>
      <c r="D31" s="44" t="s">
        <v>19</v>
      </c>
      <c r="E31" s="4"/>
      <c r="F31" s="45" t="s">
        <v>77</v>
      </c>
      <c r="G31" s="46"/>
      <c r="H31" s="48"/>
      <c r="I31" s="48"/>
      <c r="J31" s="48"/>
      <c r="K31" s="48"/>
      <c r="L31" s="48" t="s">
        <v>78</v>
      </c>
      <c r="M31" s="4">
        <v>100</v>
      </c>
      <c r="N31" s="52"/>
      <c r="O31" s="4"/>
      <c r="P31" s="48">
        <v>1540836000</v>
      </c>
      <c r="Q31" s="52" t="s">
        <v>355</v>
      </c>
      <c r="R31" s="52" t="s">
        <v>354</v>
      </c>
    </row>
    <row r="32" spans="1:18" ht="25.5" x14ac:dyDescent="0.25">
      <c r="A32" s="43" t="s">
        <v>19</v>
      </c>
      <c r="B32" s="44">
        <v>2</v>
      </c>
      <c r="C32" s="44" t="s">
        <v>56</v>
      </c>
      <c r="D32" s="44" t="s">
        <v>30</v>
      </c>
      <c r="E32" s="4"/>
      <c r="F32" s="45" t="s">
        <v>79</v>
      </c>
      <c r="G32" s="46"/>
      <c r="H32" s="48"/>
      <c r="I32" s="48"/>
      <c r="J32" s="48"/>
      <c r="K32" s="48"/>
      <c r="L32" s="48" t="s">
        <v>80</v>
      </c>
      <c r="M32" s="4">
        <v>0</v>
      </c>
      <c r="N32" s="52"/>
      <c r="O32" s="4"/>
      <c r="P32" s="48">
        <v>0</v>
      </c>
      <c r="Q32" s="52" t="s">
        <v>355</v>
      </c>
      <c r="R32" s="52" t="s">
        <v>354</v>
      </c>
    </row>
    <row r="33" spans="1:18" ht="25.5" x14ac:dyDescent="0.25">
      <c r="A33" s="43" t="s">
        <v>19</v>
      </c>
      <c r="B33" s="44">
        <v>2</v>
      </c>
      <c r="C33" s="44" t="s">
        <v>56</v>
      </c>
      <c r="D33" s="44" t="s">
        <v>81</v>
      </c>
      <c r="E33" s="4"/>
      <c r="F33" s="45" t="s">
        <v>82</v>
      </c>
      <c r="G33" s="46"/>
      <c r="H33" s="48"/>
      <c r="I33" s="48"/>
      <c r="J33" s="48"/>
      <c r="K33" s="48"/>
      <c r="L33" s="48" t="s">
        <v>83</v>
      </c>
      <c r="M33" s="4" t="s">
        <v>84</v>
      </c>
      <c r="N33" s="52"/>
      <c r="O33" s="4"/>
      <c r="P33" s="48">
        <v>200000000</v>
      </c>
      <c r="Q33" s="52" t="s">
        <v>355</v>
      </c>
      <c r="R33" s="52" t="s">
        <v>354</v>
      </c>
    </row>
    <row r="34" spans="1:18" ht="25.5" x14ac:dyDescent="0.25">
      <c r="A34" s="34" t="s">
        <v>19</v>
      </c>
      <c r="B34" s="35">
        <v>2</v>
      </c>
      <c r="C34" s="35" t="s">
        <v>37</v>
      </c>
      <c r="D34" s="36"/>
      <c r="E34" s="36"/>
      <c r="F34" s="37" t="s">
        <v>85</v>
      </c>
      <c r="G34" s="38"/>
      <c r="H34" s="40"/>
      <c r="I34" s="40"/>
      <c r="J34" s="40"/>
      <c r="K34" s="40"/>
      <c r="L34" s="40"/>
      <c r="M34" s="36"/>
      <c r="N34" s="66" t="s">
        <v>86</v>
      </c>
      <c r="O34" s="36">
        <v>80</v>
      </c>
      <c r="P34" s="40">
        <f>SUM(P35:P43)</f>
        <v>1986607100</v>
      </c>
      <c r="Q34" s="40"/>
      <c r="R34" s="40"/>
    </row>
    <row r="35" spans="1:18" ht="38.25" x14ac:dyDescent="0.25">
      <c r="A35" s="43" t="s">
        <v>19</v>
      </c>
      <c r="B35" s="44">
        <v>2</v>
      </c>
      <c r="C35" s="44" t="s">
        <v>37</v>
      </c>
      <c r="D35" s="44" t="s">
        <v>19</v>
      </c>
      <c r="E35" s="4"/>
      <c r="F35" s="45" t="s">
        <v>87</v>
      </c>
      <c r="G35" s="46"/>
      <c r="H35" s="48"/>
      <c r="I35" s="48"/>
      <c r="J35" s="48"/>
      <c r="K35" s="48"/>
      <c r="L35" s="49" t="s">
        <v>88</v>
      </c>
      <c r="M35" s="4">
        <v>85</v>
      </c>
      <c r="N35" s="50"/>
      <c r="O35" s="4"/>
      <c r="P35" s="48">
        <v>67648000</v>
      </c>
      <c r="Q35" s="52" t="s">
        <v>355</v>
      </c>
      <c r="R35" s="52" t="s">
        <v>354</v>
      </c>
    </row>
    <row r="36" spans="1:18" ht="25.5" x14ac:dyDescent="0.25">
      <c r="A36" s="43" t="s">
        <v>19</v>
      </c>
      <c r="B36" s="44">
        <v>2</v>
      </c>
      <c r="C36" s="44" t="s">
        <v>37</v>
      </c>
      <c r="D36" s="44" t="s">
        <v>34</v>
      </c>
      <c r="E36" s="4"/>
      <c r="F36" s="45" t="s">
        <v>89</v>
      </c>
      <c r="G36" s="46"/>
      <c r="H36" s="48"/>
      <c r="I36" s="48"/>
      <c r="J36" s="48"/>
      <c r="K36" s="48"/>
      <c r="L36" s="49" t="s">
        <v>90</v>
      </c>
      <c r="M36" s="4">
        <v>80</v>
      </c>
      <c r="N36" s="50"/>
      <c r="O36" s="4"/>
      <c r="P36" s="48">
        <v>100000000</v>
      </c>
      <c r="Q36" s="52" t="s">
        <v>355</v>
      </c>
      <c r="R36" s="52" t="s">
        <v>354</v>
      </c>
    </row>
    <row r="37" spans="1:18" ht="25.5" x14ac:dyDescent="0.25">
      <c r="A37" s="43" t="s">
        <v>19</v>
      </c>
      <c r="B37" s="44">
        <v>2</v>
      </c>
      <c r="C37" s="44" t="s">
        <v>37</v>
      </c>
      <c r="D37" s="44" t="s">
        <v>53</v>
      </c>
      <c r="E37" s="4"/>
      <c r="F37" s="45" t="s">
        <v>91</v>
      </c>
      <c r="G37" s="46"/>
      <c r="H37" s="48"/>
      <c r="I37" s="48"/>
      <c r="J37" s="48"/>
      <c r="K37" s="48"/>
      <c r="L37" s="49" t="s">
        <v>92</v>
      </c>
      <c r="M37" s="4" t="s">
        <v>93</v>
      </c>
      <c r="N37" s="50"/>
      <c r="O37" s="4"/>
      <c r="P37" s="48">
        <v>446415000</v>
      </c>
      <c r="Q37" s="52" t="s">
        <v>355</v>
      </c>
      <c r="R37" s="52" t="s">
        <v>354</v>
      </c>
    </row>
    <row r="38" spans="1:18" ht="25.5" x14ac:dyDescent="0.25">
      <c r="A38" s="43" t="s">
        <v>19</v>
      </c>
      <c r="B38" s="44">
        <v>2</v>
      </c>
      <c r="C38" s="44" t="s">
        <v>37</v>
      </c>
      <c r="D38" s="44" t="s">
        <v>56</v>
      </c>
      <c r="E38" s="4"/>
      <c r="F38" s="45" t="s">
        <v>94</v>
      </c>
      <c r="G38" s="46"/>
      <c r="H38" s="48"/>
      <c r="I38" s="48"/>
      <c r="J38" s="48"/>
      <c r="K38" s="48"/>
      <c r="L38" s="49" t="s">
        <v>95</v>
      </c>
      <c r="M38" s="4">
        <v>80</v>
      </c>
      <c r="N38" s="50"/>
      <c r="O38" s="4"/>
      <c r="P38" s="48">
        <v>104680500</v>
      </c>
      <c r="Q38" s="52" t="s">
        <v>355</v>
      </c>
      <c r="R38" s="52" t="s">
        <v>354</v>
      </c>
    </row>
    <row r="39" spans="1:18" x14ac:dyDescent="0.25">
      <c r="A39" s="43" t="s">
        <v>19</v>
      </c>
      <c r="B39" s="44">
        <v>2</v>
      </c>
      <c r="C39" s="44" t="s">
        <v>37</v>
      </c>
      <c r="D39" s="44" t="s">
        <v>41</v>
      </c>
      <c r="E39" s="4"/>
      <c r="F39" s="45" t="s">
        <v>96</v>
      </c>
      <c r="G39" s="46"/>
      <c r="H39" s="48"/>
      <c r="I39" s="48"/>
      <c r="J39" s="48"/>
      <c r="K39" s="48"/>
      <c r="L39" s="49" t="s">
        <v>97</v>
      </c>
      <c r="M39" s="4" t="s">
        <v>93</v>
      </c>
      <c r="N39" s="50"/>
      <c r="O39" s="4"/>
      <c r="P39" s="48">
        <v>315000000</v>
      </c>
      <c r="Q39" s="52" t="s">
        <v>355</v>
      </c>
      <c r="R39" s="52" t="s">
        <v>354</v>
      </c>
    </row>
    <row r="40" spans="1:18" x14ac:dyDescent="0.25">
      <c r="A40" s="43" t="s">
        <v>19</v>
      </c>
      <c r="B40" s="44">
        <v>2</v>
      </c>
      <c r="C40" s="44" t="s">
        <v>37</v>
      </c>
      <c r="D40" s="44" t="s">
        <v>63</v>
      </c>
      <c r="E40" s="4"/>
      <c r="F40" s="45" t="s">
        <v>98</v>
      </c>
      <c r="G40" s="46"/>
      <c r="H40" s="48"/>
      <c r="I40" s="48"/>
      <c r="J40" s="48"/>
      <c r="K40" s="48"/>
      <c r="L40" s="49" t="s">
        <v>99</v>
      </c>
      <c r="M40" s="4" t="s">
        <v>100</v>
      </c>
      <c r="N40" s="50"/>
      <c r="O40" s="4"/>
      <c r="P40" s="48">
        <v>40700000</v>
      </c>
      <c r="Q40" s="52" t="s">
        <v>355</v>
      </c>
      <c r="R40" s="52" t="s">
        <v>354</v>
      </c>
    </row>
    <row r="41" spans="1:18" ht="25.5" x14ac:dyDescent="0.25">
      <c r="A41" s="43" t="s">
        <v>19</v>
      </c>
      <c r="B41" s="44">
        <v>2</v>
      </c>
      <c r="C41" s="44" t="s">
        <v>37</v>
      </c>
      <c r="D41" s="44" t="s">
        <v>101</v>
      </c>
      <c r="E41" s="4"/>
      <c r="F41" s="45" t="s">
        <v>102</v>
      </c>
      <c r="G41" s="46"/>
      <c r="H41" s="48"/>
      <c r="I41" s="48"/>
      <c r="J41" s="48"/>
      <c r="K41" s="48"/>
      <c r="L41" s="49" t="s">
        <v>103</v>
      </c>
      <c r="M41" s="4">
        <v>85</v>
      </c>
      <c r="N41" s="50"/>
      <c r="O41" s="4"/>
      <c r="P41" s="48">
        <v>450432500</v>
      </c>
      <c r="Q41" s="52" t="s">
        <v>355</v>
      </c>
      <c r="R41" s="52" t="s">
        <v>354</v>
      </c>
    </row>
    <row r="42" spans="1:18" ht="25.5" x14ac:dyDescent="0.25">
      <c r="A42" s="43" t="s">
        <v>19</v>
      </c>
      <c r="B42" s="44">
        <v>2</v>
      </c>
      <c r="C42" s="44" t="s">
        <v>37</v>
      </c>
      <c r="D42" s="44" t="s">
        <v>81</v>
      </c>
      <c r="E42" s="4"/>
      <c r="F42" s="45" t="s">
        <v>104</v>
      </c>
      <c r="G42" s="46"/>
      <c r="H42" s="48"/>
      <c r="I42" s="48"/>
      <c r="J42" s="48"/>
      <c r="K42" s="48"/>
      <c r="L42" s="49" t="s">
        <v>105</v>
      </c>
      <c r="M42" s="4">
        <v>80</v>
      </c>
      <c r="N42" s="50"/>
      <c r="O42" s="4"/>
      <c r="P42" s="48">
        <v>100000000</v>
      </c>
      <c r="Q42" s="52" t="s">
        <v>355</v>
      </c>
      <c r="R42" s="52" t="s">
        <v>354</v>
      </c>
    </row>
    <row r="43" spans="1:18" ht="38.25" x14ac:dyDescent="0.25">
      <c r="A43" s="43" t="s">
        <v>19</v>
      </c>
      <c r="B43" s="44">
        <v>2</v>
      </c>
      <c r="C43" s="44" t="s">
        <v>37</v>
      </c>
      <c r="D43" s="44" t="s">
        <v>106</v>
      </c>
      <c r="E43" s="4"/>
      <c r="F43" s="45" t="s">
        <v>107</v>
      </c>
      <c r="G43" s="46"/>
      <c r="H43" s="48"/>
      <c r="I43" s="48"/>
      <c r="J43" s="48"/>
      <c r="K43" s="48"/>
      <c r="L43" s="49" t="s">
        <v>108</v>
      </c>
      <c r="M43" s="4">
        <v>85</v>
      </c>
      <c r="N43" s="50"/>
      <c r="O43" s="4"/>
      <c r="P43" s="48">
        <v>361731100</v>
      </c>
      <c r="Q43" s="52" t="s">
        <v>355</v>
      </c>
      <c r="R43" s="52" t="s">
        <v>354</v>
      </c>
    </row>
    <row r="44" spans="1:18" ht="25.5" x14ac:dyDescent="0.25">
      <c r="A44" s="34" t="s">
        <v>19</v>
      </c>
      <c r="B44" s="35">
        <v>2</v>
      </c>
      <c r="C44" s="35" t="s">
        <v>41</v>
      </c>
      <c r="D44" s="36"/>
      <c r="E44" s="36"/>
      <c r="F44" s="37" t="s">
        <v>109</v>
      </c>
      <c r="G44" s="38"/>
      <c r="H44" s="40"/>
      <c r="I44" s="40"/>
      <c r="J44" s="40"/>
      <c r="K44" s="40"/>
      <c r="L44" s="40"/>
      <c r="M44" s="36"/>
      <c r="N44" s="41" t="s">
        <v>110</v>
      </c>
      <c r="O44" s="36">
        <v>75</v>
      </c>
      <c r="P44" s="40">
        <f>SUM(P45:P47)</f>
        <v>2228042900</v>
      </c>
      <c r="Q44" s="40"/>
      <c r="R44" s="40"/>
    </row>
    <row r="45" spans="1:18" ht="25.5" x14ac:dyDescent="0.25">
      <c r="A45" s="43" t="s">
        <v>19</v>
      </c>
      <c r="B45" s="44">
        <v>2</v>
      </c>
      <c r="C45" s="44" t="s">
        <v>41</v>
      </c>
      <c r="D45" s="44" t="s">
        <v>37</v>
      </c>
      <c r="E45" s="4"/>
      <c r="F45" s="45" t="s">
        <v>111</v>
      </c>
      <c r="G45" s="46"/>
      <c r="H45" s="48"/>
      <c r="I45" s="48"/>
      <c r="J45" s="48"/>
      <c r="K45" s="48"/>
      <c r="L45" s="49" t="s">
        <v>112</v>
      </c>
      <c r="M45" s="4">
        <v>80</v>
      </c>
      <c r="N45" s="50"/>
      <c r="O45" s="4"/>
      <c r="P45" s="48">
        <v>1208042900</v>
      </c>
      <c r="Q45" s="52" t="s">
        <v>355</v>
      </c>
      <c r="R45" s="52" t="s">
        <v>354</v>
      </c>
    </row>
    <row r="46" spans="1:18" ht="25.5" x14ac:dyDescent="0.25">
      <c r="A46" s="43" t="s">
        <v>19</v>
      </c>
      <c r="B46" s="44">
        <v>2</v>
      </c>
      <c r="C46" s="44" t="s">
        <v>41</v>
      </c>
      <c r="D46" s="44" t="s">
        <v>41</v>
      </c>
      <c r="E46" s="4"/>
      <c r="F46" s="45" t="s">
        <v>113</v>
      </c>
      <c r="G46" s="46"/>
      <c r="H46" s="48"/>
      <c r="I46" s="48"/>
      <c r="J46" s="48"/>
      <c r="K46" s="48"/>
      <c r="L46" s="49" t="s">
        <v>114</v>
      </c>
      <c r="M46" s="4">
        <v>1</v>
      </c>
      <c r="N46" s="52"/>
      <c r="O46" s="4"/>
      <c r="P46" s="48">
        <v>1000000000</v>
      </c>
      <c r="Q46" s="52" t="s">
        <v>355</v>
      </c>
      <c r="R46" s="52" t="s">
        <v>354</v>
      </c>
    </row>
    <row r="47" spans="1:18" ht="25.5" x14ac:dyDescent="0.25">
      <c r="A47" s="43" t="s">
        <v>19</v>
      </c>
      <c r="B47" s="44">
        <v>2</v>
      </c>
      <c r="C47" s="44" t="s">
        <v>41</v>
      </c>
      <c r="D47" s="44" t="s">
        <v>81</v>
      </c>
      <c r="E47" s="4"/>
      <c r="F47" s="45" t="s">
        <v>115</v>
      </c>
      <c r="G47" s="46"/>
      <c r="H47" s="48"/>
      <c r="I47" s="48"/>
      <c r="J47" s="48"/>
      <c r="K47" s="48"/>
      <c r="L47" s="49" t="s">
        <v>114</v>
      </c>
      <c r="M47" s="4">
        <v>1</v>
      </c>
      <c r="N47" s="50"/>
      <c r="O47" s="4"/>
      <c r="P47" s="48">
        <v>20000000</v>
      </c>
      <c r="Q47" s="52" t="s">
        <v>355</v>
      </c>
      <c r="R47" s="52" t="s">
        <v>354</v>
      </c>
    </row>
    <row r="48" spans="1:18" ht="51" x14ac:dyDescent="0.25">
      <c r="A48" s="34" t="s">
        <v>19</v>
      </c>
      <c r="B48" s="35">
        <v>2</v>
      </c>
      <c r="C48" s="35" t="s">
        <v>63</v>
      </c>
      <c r="D48" s="36"/>
      <c r="E48" s="36"/>
      <c r="F48" s="37" t="s">
        <v>116</v>
      </c>
      <c r="G48" s="38"/>
      <c r="H48" s="40"/>
      <c r="I48" s="40"/>
      <c r="J48" s="40"/>
      <c r="K48" s="40"/>
      <c r="L48" s="40"/>
      <c r="M48" s="36"/>
      <c r="N48" s="41" t="s">
        <v>117</v>
      </c>
      <c r="O48" s="36">
        <v>75</v>
      </c>
      <c r="P48" s="40">
        <f>SUM(P49:P50)</f>
        <v>511267000</v>
      </c>
      <c r="Q48" s="40"/>
      <c r="R48" s="40"/>
    </row>
    <row r="49" spans="1:18" x14ac:dyDescent="0.25">
      <c r="A49" s="43" t="s">
        <v>19</v>
      </c>
      <c r="B49" s="44">
        <v>2</v>
      </c>
      <c r="C49" s="44" t="s">
        <v>63</v>
      </c>
      <c r="D49" s="44" t="s">
        <v>19</v>
      </c>
      <c r="E49" s="4"/>
      <c r="F49" s="45" t="s">
        <v>118</v>
      </c>
      <c r="G49" s="46"/>
      <c r="H49" s="48"/>
      <c r="I49" s="48"/>
      <c r="J49" s="48"/>
      <c r="K49" s="48"/>
      <c r="L49" s="48" t="s">
        <v>119</v>
      </c>
      <c r="M49" s="3" t="s">
        <v>100</v>
      </c>
      <c r="N49" s="52"/>
      <c r="O49" s="4"/>
      <c r="P49" s="48">
        <v>6211000</v>
      </c>
      <c r="Q49" s="52" t="s">
        <v>355</v>
      </c>
      <c r="R49" s="52" t="s">
        <v>354</v>
      </c>
    </row>
    <row r="50" spans="1:18" ht="25.5" x14ac:dyDescent="0.25">
      <c r="A50" s="43" t="s">
        <v>19</v>
      </c>
      <c r="B50" s="44">
        <v>2</v>
      </c>
      <c r="C50" s="44" t="s">
        <v>63</v>
      </c>
      <c r="D50" s="44" t="s">
        <v>30</v>
      </c>
      <c r="E50" s="4"/>
      <c r="F50" s="45" t="s">
        <v>120</v>
      </c>
      <c r="G50" s="46"/>
      <c r="H50" s="48"/>
      <c r="I50" s="48"/>
      <c r="J50" s="48"/>
      <c r="K50" s="48"/>
      <c r="L50" s="48" t="s">
        <v>121</v>
      </c>
      <c r="M50" s="3" t="s">
        <v>100</v>
      </c>
      <c r="N50" s="52"/>
      <c r="O50" s="4"/>
      <c r="P50" s="48">
        <v>505056000</v>
      </c>
      <c r="Q50" s="52" t="s">
        <v>355</v>
      </c>
      <c r="R50" s="52" t="s">
        <v>354</v>
      </c>
    </row>
    <row r="51" spans="1:18" ht="51" x14ac:dyDescent="0.25">
      <c r="A51" s="34" t="s">
        <v>19</v>
      </c>
      <c r="B51" s="35">
        <v>2</v>
      </c>
      <c r="C51" s="35" t="s">
        <v>101</v>
      </c>
      <c r="D51" s="35"/>
      <c r="E51" s="36"/>
      <c r="F51" s="37" t="s">
        <v>122</v>
      </c>
      <c r="G51" s="38"/>
      <c r="H51" s="40"/>
      <c r="I51" s="40"/>
      <c r="J51" s="40"/>
      <c r="K51" s="40"/>
      <c r="L51" s="40"/>
      <c r="M51" s="36"/>
      <c r="N51" s="41" t="s">
        <v>123</v>
      </c>
      <c r="O51" s="36">
        <v>75</v>
      </c>
      <c r="P51" s="40">
        <f>SUM(P52:P54)</f>
        <v>1428953000</v>
      </c>
      <c r="Q51" s="40"/>
      <c r="R51" s="40"/>
    </row>
    <row r="52" spans="1:18" ht="51" x14ac:dyDescent="0.25">
      <c r="A52" s="43" t="s">
        <v>19</v>
      </c>
      <c r="B52" s="44">
        <v>2</v>
      </c>
      <c r="C52" s="44" t="s">
        <v>101</v>
      </c>
      <c r="D52" s="44" t="s">
        <v>19</v>
      </c>
      <c r="E52" s="4"/>
      <c r="F52" s="45" t="s">
        <v>124</v>
      </c>
      <c r="G52" s="46"/>
      <c r="H52" s="48"/>
      <c r="I52" s="48"/>
      <c r="J52" s="48"/>
      <c r="K52" s="48"/>
      <c r="L52" s="48" t="s">
        <v>125</v>
      </c>
      <c r="M52" s="4">
        <v>100</v>
      </c>
      <c r="N52" s="52"/>
      <c r="O52" s="4"/>
      <c r="P52" s="48">
        <v>391348000</v>
      </c>
      <c r="Q52" s="52" t="s">
        <v>355</v>
      </c>
      <c r="R52" s="52" t="s">
        <v>354</v>
      </c>
    </row>
    <row r="53" spans="1:18" ht="25.5" x14ac:dyDescent="0.25">
      <c r="A53" s="43" t="s">
        <v>19</v>
      </c>
      <c r="B53" s="44">
        <v>2</v>
      </c>
      <c r="C53" s="44" t="s">
        <v>101</v>
      </c>
      <c r="D53" s="44" t="s">
        <v>37</v>
      </c>
      <c r="E53" s="4"/>
      <c r="F53" s="45" t="s">
        <v>126</v>
      </c>
      <c r="G53" s="46"/>
      <c r="H53" s="48"/>
      <c r="I53" s="48"/>
      <c r="J53" s="48"/>
      <c r="K53" s="48"/>
      <c r="L53" s="48" t="s">
        <v>127</v>
      </c>
      <c r="M53" s="4">
        <v>80</v>
      </c>
      <c r="N53" s="52"/>
      <c r="O53" s="4"/>
      <c r="P53" s="48">
        <v>99717000</v>
      </c>
      <c r="Q53" s="52" t="s">
        <v>355</v>
      </c>
      <c r="R53" s="52" t="s">
        <v>354</v>
      </c>
    </row>
    <row r="54" spans="1:18" ht="25.5" x14ac:dyDescent="0.25">
      <c r="A54" s="43" t="s">
        <v>19</v>
      </c>
      <c r="B54" s="44">
        <v>2</v>
      </c>
      <c r="C54" s="44" t="s">
        <v>101</v>
      </c>
      <c r="D54" s="44" t="s">
        <v>101</v>
      </c>
      <c r="E54" s="4"/>
      <c r="F54" s="45" t="s">
        <v>128</v>
      </c>
      <c r="G54" s="46"/>
      <c r="H54" s="48"/>
      <c r="I54" s="48"/>
      <c r="J54" s="48"/>
      <c r="K54" s="48"/>
      <c r="L54" s="48" t="s">
        <v>129</v>
      </c>
      <c r="M54" s="4">
        <v>80</v>
      </c>
      <c r="N54" s="52"/>
      <c r="O54" s="4"/>
      <c r="P54" s="48">
        <v>937888000</v>
      </c>
      <c r="Q54" s="52" t="s">
        <v>355</v>
      </c>
      <c r="R54" s="52" t="s">
        <v>354</v>
      </c>
    </row>
    <row r="55" spans="1:18" ht="25.5" x14ac:dyDescent="0.25">
      <c r="A55" s="67" t="s">
        <v>19</v>
      </c>
      <c r="B55" s="68">
        <v>1</v>
      </c>
      <c r="C55" s="16"/>
      <c r="D55" s="16"/>
      <c r="E55" s="16"/>
      <c r="F55" s="69" t="s">
        <v>130</v>
      </c>
      <c r="G55" s="70"/>
      <c r="H55" s="71" t="s">
        <v>131</v>
      </c>
      <c r="I55" s="71"/>
      <c r="J55" s="71"/>
      <c r="K55" s="71"/>
      <c r="L55" s="71"/>
      <c r="M55" s="16"/>
      <c r="N55" s="70"/>
      <c r="O55" s="16"/>
      <c r="P55" s="72">
        <f>P56+P115+P120+P124</f>
        <v>192348372300</v>
      </c>
      <c r="Q55" s="16"/>
      <c r="R55" s="16"/>
    </row>
    <row r="56" spans="1:18" ht="63.75" x14ac:dyDescent="0.25">
      <c r="A56" s="73" t="s">
        <v>30</v>
      </c>
      <c r="B56" s="27"/>
      <c r="C56" s="27"/>
      <c r="D56" s="27"/>
      <c r="E56" s="27"/>
      <c r="F56" s="28" t="s">
        <v>132</v>
      </c>
      <c r="G56" s="29"/>
      <c r="H56" s="31"/>
      <c r="I56" s="31"/>
      <c r="J56" s="30" t="s">
        <v>133</v>
      </c>
      <c r="K56" s="31">
        <v>85</v>
      </c>
      <c r="L56" s="31"/>
      <c r="M56" s="27"/>
      <c r="N56" s="29"/>
      <c r="O56" s="27"/>
      <c r="P56" s="74">
        <f>P60+P79+P95+P107</f>
        <v>192338372300</v>
      </c>
      <c r="Q56" s="27"/>
      <c r="R56" s="27"/>
    </row>
    <row r="57" spans="1:18" ht="63.75" x14ac:dyDescent="0.25">
      <c r="A57" s="75"/>
      <c r="B57" s="4"/>
      <c r="C57" s="4"/>
      <c r="D57" s="4"/>
      <c r="E57" s="4"/>
      <c r="F57" s="45"/>
      <c r="G57" s="52"/>
      <c r="H57" s="48"/>
      <c r="I57" s="48"/>
      <c r="J57" s="49" t="s">
        <v>134</v>
      </c>
      <c r="K57" s="48">
        <v>89</v>
      </c>
      <c r="L57" s="48"/>
      <c r="M57" s="4"/>
      <c r="N57" s="52"/>
      <c r="O57" s="4"/>
      <c r="P57" s="52"/>
      <c r="Q57" s="52"/>
      <c r="R57" s="52"/>
    </row>
    <row r="58" spans="1:18" ht="63.75" x14ac:dyDescent="0.25">
      <c r="A58" s="75"/>
      <c r="B58" s="4"/>
      <c r="C58" s="4"/>
      <c r="D58" s="4"/>
      <c r="E58" s="4"/>
      <c r="F58" s="45"/>
      <c r="G58" s="52"/>
      <c r="H58" s="48"/>
      <c r="I58" s="48"/>
      <c r="J58" s="49" t="s">
        <v>135</v>
      </c>
      <c r="K58" s="48">
        <v>100</v>
      </c>
      <c r="L58" s="48"/>
      <c r="M58" s="4"/>
      <c r="N58" s="52"/>
      <c r="O58" s="4"/>
      <c r="P58" s="52"/>
      <c r="Q58" s="52"/>
      <c r="R58" s="52"/>
    </row>
    <row r="59" spans="1:18" ht="140.25" x14ac:dyDescent="0.25">
      <c r="A59" s="75"/>
      <c r="B59" s="4"/>
      <c r="C59" s="4"/>
      <c r="D59" s="4"/>
      <c r="E59" s="4"/>
      <c r="F59" s="45"/>
      <c r="G59" s="52"/>
      <c r="H59" s="48"/>
      <c r="I59" s="48"/>
      <c r="J59" s="49" t="s">
        <v>136</v>
      </c>
      <c r="K59" s="48">
        <v>100</v>
      </c>
      <c r="L59" s="48"/>
      <c r="M59" s="4"/>
      <c r="N59" s="52"/>
      <c r="O59" s="4"/>
      <c r="P59" s="52"/>
      <c r="Q59" s="52"/>
      <c r="R59" s="52"/>
    </row>
    <row r="60" spans="1:18" ht="38.25" x14ac:dyDescent="0.25">
      <c r="A60" s="76" t="s">
        <v>30</v>
      </c>
      <c r="B60" s="77">
        <v>2</v>
      </c>
      <c r="C60" s="77" t="s">
        <v>19</v>
      </c>
      <c r="D60" s="78"/>
      <c r="E60" s="78"/>
      <c r="F60" s="79" t="s">
        <v>137</v>
      </c>
      <c r="G60" s="80"/>
      <c r="H60" s="81"/>
      <c r="I60" s="81"/>
      <c r="J60" s="81"/>
      <c r="K60" s="81"/>
      <c r="L60" s="81"/>
      <c r="M60" s="78"/>
      <c r="N60" s="82" t="s">
        <v>138</v>
      </c>
      <c r="O60" s="78">
        <v>100</v>
      </c>
      <c r="P60" s="83">
        <f>SUM(P63:P78)</f>
        <v>113634874900</v>
      </c>
      <c r="Q60" s="83"/>
      <c r="R60" s="83"/>
    </row>
    <row r="61" spans="1:18" x14ac:dyDescent="0.25">
      <c r="A61" s="76"/>
      <c r="B61" s="77"/>
      <c r="C61" s="77"/>
      <c r="D61" s="78"/>
      <c r="E61" s="78"/>
      <c r="F61" s="79"/>
      <c r="G61" s="80"/>
      <c r="H61" s="81"/>
      <c r="I61" s="81"/>
      <c r="J61" s="81"/>
      <c r="K61" s="81"/>
      <c r="L61" s="81"/>
      <c r="M61" s="78"/>
      <c r="N61" s="80" t="s">
        <v>139</v>
      </c>
      <c r="O61" s="78">
        <v>96</v>
      </c>
      <c r="P61" s="83"/>
      <c r="Q61" s="83"/>
      <c r="R61" s="83"/>
    </row>
    <row r="62" spans="1:18" ht="38.25" x14ac:dyDescent="0.25">
      <c r="A62" s="76"/>
      <c r="B62" s="77"/>
      <c r="C62" s="77"/>
      <c r="D62" s="78"/>
      <c r="E62" s="78"/>
      <c r="F62" s="79"/>
      <c r="G62" s="80"/>
      <c r="H62" s="81"/>
      <c r="I62" s="81"/>
      <c r="J62" s="81"/>
      <c r="K62" s="81"/>
      <c r="L62" s="81"/>
      <c r="M62" s="78"/>
      <c r="N62" s="82" t="s">
        <v>140</v>
      </c>
      <c r="O62" s="78">
        <v>76</v>
      </c>
      <c r="P62" s="83"/>
      <c r="Q62" s="83"/>
      <c r="R62" s="83"/>
    </row>
    <row r="63" spans="1:18" ht="25.5" x14ac:dyDescent="0.25">
      <c r="A63" s="43" t="s">
        <v>30</v>
      </c>
      <c r="B63" s="44">
        <v>2</v>
      </c>
      <c r="C63" s="44" t="s">
        <v>19</v>
      </c>
      <c r="D63" s="44" t="s">
        <v>30</v>
      </c>
      <c r="E63" s="4"/>
      <c r="F63" s="45" t="s">
        <v>141</v>
      </c>
      <c r="G63" s="46"/>
      <c r="H63" s="48"/>
      <c r="I63" s="48"/>
      <c r="J63" s="48"/>
      <c r="K63" s="48"/>
      <c r="L63" s="49" t="s">
        <v>142</v>
      </c>
      <c r="M63" s="4" t="s">
        <v>143</v>
      </c>
      <c r="N63" s="50"/>
      <c r="O63" s="4"/>
      <c r="P63" s="84">
        <v>3325000000</v>
      </c>
      <c r="Q63" s="52" t="s">
        <v>355</v>
      </c>
      <c r="R63" s="52" t="s">
        <v>356</v>
      </c>
    </row>
    <row r="64" spans="1:18" ht="25.5" x14ac:dyDescent="0.25">
      <c r="A64" s="43" t="s">
        <v>30</v>
      </c>
      <c r="B64" s="44">
        <v>2</v>
      </c>
      <c r="C64" s="44" t="s">
        <v>19</v>
      </c>
      <c r="D64" s="44" t="s">
        <v>53</v>
      </c>
      <c r="E64" s="4"/>
      <c r="F64" s="45" t="s">
        <v>144</v>
      </c>
      <c r="G64" s="46"/>
      <c r="H64" s="48"/>
      <c r="I64" s="48"/>
      <c r="J64" s="48"/>
      <c r="K64" s="48"/>
      <c r="L64" s="49" t="s">
        <v>145</v>
      </c>
      <c r="M64" s="4" t="s">
        <v>146</v>
      </c>
      <c r="N64" s="50"/>
      <c r="O64" s="4"/>
      <c r="P64" s="84">
        <v>2941500000</v>
      </c>
      <c r="Q64" s="52" t="s">
        <v>355</v>
      </c>
      <c r="R64" s="52" t="s">
        <v>356</v>
      </c>
    </row>
    <row r="65" spans="1:18" ht="25.5" x14ac:dyDescent="0.25">
      <c r="A65" s="43" t="s">
        <v>30</v>
      </c>
      <c r="B65" s="44">
        <v>2</v>
      </c>
      <c r="C65" s="44" t="s">
        <v>19</v>
      </c>
      <c r="D65" s="44" t="s">
        <v>56</v>
      </c>
      <c r="E65" s="4"/>
      <c r="F65" s="45" t="s">
        <v>147</v>
      </c>
      <c r="G65" s="46"/>
      <c r="H65" s="48"/>
      <c r="I65" s="48"/>
      <c r="J65" s="48"/>
      <c r="K65" s="48"/>
      <c r="L65" s="49" t="s">
        <v>148</v>
      </c>
      <c r="M65" s="4" t="s">
        <v>149</v>
      </c>
      <c r="N65" s="50"/>
      <c r="O65" s="4"/>
      <c r="P65" s="84">
        <v>5245500000</v>
      </c>
      <c r="Q65" s="52" t="s">
        <v>355</v>
      </c>
      <c r="R65" s="52" t="s">
        <v>356</v>
      </c>
    </row>
    <row r="66" spans="1:18" ht="38.25" x14ac:dyDescent="0.25">
      <c r="A66" s="43" t="s">
        <v>30</v>
      </c>
      <c r="B66" s="44">
        <v>2</v>
      </c>
      <c r="C66" s="44" t="s">
        <v>19</v>
      </c>
      <c r="D66" s="44" t="s">
        <v>37</v>
      </c>
      <c r="E66" s="4"/>
      <c r="F66" s="45" t="s">
        <v>150</v>
      </c>
      <c r="G66" s="46"/>
      <c r="H66" s="48"/>
      <c r="I66" s="48"/>
      <c r="J66" s="48"/>
      <c r="K66" s="48"/>
      <c r="L66" s="49" t="s">
        <v>151</v>
      </c>
      <c r="M66" s="4" t="s">
        <v>152</v>
      </c>
      <c r="N66" s="50"/>
      <c r="O66" s="4"/>
      <c r="P66" s="84">
        <v>18903000000</v>
      </c>
      <c r="Q66" s="52" t="s">
        <v>355</v>
      </c>
      <c r="R66" s="52" t="s">
        <v>356</v>
      </c>
    </row>
    <row r="67" spans="1:18" x14ac:dyDescent="0.25">
      <c r="A67" s="43" t="s">
        <v>30</v>
      </c>
      <c r="B67" s="44">
        <v>2</v>
      </c>
      <c r="C67" s="44" t="s">
        <v>19</v>
      </c>
      <c r="D67" s="44" t="s">
        <v>63</v>
      </c>
      <c r="E67" s="4"/>
      <c r="F67" s="45" t="s">
        <v>153</v>
      </c>
      <c r="G67" s="46"/>
      <c r="H67" s="48"/>
      <c r="I67" s="48"/>
      <c r="J67" s="48"/>
      <c r="K67" s="48"/>
      <c r="L67" s="49" t="s">
        <v>154</v>
      </c>
      <c r="M67" s="4" t="s">
        <v>155</v>
      </c>
      <c r="N67" s="50"/>
      <c r="O67" s="4"/>
      <c r="P67" s="84">
        <v>165000000</v>
      </c>
      <c r="Q67" s="52" t="s">
        <v>355</v>
      </c>
      <c r="R67" s="52" t="s">
        <v>356</v>
      </c>
    </row>
    <row r="68" spans="1:18" ht="25.5" x14ac:dyDescent="0.25">
      <c r="A68" s="43" t="s">
        <v>30</v>
      </c>
      <c r="B68" s="44">
        <v>2</v>
      </c>
      <c r="C68" s="44" t="s">
        <v>19</v>
      </c>
      <c r="D68" s="44" t="s">
        <v>81</v>
      </c>
      <c r="E68" s="4"/>
      <c r="F68" s="45" t="s">
        <v>156</v>
      </c>
      <c r="G68" s="46"/>
      <c r="H68" s="48"/>
      <c r="I68" s="48"/>
      <c r="J68" s="48"/>
      <c r="K68" s="48"/>
      <c r="L68" s="49" t="s">
        <v>157</v>
      </c>
      <c r="M68" s="4" t="s">
        <v>143</v>
      </c>
      <c r="N68" s="50"/>
      <c r="O68" s="4"/>
      <c r="P68" s="84">
        <v>47748000</v>
      </c>
      <c r="Q68" s="52" t="s">
        <v>355</v>
      </c>
      <c r="R68" s="52" t="s">
        <v>356</v>
      </c>
    </row>
    <row r="69" spans="1:18" ht="25.5" x14ac:dyDescent="0.25">
      <c r="A69" s="43" t="s">
        <v>30</v>
      </c>
      <c r="B69" s="44">
        <v>2</v>
      </c>
      <c r="C69" s="44" t="s">
        <v>19</v>
      </c>
      <c r="D69" s="44" t="s">
        <v>106</v>
      </c>
      <c r="E69" s="4"/>
      <c r="F69" s="45" t="s">
        <v>158</v>
      </c>
      <c r="G69" s="46"/>
      <c r="H69" s="48"/>
      <c r="I69" s="48"/>
      <c r="J69" s="48"/>
      <c r="K69" s="48"/>
      <c r="L69" s="49" t="s">
        <v>159</v>
      </c>
      <c r="M69" s="4" t="s">
        <v>160</v>
      </c>
      <c r="N69" s="50"/>
      <c r="O69" s="4"/>
      <c r="P69" s="84">
        <v>0</v>
      </c>
      <c r="Q69" s="52" t="s">
        <v>355</v>
      </c>
      <c r="R69" s="52" t="s">
        <v>356</v>
      </c>
    </row>
    <row r="70" spans="1:18" ht="25.5" x14ac:dyDescent="0.25">
      <c r="A70" s="43" t="s">
        <v>30</v>
      </c>
      <c r="B70" s="44">
        <v>2</v>
      </c>
      <c r="C70" s="44" t="s">
        <v>19</v>
      </c>
      <c r="D70" s="44" t="s">
        <v>161</v>
      </c>
      <c r="E70" s="4"/>
      <c r="F70" s="45" t="s">
        <v>162</v>
      </c>
      <c r="G70" s="46"/>
      <c r="H70" s="48"/>
      <c r="I70" s="48"/>
      <c r="J70" s="48"/>
      <c r="K70" s="48"/>
      <c r="L70" s="49" t="s">
        <v>163</v>
      </c>
      <c r="M70" s="4" t="s">
        <v>164</v>
      </c>
      <c r="N70" s="50"/>
      <c r="O70" s="4"/>
      <c r="P70" s="84">
        <v>210000000</v>
      </c>
      <c r="Q70" s="52" t="s">
        <v>355</v>
      </c>
      <c r="R70" s="52" t="s">
        <v>356</v>
      </c>
    </row>
    <row r="71" spans="1:18" ht="25.5" x14ac:dyDescent="0.25">
      <c r="A71" s="43" t="s">
        <v>30</v>
      </c>
      <c r="B71" s="44">
        <v>2</v>
      </c>
      <c r="C71" s="44" t="s">
        <v>19</v>
      </c>
      <c r="D71" s="4" t="s">
        <v>165</v>
      </c>
      <c r="E71" s="4"/>
      <c r="F71" s="45" t="s">
        <v>166</v>
      </c>
      <c r="G71" s="46"/>
      <c r="H71" s="48"/>
      <c r="I71" s="48"/>
      <c r="J71" s="48"/>
      <c r="K71" s="48"/>
      <c r="L71" s="49" t="s">
        <v>167</v>
      </c>
      <c r="M71" s="4">
        <v>100</v>
      </c>
      <c r="N71" s="50"/>
      <c r="O71" s="4"/>
      <c r="P71" s="48">
        <v>58182300000</v>
      </c>
      <c r="Q71" s="52" t="s">
        <v>355</v>
      </c>
      <c r="R71" s="52" t="s">
        <v>356</v>
      </c>
    </row>
    <row r="72" spans="1:18" ht="25.5" x14ac:dyDescent="0.25">
      <c r="A72" s="43" t="s">
        <v>30</v>
      </c>
      <c r="B72" s="44">
        <v>2</v>
      </c>
      <c r="C72" s="44" t="s">
        <v>19</v>
      </c>
      <c r="D72" s="44" t="s">
        <v>168</v>
      </c>
      <c r="E72" s="4"/>
      <c r="F72" s="45" t="s">
        <v>169</v>
      </c>
      <c r="G72" s="46"/>
      <c r="H72" s="48"/>
      <c r="I72" s="48"/>
      <c r="J72" s="48"/>
      <c r="K72" s="48"/>
      <c r="L72" s="49" t="s">
        <v>170</v>
      </c>
      <c r="M72" s="4" t="s">
        <v>171</v>
      </c>
      <c r="N72" s="50"/>
      <c r="O72" s="4"/>
      <c r="P72" s="84">
        <v>9899000000</v>
      </c>
      <c r="Q72" s="52" t="s">
        <v>355</v>
      </c>
      <c r="R72" s="52" t="s">
        <v>356</v>
      </c>
    </row>
    <row r="73" spans="1:18" ht="25.5" x14ac:dyDescent="0.25">
      <c r="A73" s="43" t="s">
        <v>30</v>
      </c>
      <c r="B73" s="44">
        <v>2</v>
      </c>
      <c r="C73" s="44" t="s">
        <v>19</v>
      </c>
      <c r="D73" s="44" t="s">
        <v>172</v>
      </c>
      <c r="E73" s="4"/>
      <c r="F73" s="45" t="s">
        <v>173</v>
      </c>
      <c r="G73" s="46"/>
      <c r="H73" s="48"/>
      <c r="I73" s="48"/>
      <c r="J73" s="48"/>
      <c r="K73" s="48"/>
      <c r="L73" s="49" t="s">
        <v>174</v>
      </c>
      <c r="M73" s="4">
        <v>85</v>
      </c>
      <c r="N73" s="50"/>
      <c r="O73" s="4"/>
      <c r="P73" s="84">
        <v>567986100</v>
      </c>
      <c r="Q73" s="52" t="s">
        <v>355</v>
      </c>
      <c r="R73" s="52" t="s">
        <v>356</v>
      </c>
    </row>
    <row r="74" spans="1:18" ht="25.5" x14ac:dyDescent="0.25">
      <c r="A74" s="43" t="s">
        <v>30</v>
      </c>
      <c r="B74" s="44">
        <v>2</v>
      </c>
      <c r="C74" s="44" t="s">
        <v>19</v>
      </c>
      <c r="D74" s="44" t="s">
        <v>175</v>
      </c>
      <c r="E74" s="4"/>
      <c r="F74" s="45" t="s">
        <v>176</v>
      </c>
      <c r="G74" s="46"/>
      <c r="H74" s="48"/>
      <c r="I74" s="48"/>
      <c r="J74" s="48"/>
      <c r="K74" s="48"/>
      <c r="L74" s="49" t="s">
        <v>177</v>
      </c>
      <c r="M74" s="4" t="s">
        <v>178</v>
      </c>
      <c r="N74" s="50"/>
      <c r="O74" s="4"/>
      <c r="P74" s="84">
        <v>1739094000</v>
      </c>
      <c r="Q74" s="52" t="s">
        <v>355</v>
      </c>
      <c r="R74" s="52" t="s">
        <v>356</v>
      </c>
    </row>
    <row r="75" spans="1:18" ht="25.5" x14ac:dyDescent="0.25">
      <c r="A75" s="43" t="s">
        <v>30</v>
      </c>
      <c r="B75" s="44">
        <v>2</v>
      </c>
      <c r="C75" s="44" t="s">
        <v>19</v>
      </c>
      <c r="D75" s="44" t="s">
        <v>179</v>
      </c>
      <c r="E75" s="4"/>
      <c r="F75" s="45" t="s">
        <v>180</v>
      </c>
      <c r="G75" s="46"/>
      <c r="H75" s="48"/>
      <c r="I75" s="48"/>
      <c r="J75" s="48"/>
      <c r="K75" s="48"/>
      <c r="L75" s="49" t="s">
        <v>181</v>
      </c>
      <c r="M75" s="1">
        <v>45</v>
      </c>
      <c r="N75" s="50"/>
      <c r="O75" s="4"/>
      <c r="P75" s="84">
        <v>334900000</v>
      </c>
      <c r="Q75" s="52" t="s">
        <v>355</v>
      </c>
      <c r="R75" s="52" t="s">
        <v>356</v>
      </c>
    </row>
    <row r="76" spans="1:18" ht="38.25" x14ac:dyDescent="0.25">
      <c r="A76" s="43" t="s">
        <v>30</v>
      </c>
      <c r="B76" s="44">
        <v>2</v>
      </c>
      <c r="C76" s="44" t="s">
        <v>19</v>
      </c>
      <c r="D76" s="44" t="s">
        <v>182</v>
      </c>
      <c r="E76" s="4"/>
      <c r="F76" s="45" t="s">
        <v>183</v>
      </c>
      <c r="G76" s="46"/>
      <c r="H76" s="48"/>
      <c r="I76" s="48"/>
      <c r="J76" s="48"/>
      <c r="K76" s="48"/>
      <c r="L76" s="49" t="s">
        <v>184</v>
      </c>
      <c r="M76" s="4">
        <v>80</v>
      </c>
      <c r="N76" s="50"/>
      <c r="O76" s="4"/>
      <c r="P76" s="84">
        <v>11342618000</v>
      </c>
      <c r="Q76" s="52" t="s">
        <v>355</v>
      </c>
      <c r="R76" s="52" t="s">
        <v>356</v>
      </c>
    </row>
    <row r="77" spans="1:18" ht="25.5" x14ac:dyDescent="0.25">
      <c r="A77" s="43" t="s">
        <v>30</v>
      </c>
      <c r="B77" s="44">
        <v>2</v>
      </c>
      <c r="C77" s="44" t="s">
        <v>19</v>
      </c>
      <c r="D77" s="44" t="s">
        <v>185</v>
      </c>
      <c r="E77" s="4"/>
      <c r="F77" s="45" t="s">
        <v>186</v>
      </c>
      <c r="G77" s="46"/>
      <c r="H77" s="48"/>
      <c r="I77" s="48"/>
      <c r="J77" s="48"/>
      <c r="K77" s="48"/>
      <c r="L77" s="49" t="s">
        <v>187</v>
      </c>
      <c r="M77" s="3" t="s">
        <v>188</v>
      </c>
      <c r="N77" s="50"/>
      <c r="O77" s="4"/>
      <c r="P77" s="84">
        <v>511228800</v>
      </c>
      <c r="Q77" s="52" t="s">
        <v>355</v>
      </c>
      <c r="R77" s="52" t="s">
        <v>356</v>
      </c>
    </row>
    <row r="78" spans="1:18" ht="25.5" x14ac:dyDescent="0.25">
      <c r="A78" s="43" t="s">
        <v>30</v>
      </c>
      <c r="B78" s="44">
        <v>2</v>
      </c>
      <c r="C78" s="44" t="s">
        <v>19</v>
      </c>
      <c r="D78" s="44" t="s">
        <v>189</v>
      </c>
      <c r="E78" s="4"/>
      <c r="F78" s="45" t="s">
        <v>190</v>
      </c>
      <c r="G78" s="46"/>
      <c r="H78" s="48"/>
      <c r="I78" s="48"/>
      <c r="J78" s="48"/>
      <c r="K78" s="48"/>
      <c r="L78" s="49" t="s">
        <v>191</v>
      </c>
      <c r="M78" s="4">
        <v>100</v>
      </c>
      <c r="N78" s="50"/>
      <c r="O78" s="4"/>
      <c r="P78" s="51">
        <v>220000000</v>
      </c>
      <c r="Q78" s="52" t="s">
        <v>355</v>
      </c>
      <c r="R78" s="52" t="s">
        <v>356</v>
      </c>
    </row>
    <row r="79" spans="1:18" ht="38.25" x14ac:dyDescent="0.25">
      <c r="A79" s="76" t="s">
        <v>30</v>
      </c>
      <c r="B79" s="77">
        <v>2</v>
      </c>
      <c r="C79" s="77" t="s">
        <v>30</v>
      </c>
      <c r="D79" s="78"/>
      <c r="E79" s="78"/>
      <c r="F79" s="79" t="s">
        <v>192</v>
      </c>
      <c r="G79" s="80"/>
      <c r="H79" s="81"/>
      <c r="I79" s="81"/>
      <c r="J79" s="81"/>
      <c r="K79" s="81"/>
      <c r="L79" s="81"/>
      <c r="M79" s="78"/>
      <c r="N79" s="82" t="s">
        <v>193</v>
      </c>
      <c r="O79" s="78">
        <v>100</v>
      </c>
      <c r="P79" s="83">
        <f>SUM(P82:P94)</f>
        <v>47746001000</v>
      </c>
      <c r="Q79" s="83"/>
      <c r="R79" s="83"/>
    </row>
    <row r="80" spans="1:18" x14ac:dyDescent="0.25">
      <c r="A80" s="76"/>
      <c r="B80" s="77"/>
      <c r="C80" s="77"/>
      <c r="D80" s="78"/>
      <c r="E80" s="78"/>
      <c r="F80" s="79"/>
      <c r="G80" s="80"/>
      <c r="H80" s="81"/>
      <c r="I80" s="81"/>
      <c r="J80" s="81"/>
      <c r="K80" s="81"/>
      <c r="L80" s="81"/>
      <c r="M80" s="78"/>
      <c r="N80" s="80" t="s">
        <v>194</v>
      </c>
      <c r="O80" s="78">
        <v>95</v>
      </c>
      <c r="P80" s="83"/>
      <c r="Q80" s="83"/>
      <c r="R80" s="83"/>
    </row>
    <row r="81" spans="1:18" ht="38.25" x14ac:dyDescent="0.25">
      <c r="A81" s="76"/>
      <c r="B81" s="77"/>
      <c r="C81" s="77"/>
      <c r="D81" s="78"/>
      <c r="E81" s="78"/>
      <c r="F81" s="79"/>
      <c r="G81" s="80"/>
      <c r="H81" s="81"/>
      <c r="I81" s="81"/>
      <c r="J81" s="81"/>
      <c r="K81" s="81"/>
      <c r="L81" s="81"/>
      <c r="M81" s="78"/>
      <c r="N81" s="82" t="s">
        <v>195</v>
      </c>
      <c r="O81" s="78">
        <v>79</v>
      </c>
      <c r="P81" s="83"/>
      <c r="Q81" s="83"/>
      <c r="R81" s="83"/>
    </row>
    <row r="82" spans="1:18" x14ac:dyDescent="0.25">
      <c r="A82" s="43" t="s">
        <v>30</v>
      </c>
      <c r="B82" s="44">
        <v>2</v>
      </c>
      <c r="C82" s="44" t="s">
        <v>30</v>
      </c>
      <c r="D82" s="44" t="s">
        <v>30</v>
      </c>
      <c r="E82" s="4"/>
      <c r="F82" s="45" t="s">
        <v>141</v>
      </c>
      <c r="G82" s="46"/>
      <c r="H82" s="48"/>
      <c r="I82" s="48"/>
      <c r="J82" s="48"/>
      <c r="K82" s="48"/>
      <c r="L82" s="48" t="s">
        <v>196</v>
      </c>
      <c r="M82" s="4" t="s">
        <v>197</v>
      </c>
      <c r="N82" s="52"/>
      <c r="O82" s="4"/>
      <c r="P82" s="84">
        <v>350000000</v>
      </c>
      <c r="Q82" s="52" t="s">
        <v>355</v>
      </c>
      <c r="R82" s="52" t="s">
        <v>357</v>
      </c>
    </row>
    <row r="83" spans="1:18" ht="25.5" x14ac:dyDescent="0.25">
      <c r="A83" s="43" t="s">
        <v>30</v>
      </c>
      <c r="B83" s="44">
        <v>2</v>
      </c>
      <c r="C83" s="44" t="s">
        <v>30</v>
      </c>
      <c r="D83" s="44" t="s">
        <v>161</v>
      </c>
      <c r="E83" s="4"/>
      <c r="F83" s="45" t="s">
        <v>150</v>
      </c>
      <c r="G83" s="46"/>
      <c r="H83" s="48"/>
      <c r="I83" s="48"/>
      <c r="J83" s="48"/>
      <c r="K83" s="48"/>
      <c r="L83" s="48" t="s">
        <v>198</v>
      </c>
      <c r="M83" s="4" t="s">
        <v>199</v>
      </c>
      <c r="N83" s="50"/>
      <c r="O83" s="4"/>
      <c r="P83" s="84">
        <v>3733500000</v>
      </c>
      <c r="Q83" s="52" t="s">
        <v>355</v>
      </c>
      <c r="R83" s="52" t="s">
        <v>357</v>
      </c>
    </row>
    <row r="84" spans="1:18" ht="25.5" x14ac:dyDescent="0.25">
      <c r="A84" s="43" t="s">
        <v>30</v>
      </c>
      <c r="B84" s="44">
        <v>2</v>
      </c>
      <c r="C84" s="44" t="s">
        <v>30</v>
      </c>
      <c r="D84" s="44" t="s">
        <v>200</v>
      </c>
      <c r="E84" s="4"/>
      <c r="F84" s="45" t="s">
        <v>201</v>
      </c>
      <c r="G84" s="46"/>
      <c r="H84" s="48"/>
      <c r="I84" s="48"/>
      <c r="J84" s="48"/>
      <c r="K84" s="48"/>
      <c r="L84" s="48" t="s">
        <v>154</v>
      </c>
      <c r="M84" s="4" t="s">
        <v>202</v>
      </c>
      <c r="N84" s="50"/>
      <c r="O84" s="4"/>
      <c r="P84" s="84">
        <v>0</v>
      </c>
      <c r="Q84" s="52" t="s">
        <v>355</v>
      </c>
      <c r="R84" s="52" t="s">
        <v>357</v>
      </c>
    </row>
    <row r="85" spans="1:18" ht="25.5" x14ac:dyDescent="0.25">
      <c r="A85" s="43" t="s">
        <v>30</v>
      </c>
      <c r="B85" s="44">
        <v>2</v>
      </c>
      <c r="C85" s="44" t="s">
        <v>30</v>
      </c>
      <c r="D85" s="44" t="s">
        <v>203</v>
      </c>
      <c r="E85" s="4"/>
      <c r="F85" s="45" t="s">
        <v>204</v>
      </c>
      <c r="G85" s="46"/>
      <c r="H85" s="48"/>
      <c r="I85" s="48"/>
      <c r="J85" s="48"/>
      <c r="K85" s="48"/>
      <c r="L85" s="49" t="s">
        <v>205</v>
      </c>
      <c r="M85" s="4" t="s">
        <v>206</v>
      </c>
      <c r="N85" s="50"/>
      <c r="O85" s="4"/>
      <c r="P85" s="84">
        <v>284000000</v>
      </c>
      <c r="Q85" s="52" t="s">
        <v>355</v>
      </c>
      <c r="R85" s="52" t="s">
        <v>357</v>
      </c>
    </row>
    <row r="86" spans="1:18" ht="25.5" x14ac:dyDescent="0.25">
      <c r="A86" s="43" t="s">
        <v>30</v>
      </c>
      <c r="B86" s="44">
        <v>2</v>
      </c>
      <c r="C86" s="44" t="s">
        <v>30</v>
      </c>
      <c r="D86" s="44" t="s">
        <v>175</v>
      </c>
      <c r="E86" s="4"/>
      <c r="F86" s="45" t="s">
        <v>162</v>
      </c>
      <c r="G86" s="46"/>
      <c r="H86" s="48"/>
      <c r="I86" s="48"/>
      <c r="J86" s="48"/>
      <c r="K86" s="48"/>
      <c r="L86" s="48" t="s">
        <v>207</v>
      </c>
      <c r="M86" s="4" t="s">
        <v>208</v>
      </c>
      <c r="N86" s="50"/>
      <c r="O86" s="4"/>
      <c r="P86" s="84">
        <v>716790000</v>
      </c>
      <c r="Q86" s="52" t="s">
        <v>355</v>
      </c>
      <c r="R86" s="52" t="s">
        <v>357</v>
      </c>
    </row>
    <row r="87" spans="1:18" ht="25.5" x14ac:dyDescent="0.25">
      <c r="A87" s="43" t="s">
        <v>30</v>
      </c>
      <c r="B87" s="44">
        <v>2</v>
      </c>
      <c r="C87" s="44" t="s">
        <v>30</v>
      </c>
      <c r="D87" s="44" t="s">
        <v>209</v>
      </c>
      <c r="E87" s="4"/>
      <c r="F87" s="45" t="s">
        <v>210</v>
      </c>
      <c r="G87" s="46"/>
      <c r="H87" s="48"/>
      <c r="I87" s="48"/>
      <c r="J87" s="48"/>
      <c r="K87" s="48"/>
      <c r="L87" s="49" t="s">
        <v>211</v>
      </c>
      <c r="M87" s="4">
        <v>100</v>
      </c>
      <c r="N87" s="52"/>
      <c r="O87" s="4"/>
      <c r="P87" s="48">
        <v>36411800000</v>
      </c>
      <c r="Q87" s="52" t="s">
        <v>355</v>
      </c>
      <c r="R87" s="52" t="s">
        <v>357</v>
      </c>
    </row>
    <row r="88" spans="1:18" ht="25.5" x14ac:dyDescent="0.25">
      <c r="A88" s="43" t="s">
        <v>30</v>
      </c>
      <c r="B88" s="44">
        <v>2</v>
      </c>
      <c r="C88" s="44" t="s">
        <v>30</v>
      </c>
      <c r="D88" s="44" t="s">
        <v>212</v>
      </c>
      <c r="E88" s="4"/>
      <c r="F88" s="45" t="s">
        <v>169</v>
      </c>
      <c r="G88" s="46"/>
      <c r="H88" s="48"/>
      <c r="I88" s="48"/>
      <c r="J88" s="48"/>
      <c r="K88" s="48"/>
      <c r="L88" s="49" t="s">
        <v>213</v>
      </c>
      <c r="M88" s="4" t="s">
        <v>214</v>
      </c>
      <c r="N88" s="52"/>
      <c r="O88" s="4"/>
      <c r="P88" s="84">
        <v>591000000</v>
      </c>
      <c r="Q88" s="52" t="s">
        <v>355</v>
      </c>
      <c r="R88" s="52" t="s">
        <v>357</v>
      </c>
    </row>
    <row r="89" spans="1:18" ht="25.5" x14ac:dyDescent="0.25">
      <c r="A89" s="43" t="s">
        <v>30</v>
      </c>
      <c r="B89" s="44">
        <v>2</v>
      </c>
      <c r="C89" s="44" t="s">
        <v>30</v>
      </c>
      <c r="D89" s="44" t="s">
        <v>215</v>
      </c>
      <c r="E89" s="4"/>
      <c r="F89" s="45" t="s">
        <v>173</v>
      </c>
      <c r="G89" s="46"/>
      <c r="H89" s="48"/>
      <c r="I89" s="48"/>
      <c r="J89" s="48"/>
      <c r="K89" s="48"/>
      <c r="L89" s="49" t="s">
        <v>216</v>
      </c>
      <c r="M89" s="4">
        <v>85</v>
      </c>
      <c r="N89" s="52"/>
      <c r="O89" s="4"/>
      <c r="P89" s="84">
        <v>697000000</v>
      </c>
      <c r="Q89" s="52" t="s">
        <v>355</v>
      </c>
      <c r="R89" s="52" t="s">
        <v>357</v>
      </c>
    </row>
    <row r="90" spans="1:18" ht="38.25" x14ac:dyDescent="0.25">
      <c r="A90" s="43" t="s">
        <v>30</v>
      </c>
      <c r="B90" s="44">
        <v>2</v>
      </c>
      <c r="C90" s="44" t="s">
        <v>30</v>
      </c>
      <c r="D90" s="44" t="s">
        <v>217</v>
      </c>
      <c r="E90" s="4"/>
      <c r="F90" s="45" t="s">
        <v>218</v>
      </c>
      <c r="G90" s="46"/>
      <c r="H90" s="48"/>
      <c r="I90" s="48"/>
      <c r="J90" s="48"/>
      <c r="K90" s="48"/>
      <c r="L90" s="48" t="s">
        <v>219</v>
      </c>
      <c r="M90" s="4" t="s">
        <v>188</v>
      </c>
      <c r="N90" s="50"/>
      <c r="O90" s="4"/>
      <c r="P90" s="84">
        <v>602116000</v>
      </c>
      <c r="Q90" s="52" t="s">
        <v>355</v>
      </c>
      <c r="R90" s="52" t="s">
        <v>357</v>
      </c>
    </row>
    <row r="91" spans="1:18" ht="25.5" x14ac:dyDescent="0.25">
      <c r="A91" s="43" t="s">
        <v>30</v>
      </c>
      <c r="B91" s="44">
        <v>2</v>
      </c>
      <c r="C91" s="44" t="s">
        <v>30</v>
      </c>
      <c r="D91" s="44" t="s">
        <v>220</v>
      </c>
      <c r="E91" s="4"/>
      <c r="F91" s="45" t="s">
        <v>180</v>
      </c>
      <c r="G91" s="46"/>
      <c r="H91" s="48"/>
      <c r="I91" s="48"/>
      <c r="J91" s="48"/>
      <c r="K91" s="48"/>
      <c r="L91" s="49" t="s">
        <v>221</v>
      </c>
      <c r="M91" s="4" t="s">
        <v>222</v>
      </c>
      <c r="N91" s="52"/>
      <c r="O91" s="4"/>
      <c r="P91" s="84">
        <v>273975000</v>
      </c>
      <c r="Q91" s="52" t="s">
        <v>355</v>
      </c>
      <c r="R91" s="52" t="s">
        <v>357</v>
      </c>
    </row>
    <row r="92" spans="1:18" ht="38.25" x14ac:dyDescent="0.25">
      <c r="A92" s="43" t="s">
        <v>30</v>
      </c>
      <c r="B92" s="44">
        <v>2</v>
      </c>
      <c r="C92" s="44" t="s">
        <v>30</v>
      </c>
      <c r="D92" s="44" t="s">
        <v>223</v>
      </c>
      <c r="E92" s="4"/>
      <c r="F92" s="45" t="s">
        <v>224</v>
      </c>
      <c r="G92" s="46"/>
      <c r="H92" s="48"/>
      <c r="I92" s="48"/>
      <c r="J92" s="48"/>
      <c r="K92" s="48"/>
      <c r="L92" s="48" t="s">
        <v>225</v>
      </c>
      <c r="M92" s="4">
        <v>86</v>
      </c>
      <c r="N92" s="52"/>
      <c r="O92" s="4"/>
      <c r="P92" s="84">
        <v>3935820000</v>
      </c>
      <c r="Q92" s="52" t="s">
        <v>355</v>
      </c>
      <c r="R92" s="52" t="s">
        <v>357</v>
      </c>
    </row>
    <row r="93" spans="1:18" ht="25.5" x14ac:dyDescent="0.25">
      <c r="A93" s="43" t="s">
        <v>30</v>
      </c>
      <c r="B93" s="44">
        <v>2</v>
      </c>
      <c r="C93" s="44" t="s">
        <v>30</v>
      </c>
      <c r="D93" s="44" t="s">
        <v>226</v>
      </c>
      <c r="E93" s="4"/>
      <c r="F93" s="45" t="s">
        <v>186</v>
      </c>
      <c r="G93" s="46"/>
      <c r="H93" s="48"/>
      <c r="I93" s="48"/>
      <c r="J93" s="48"/>
      <c r="K93" s="48"/>
      <c r="L93" s="49" t="s">
        <v>227</v>
      </c>
      <c r="M93" s="4">
        <v>75</v>
      </c>
      <c r="N93" s="50"/>
      <c r="O93" s="4"/>
      <c r="P93" s="84">
        <v>0</v>
      </c>
      <c r="Q93" s="52" t="s">
        <v>355</v>
      </c>
      <c r="R93" s="52" t="s">
        <v>357</v>
      </c>
    </row>
    <row r="94" spans="1:18" ht="25.5" x14ac:dyDescent="0.25">
      <c r="A94" s="43" t="s">
        <v>30</v>
      </c>
      <c r="B94" s="44">
        <v>2</v>
      </c>
      <c r="C94" s="44" t="s">
        <v>30</v>
      </c>
      <c r="D94" s="44" t="s">
        <v>228</v>
      </c>
      <c r="E94" s="4"/>
      <c r="F94" s="45" t="s">
        <v>229</v>
      </c>
      <c r="G94" s="46"/>
      <c r="H94" s="48"/>
      <c r="I94" s="48"/>
      <c r="J94" s="48"/>
      <c r="K94" s="48"/>
      <c r="L94" s="48" t="s">
        <v>230</v>
      </c>
      <c r="M94" s="4">
        <v>90</v>
      </c>
      <c r="N94" s="52"/>
      <c r="O94" s="4"/>
      <c r="P94" s="85">
        <v>150000000</v>
      </c>
      <c r="Q94" s="52" t="s">
        <v>355</v>
      </c>
      <c r="R94" s="52" t="s">
        <v>357</v>
      </c>
    </row>
    <row r="95" spans="1:18" ht="38.25" x14ac:dyDescent="0.25">
      <c r="A95" s="76" t="s">
        <v>30</v>
      </c>
      <c r="B95" s="77">
        <v>2</v>
      </c>
      <c r="C95" s="77" t="s">
        <v>34</v>
      </c>
      <c r="D95" s="78"/>
      <c r="E95" s="78"/>
      <c r="F95" s="79" t="s">
        <v>231</v>
      </c>
      <c r="G95" s="80"/>
      <c r="H95" s="81"/>
      <c r="I95" s="81"/>
      <c r="J95" s="81"/>
      <c r="K95" s="81"/>
      <c r="L95" s="81"/>
      <c r="M95" s="78"/>
      <c r="N95" s="82" t="s">
        <v>232</v>
      </c>
      <c r="O95" s="78">
        <v>60</v>
      </c>
      <c r="P95" s="86">
        <f>SUM(P96:P106)</f>
        <v>20797296400</v>
      </c>
      <c r="Q95" s="86"/>
      <c r="R95" s="86"/>
    </row>
    <row r="96" spans="1:18" ht="38.25" x14ac:dyDescent="0.25">
      <c r="A96" s="43" t="s">
        <v>30</v>
      </c>
      <c r="B96" s="44">
        <v>2</v>
      </c>
      <c r="C96" s="44" t="s">
        <v>34</v>
      </c>
      <c r="D96" s="44" t="s">
        <v>19</v>
      </c>
      <c r="E96" s="4"/>
      <c r="F96" s="45" t="s">
        <v>233</v>
      </c>
      <c r="G96" s="46"/>
      <c r="H96" s="48"/>
      <c r="I96" s="48"/>
      <c r="J96" s="48"/>
      <c r="K96" s="48"/>
      <c r="L96" s="49" t="s">
        <v>234</v>
      </c>
      <c r="M96" s="4">
        <v>70</v>
      </c>
      <c r="N96" s="50"/>
      <c r="O96" s="4"/>
      <c r="P96" s="87">
        <v>310000000</v>
      </c>
      <c r="Q96" s="52" t="s">
        <v>355</v>
      </c>
      <c r="R96" s="52" t="s">
        <v>358</v>
      </c>
    </row>
    <row r="97" spans="1:18" ht="38.25" x14ac:dyDescent="0.25">
      <c r="A97" s="43" t="s">
        <v>30</v>
      </c>
      <c r="B97" s="44">
        <v>2</v>
      </c>
      <c r="C97" s="44" t="s">
        <v>34</v>
      </c>
      <c r="D97" s="44" t="s">
        <v>30</v>
      </c>
      <c r="E97" s="4"/>
      <c r="F97" s="45" t="s">
        <v>235</v>
      </c>
      <c r="G97" s="46"/>
      <c r="H97" s="48"/>
      <c r="I97" s="48"/>
      <c r="J97" s="48"/>
      <c r="K97" s="48"/>
      <c r="L97" s="49" t="s">
        <v>236</v>
      </c>
      <c r="M97" s="4">
        <v>85</v>
      </c>
      <c r="N97" s="50"/>
      <c r="O97" s="4"/>
      <c r="P97" s="87">
        <v>1739606000</v>
      </c>
      <c r="Q97" s="52" t="s">
        <v>355</v>
      </c>
      <c r="R97" s="52" t="s">
        <v>358</v>
      </c>
    </row>
    <row r="98" spans="1:18" ht="38.25" x14ac:dyDescent="0.25">
      <c r="A98" s="43" t="s">
        <v>30</v>
      </c>
      <c r="B98" s="44">
        <v>2</v>
      </c>
      <c r="C98" s="44" t="s">
        <v>34</v>
      </c>
      <c r="D98" s="44" t="s">
        <v>34</v>
      </c>
      <c r="E98" s="4"/>
      <c r="F98" s="45" t="s">
        <v>237</v>
      </c>
      <c r="G98" s="46"/>
      <c r="H98" s="48"/>
      <c r="I98" s="48"/>
      <c r="J98" s="48"/>
      <c r="K98" s="48"/>
      <c r="L98" s="49" t="s">
        <v>238</v>
      </c>
      <c r="M98" s="4">
        <v>85</v>
      </c>
      <c r="N98" s="50"/>
      <c r="O98" s="4"/>
      <c r="P98" s="87">
        <v>260000000</v>
      </c>
      <c r="Q98" s="52" t="s">
        <v>355</v>
      </c>
      <c r="R98" s="52" t="s">
        <v>358</v>
      </c>
    </row>
    <row r="99" spans="1:18" x14ac:dyDescent="0.25">
      <c r="A99" s="43" t="s">
        <v>30</v>
      </c>
      <c r="B99" s="44">
        <v>2</v>
      </c>
      <c r="C99" s="44" t="s">
        <v>34</v>
      </c>
      <c r="D99" s="44" t="s">
        <v>41</v>
      </c>
      <c r="E99" s="4"/>
      <c r="F99" s="45" t="s">
        <v>239</v>
      </c>
      <c r="G99" s="46"/>
      <c r="H99" s="48"/>
      <c r="I99" s="48"/>
      <c r="J99" s="48"/>
      <c r="K99" s="48"/>
      <c r="L99" s="49" t="s">
        <v>240</v>
      </c>
      <c r="M99" s="3" t="s">
        <v>241</v>
      </c>
      <c r="N99" s="50"/>
      <c r="O99" s="4"/>
      <c r="P99" s="87">
        <v>10000000</v>
      </c>
      <c r="Q99" s="52" t="s">
        <v>355</v>
      </c>
      <c r="R99" s="52" t="s">
        <v>358</v>
      </c>
    </row>
    <row r="100" spans="1:18" ht="25.5" x14ac:dyDescent="0.25">
      <c r="A100" s="43" t="s">
        <v>30</v>
      </c>
      <c r="B100" s="44">
        <v>2</v>
      </c>
      <c r="C100" s="44" t="s">
        <v>34</v>
      </c>
      <c r="D100" s="44" t="s">
        <v>106</v>
      </c>
      <c r="E100" s="4"/>
      <c r="F100" s="45" t="s">
        <v>242</v>
      </c>
      <c r="G100" s="46"/>
      <c r="H100" s="48"/>
      <c r="I100" s="48"/>
      <c r="J100" s="48"/>
      <c r="K100" s="48"/>
      <c r="L100" s="49" t="s">
        <v>243</v>
      </c>
      <c r="M100" s="4">
        <v>0</v>
      </c>
      <c r="N100" s="50"/>
      <c r="O100" s="4"/>
      <c r="P100" s="87">
        <v>0</v>
      </c>
      <c r="Q100" s="52" t="s">
        <v>355</v>
      </c>
      <c r="R100" s="52" t="s">
        <v>358</v>
      </c>
    </row>
    <row r="101" spans="1:18" ht="25.5" x14ac:dyDescent="0.25">
      <c r="A101" s="43" t="s">
        <v>30</v>
      </c>
      <c r="B101" s="44">
        <v>2</v>
      </c>
      <c r="C101" s="44" t="s">
        <v>34</v>
      </c>
      <c r="D101" s="44" t="s">
        <v>161</v>
      </c>
      <c r="E101" s="4"/>
      <c r="F101" s="45" t="s">
        <v>244</v>
      </c>
      <c r="G101" s="46"/>
      <c r="H101" s="48"/>
      <c r="I101" s="48"/>
      <c r="J101" s="48"/>
      <c r="K101" s="48"/>
      <c r="L101" s="49" t="s">
        <v>245</v>
      </c>
      <c r="M101" s="4" t="s">
        <v>246</v>
      </c>
      <c r="N101" s="50"/>
      <c r="O101" s="4"/>
      <c r="P101" s="87">
        <v>120000000</v>
      </c>
      <c r="Q101" s="52" t="s">
        <v>355</v>
      </c>
      <c r="R101" s="52" t="s">
        <v>358</v>
      </c>
    </row>
    <row r="102" spans="1:18" ht="25.5" x14ac:dyDescent="0.25">
      <c r="A102" s="43" t="s">
        <v>30</v>
      </c>
      <c r="B102" s="44">
        <v>2</v>
      </c>
      <c r="C102" s="44" t="s">
        <v>34</v>
      </c>
      <c r="D102" s="44" t="s">
        <v>247</v>
      </c>
      <c r="E102" s="4"/>
      <c r="F102" s="45" t="s">
        <v>248</v>
      </c>
      <c r="G102" s="46"/>
      <c r="H102" s="48"/>
      <c r="I102" s="48"/>
      <c r="J102" s="48"/>
      <c r="K102" s="48"/>
      <c r="L102" s="49" t="s">
        <v>249</v>
      </c>
      <c r="M102" s="4">
        <v>75</v>
      </c>
      <c r="N102" s="50"/>
      <c r="O102" s="4"/>
      <c r="P102" s="87">
        <v>130000000</v>
      </c>
      <c r="Q102" s="52" t="s">
        <v>355</v>
      </c>
      <c r="R102" s="52" t="s">
        <v>358</v>
      </c>
    </row>
    <row r="103" spans="1:18" ht="25.5" x14ac:dyDescent="0.25">
      <c r="A103" s="43" t="s">
        <v>30</v>
      </c>
      <c r="B103" s="44">
        <v>2</v>
      </c>
      <c r="C103" s="44" t="s">
        <v>34</v>
      </c>
      <c r="D103" s="44" t="s">
        <v>250</v>
      </c>
      <c r="E103" s="4"/>
      <c r="F103" s="45" t="s">
        <v>251</v>
      </c>
      <c r="G103" s="46"/>
      <c r="H103" s="48"/>
      <c r="I103" s="48"/>
      <c r="J103" s="48"/>
      <c r="K103" s="48"/>
      <c r="L103" s="49" t="s">
        <v>252</v>
      </c>
      <c r="M103" s="4">
        <v>0</v>
      </c>
      <c r="N103" s="50"/>
      <c r="O103" s="4"/>
      <c r="P103" s="51">
        <v>0</v>
      </c>
      <c r="Q103" s="52" t="s">
        <v>355</v>
      </c>
      <c r="R103" s="52" t="s">
        <v>358</v>
      </c>
    </row>
    <row r="104" spans="1:18" ht="38.25" x14ac:dyDescent="0.25">
      <c r="A104" s="43" t="s">
        <v>30</v>
      </c>
      <c r="B104" s="44">
        <v>2</v>
      </c>
      <c r="C104" s="44" t="s">
        <v>34</v>
      </c>
      <c r="D104" s="44" t="s">
        <v>253</v>
      </c>
      <c r="E104" s="4"/>
      <c r="F104" s="45" t="s">
        <v>254</v>
      </c>
      <c r="G104" s="46"/>
      <c r="H104" s="48"/>
      <c r="I104" s="48"/>
      <c r="J104" s="48"/>
      <c r="K104" s="48"/>
      <c r="L104" s="49" t="s">
        <v>255</v>
      </c>
      <c r="M104" s="4">
        <v>60</v>
      </c>
      <c r="N104" s="50"/>
      <c r="O104" s="4"/>
      <c r="P104" s="51">
        <v>1430000000</v>
      </c>
      <c r="Q104" s="52" t="s">
        <v>355</v>
      </c>
      <c r="R104" s="52" t="s">
        <v>358</v>
      </c>
    </row>
    <row r="105" spans="1:18" ht="25.5" x14ac:dyDescent="0.25">
      <c r="A105" s="43" t="s">
        <v>30</v>
      </c>
      <c r="B105" s="44">
        <v>2</v>
      </c>
      <c r="C105" s="44" t="s">
        <v>34</v>
      </c>
      <c r="D105" s="44" t="s">
        <v>256</v>
      </c>
      <c r="E105" s="4"/>
      <c r="F105" s="45" t="s">
        <v>257</v>
      </c>
      <c r="G105" s="46"/>
      <c r="H105" s="48"/>
      <c r="I105" s="48"/>
      <c r="J105" s="48"/>
      <c r="K105" s="48"/>
      <c r="L105" s="49" t="s">
        <v>258</v>
      </c>
      <c r="M105" s="3" t="s">
        <v>259</v>
      </c>
      <c r="N105" s="50"/>
      <c r="O105" s="4"/>
      <c r="P105" s="87">
        <v>283290400</v>
      </c>
      <c r="Q105" s="52" t="s">
        <v>355</v>
      </c>
      <c r="R105" s="52" t="s">
        <v>358</v>
      </c>
    </row>
    <row r="106" spans="1:18" ht="25.5" x14ac:dyDescent="0.25">
      <c r="A106" s="43" t="s">
        <v>30</v>
      </c>
      <c r="B106" s="44">
        <v>2</v>
      </c>
      <c r="C106" s="44" t="s">
        <v>34</v>
      </c>
      <c r="D106" s="44" t="s">
        <v>203</v>
      </c>
      <c r="E106" s="4"/>
      <c r="F106" s="45" t="s">
        <v>260</v>
      </c>
      <c r="G106" s="46"/>
      <c r="H106" s="48"/>
      <c r="I106" s="48"/>
      <c r="J106" s="48"/>
      <c r="K106" s="48"/>
      <c r="L106" s="49" t="s">
        <v>261</v>
      </c>
      <c r="M106" s="3" t="s">
        <v>259</v>
      </c>
      <c r="N106" s="50"/>
      <c r="O106" s="4"/>
      <c r="P106" s="87">
        <v>16514400000</v>
      </c>
      <c r="Q106" s="52" t="s">
        <v>355</v>
      </c>
      <c r="R106" s="52" t="s">
        <v>358</v>
      </c>
    </row>
    <row r="107" spans="1:18" ht="38.25" x14ac:dyDescent="0.25">
      <c r="A107" s="76" t="s">
        <v>30</v>
      </c>
      <c r="B107" s="77">
        <v>2</v>
      </c>
      <c r="C107" s="77" t="s">
        <v>53</v>
      </c>
      <c r="D107" s="78"/>
      <c r="E107" s="78"/>
      <c r="F107" s="79" t="s">
        <v>262</v>
      </c>
      <c r="G107" s="80"/>
      <c r="H107" s="81"/>
      <c r="I107" s="81"/>
      <c r="J107" s="81"/>
      <c r="K107" s="81"/>
      <c r="L107" s="81"/>
      <c r="M107" s="78"/>
      <c r="N107" s="82" t="s">
        <v>263</v>
      </c>
      <c r="O107" s="78">
        <v>70</v>
      </c>
      <c r="P107" s="86">
        <f>SUM(P108:P114)</f>
        <v>10160200000</v>
      </c>
      <c r="Q107" s="86"/>
      <c r="R107" s="86"/>
    </row>
    <row r="108" spans="1:18" ht="38.25" x14ac:dyDescent="0.25">
      <c r="A108" s="43" t="s">
        <v>30</v>
      </c>
      <c r="B108" s="44">
        <v>2</v>
      </c>
      <c r="C108" s="44" t="s">
        <v>53</v>
      </c>
      <c r="D108" s="44" t="s">
        <v>101</v>
      </c>
      <c r="E108" s="4"/>
      <c r="F108" s="45" t="s">
        <v>264</v>
      </c>
      <c r="G108" s="46"/>
      <c r="H108" s="48"/>
      <c r="I108" s="48"/>
      <c r="J108" s="48"/>
      <c r="K108" s="48"/>
      <c r="L108" s="49" t="s">
        <v>265</v>
      </c>
      <c r="M108" s="4" t="s">
        <v>246</v>
      </c>
      <c r="N108" s="52"/>
      <c r="O108" s="4"/>
      <c r="P108" s="87">
        <v>225000000</v>
      </c>
      <c r="Q108" s="52" t="s">
        <v>355</v>
      </c>
      <c r="R108" s="52" t="s">
        <v>358</v>
      </c>
    </row>
    <row r="109" spans="1:18" ht="38.25" x14ac:dyDescent="0.25">
      <c r="A109" s="43" t="s">
        <v>30</v>
      </c>
      <c r="B109" s="44">
        <v>2</v>
      </c>
      <c r="C109" s="44" t="s">
        <v>53</v>
      </c>
      <c r="D109" s="44" t="s">
        <v>81</v>
      </c>
      <c r="E109" s="4"/>
      <c r="F109" s="45" t="s">
        <v>266</v>
      </c>
      <c r="G109" s="46"/>
      <c r="H109" s="48"/>
      <c r="I109" s="48"/>
      <c r="J109" s="48"/>
      <c r="K109" s="48"/>
      <c r="L109" s="49" t="s">
        <v>267</v>
      </c>
      <c r="M109" s="4">
        <v>0</v>
      </c>
      <c r="N109" s="52"/>
      <c r="O109" s="4"/>
      <c r="P109" s="87">
        <v>0</v>
      </c>
      <c r="Q109" s="52" t="s">
        <v>355</v>
      </c>
      <c r="R109" s="52" t="s">
        <v>358</v>
      </c>
    </row>
    <row r="110" spans="1:18" s="65" customFormat="1" ht="25.5" x14ac:dyDescent="0.25">
      <c r="A110" s="57" t="s">
        <v>30</v>
      </c>
      <c r="B110" s="58">
        <v>2</v>
      </c>
      <c r="C110" s="58" t="s">
        <v>53</v>
      </c>
      <c r="D110" s="58" t="s">
        <v>106</v>
      </c>
      <c r="E110" s="59"/>
      <c r="F110" s="60" t="s">
        <v>268</v>
      </c>
      <c r="G110" s="61"/>
      <c r="H110" s="88"/>
      <c r="I110" s="88"/>
      <c r="J110" s="88"/>
      <c r="K110" s="88"/>
      <c r="L110" s="89" t="s">
        <v>269</v>
      </c>
      <c r="M110" s="59" t="s">
        <v>270</v>
      </c>
      <c r="N110" s="90"/>
      <c r="O110" s="59"/>
      <c r="P110" s="91">
        <v>30000000</v>
      </c>
      <c r="Q110" s="52" t="s">
        <v>355</v>
      </c>
      <c r="R110" s="52" t="s">
        <v>358</v>
      </c>
    </row>
    <row r="111" spans="1:18" ht="38.25" x14ac:dyDescent="0.25">
      <c r="A111" s="43" t="s">
        <v>30</v>
      </c>
      <c r="B111" s="44">
        <v>2</v>
      </c>
      <c r="C111" s="44" t="s">
        <v>53</v>
      </c>
      <c r="D111" s="44" t="s">
        <v>161</v>
      </c>
      <c r="E111" s="4"/>
      <c r="F111" s="45" t="s">
        <v>271</v>
      </c>
      <c r="G111" s="46"/>
      <c r="H111" s="48"/>
      <c r="I111" s="48"/>
      <c r="J111" s="48"/>
      <c r="K111" s="48"/>
      <c r="L111" s="49" t="s">
        <v>272</v>
      </c>
      <c r="M111" s="4">
        <v>90</v>
      </c>
      <c r="N111" s="52"/>
      <c r="O111" s="4"/>
      <c r="P111" s="87">
        <v>120000000</v>
      </c>
      <c r="Q111" s="52" t="s">
        <v>355</v>
      </c>
      <c r="R111" s="52" t="s">
        <v>358</v>
      </c>
    </row>
    <row r="112" spans="1:18" ht="38.25" x14ac:dyDescent="0.25">
      <c r="A112" s="43" t="s">
        <v>30</v>
      </c>
      <c r="B112" s="44">
        <v>2</v>
      </c>
      <c r="C112" s="44" t="s">
        <v>53</v>
      </c>
      <c r="D112" s="44" t="s">
        <v>247</v>
      </c>
      <c r="E112" s="4"/>
      <c r="F112" s="45" t="s">
        <v>273</v>
      </c>
      <c r="G112" s="46"/>
      <c r="H112" s="48"/>
      <c r="I112" s="48"/>
      <c r="J112" s="48"/>
      <c r="K112" s="48"/>
      <c r="L112" s="49" t="s">
        <v>274</v>
      </c>
      <c r="M112" s="4">
        <v>45</v>
      </c>
      <c r="N112" s="52"/>
      <c r="O112" s="4"/>
      <c r="P112" s="87">
        <v>30000000</v>
      </c>
      <c r="Q112" s="52" t="s">
        <v>355</v>
      </c>
      <c r="R112" s="52" t="s">
        <v>358</v>
      </c>
    </row>
    <row r="113" spans="1:18" ht="38.25" x14ac:dyDescent="0.25">
      <c r="A113" s="43" t="s">
        <v>30</v>
      </c>
      <c r="B113" s="44">
        <v>2</v>
      </c>
      <c r="C113" s="44" t="s">
        <v>53</v>
      </c>
      <c r="D113" s="44" t="s">
        <v>253</v>
      </c>
      <c r="E113" s="4"/>
      <c r="F113" s="45" t="s">
        <v>275</v>
      </c>
      <c r="G113" s="46"/>
      <c r="H113" s="48"/>
      <c r="I113" s="48"/>
      <c r="J113" s="48"/>
      <c r="K113" s="48"/>
      <c r="L113" s="49" t="s">
        <v>276</v>
      </c>
      <c r="M113" s="4">
        <v>2</v>
      </c>
      <c r="N113" s="50"/>
      <c r="O113" s="4"/>
      <c r="P113" s="87">
        <v>3652500000</v>
      </c>
      <c r="Q113" s="52" t="s">
        <v>355</v>
      </c>
      <c r="R113" s="52" t="s">
        <v>358</v>
      </c>
    </row>
    <row r="114" spans="1:18" ht="38.25" x14ac:dyDescent="0.25">
      <c r="A114" s="43" t="s">
        <v>30</v>
      </c>
      <c r="B114" s="44">
        <v>2</v>
      </c>
      <c r="C114" s="44" t="s">
        <v>53</v>
      </c>
      <c r="D114" s="44" t="s">
        <v>256</v>
      </c>
      <c r="E114" s="4"/>
      <c r="F114" s="45" t="s">
        <v>277</v>
      </c>
      <c r="G114" s="46"/>
      <c r="H114" s="48"/>
      <c r="I114" s="48"/>
      <c r="J114" s="48"/>
      <c r="K114" s="48"/>
      <c r="L114" s="49" t="s">
        <v>278</v>
      </c>
      <c r="M114" s="4">
        <v>100</v>
      </c>
      <c r="N114" s="50"/>
      <c r="O114" s="4"/>
      <c r="P114" s="87">
        <v>6102700000</v>
      </c>
      <c r="Q114" s="52" t="s">
        <v>355</v>
      </c>
      <c r="R114" s="52" t="s">
        <v>358</v>
      </c>
    </row>
    <row r="115" spans="1:18" ht="38.25" x14ac:dyDescent="0.25">
      <c r="A115" s="73" t="s">
        <v>34</v>
      </c>
      <c r="B115" s="27"/>
      <c r="C115" s="27"/>
      <c r="D115" s="27"/>
      <c r="E115" s="27"/>
      <c r="F115" s="28" t="s">
        <v>279</v>
      </c>
      <c r="G115" s="29"/>
      <c r="H115" s="31"/>
      <c r="I115" s="31"/>
      <c r="J115" s="30" t="s">
        <v>280</v>
      </c>
      <c r="K115" s="31">
        <v>62</v>
      </c>
      <c r="L115" s="31"/>
      <c r="M115" s="27"/>
      <c r="N115" s="29"/>
      <c r="O115" s="27"/>
      <c r="P115" s="74">
        <v>0</v>
      </c>
      <c r="Q115" s="52"/>
      <c r="R115" s="52"/>
    </row>
    <row r="116" spans="1:18" ht="38.25" x14ac:dyDescent="0.25">
      <c r="A116" s="76" t="s">
        <v>34</v>
      </c>
      <c r="B116" s="77">
        <v>2</v>
      </c>
      <c r="C116" s="77" t="s">
        <v>19</v>
      </c>
      <c r="D116" s="78"/>
      <c r="E116" s="78"/>
      <c r="F116" s="79" t="s">
        <v>281</v>
      </c>
      <c r="G116" s="80"/>
      <c r="H116" s="81"/>
      <c r="I116" s="81"/>
      <c r="J116" s="81"/>
      <c r="K116" s="81"/>
      <c r="L116" s="81"/>
      <c r="M116" s="78"/>
      <c r="N116" s="82" t="s">
        <v>282</v>
      </c>
      <c r="O116" s="78">
        <v>70</v>
      </c>
      <c r="P116" s="92"/>
      <c r="Q116" s="52"/>
      <c r="R116" s="52"/>
    </row>
    <row r="117" spans="1:18" ht="25.5" x14ac:dyDescent="0.25">
      <c r="A117" s="43" t="s">
        <v>34</v>
      </c>
      <c r="B117" s="44">
        <v>2</v>
      </c>
      <c r="C117" s="44" t="s">
        <v>19</v>
      </c>
      <c r="D117" s="44" t="s">
        <v>53</v>
      </c>
      <c r="E117" s="4"/>
      <c r="F117" s="45" t="s">
        <v>283</v>
      </c>
      <c r="G117" s="46"/>
      <c r="H117" s="48"/>
      <c r="I117" s="48"/>
      <c r="J117" s="48"/>
      <c r="K117" s="48"/>
      <c r="L117" s="49" t="s">
        <v>284</v>
      </c>
      <c r="M117" s="4">
        <v>0</v>
      </c>
      <c r="N117" s="45"/>
      <c r="O117" s="4"/>
      <c r="P117" s="51">
        <v>0</v>
      </c>
      <c r="Q117" s="52"/>
      <c r="R117" s="52"/>
    </row>
    <row r="118" spans="1:18" s="65" customFormat="1" ht="38.25" x14ac:dyDescent="0.25">
      <c r="A118" s="57" t="s">
        <v>34</v>
      </c>
      <c r="B118" s="58">
        <v>2</v>
      </c>
      <c r="C118" s="58" t="s">
        <v>30</v>
      </c>
      <c r="D118" s="58" t="s">
        <v>30</v>
      </c>
      <c r="E118" s="59"/>
      <c r="F118" s="60" t="s">
        <v>285</v>
      </c>
      <c r="G118" s="61"/>
      <c r="H118" s="88"/>
      <c r="I118" s="88"/>
      <c r="J118" s="88"/>
      <c r="K118" s="88"/>
      <c r="L118" s="89" t="s">
        <v>286</v>
      </c>
      <c r="M118" s="59">
        <v>0</v>
      </c>
      <c r="N118" s="60"/>
      <c r="O118" s="59"/>
      <c r="P118" s="91">
        <v>0</v>
      </c>
      <c r="Q118" s="64"/>
      <c r="R118" s="64"/>
    </row>
    <row r="119" spans="1:18" s="65" customFormat="1" ht="38.25" x14ac:dyDescent="0.25">
      <c r="A119" s="57" t="s">
        <v>34</v>
      </c>
      <c r="B119" s="58">
        <v>2</v>
      </c>
      <c r="C119" s="58" t="s">
        <v>30</v>
      </c>
      <c r="D119" s="58" t="s">
        <v>34</v>
      </c>
      <c r="E119" s="59"/>
      <c r="F119" s="60" t="s">
        <v>287</v>
      </c>
      <c r="G119" s="61"/>
      <c r="H119" s="88"/>
      <c r="I119" s="88"/>
      <c r="J119" s="88"/>
      <c r="K119" s="88"/>
      <c r="L119" s="89" t="s">
        <v>288</v>
      </c>
      <c r="M119" s="59">
        <v>0</v>
      </c>
      <c r="N119" s="60"/>
      <c r="O119" s="59"/>
      <c r="P119" s="91">
        <v>0</v>
      </c>
      <c r="Q119" s="64"/>
      <c r="R119" s="64"/>
    </row>
    <row r="120" spans="1:18" ht="63.75" x14ac:dyDescent="0.25">
      <c r="A120" s="26" t="s">
        <v>19</v>
      </c>
      <c r="B120" s="93" t="s">
        <v>53</v>
      </c>
      <c r="C120" s="93"/>
      <c r="D120" s="93"/>
      <c r="E120" s="27"/>
      <c r="F120" s="28" t="s">
        <v>289</v>
      </c>
      <c r="G120" s="94"/>
      <c r="H120" s="31"/>
      <c r="I120" s="31"/>
      <c r="J120" s="30" t="s">
        <v>290</v>
      </c>
      <c r="K120" s="31">
        <v>79</v>
      </c>
      <c r="L120" s="31"/>
      <c r="M120" s="27"/>
      <c r="N120" s="29"/>
      <c r="O120" s="27"/>
      <c r="P120" s="95">
        <f>P121</f>
        <v>0</v>
      </c>
      <c r="Q120" s="52"/>
      <c r="R120" s="52"/>
    </row>
    <row r="121" spans="1:18" ht="51" x14ac:dyDescent="0.25">
      <c r="A121" s="77" t="s">
        <v>53</v>
      </c>
      <c r="B121" s="77">
        <v>2</v>
      </c>
      <c r="C121" s="77" t="s">
        <v>19</v>
      </c>
      <c r="D121" s="77"/>
      <c r="E121" s="78"/>
      <c r="F121" s="79" t="s">
        <v>291</v>
      </c>
      <c r="G121" s="96"/>
      <c r="H121" s="81"/>
      <c r="I121" s="81"/>
      <c r="J121" s="81"/>
      <c r="K121" s="81"/>
      <c r="L121" s="81"/>
      <c r="M121" s="78"/>
      <c r="N121" s="82" t="s">
        <v>292</v>
      </c>
      <c r="O121" s="78">
        <v>75</v>
      </c>
      <c r="P121" s="92">
        <f>SUM(P122:P123)</f>
        <v>0</v>
      </c>
      <c r="Q121" s="52"/>
      <c r="R121" s="52"/>
    </row>
    <row r="122" spans="1:18" ht="51" x14ac:dyDescent="0.25">
      <c r="A122" s="43" t="s">
        <v>53</v>
      </c>
      <c r="B122" s="44">
        <v>2</v>
      </c>
      <c r="C122" s="44" t="s">
        <v>19</v>
      </c>
      <c r="D122" s="44" t="s">
        <v>19</v>
      </c>
      <c r="E122" s="4"/>
      <c r="F122" s="45" t="s">
        <v>293</v>
      </c>
      <c r="G122" s="46"/>
      <c r="H122" s="48"/>
      <c r="I122" s="48"/>
      <c r="J122" s="48"/>
      <c r="K122" s="48"/>
      <c r="L122" s="49" t="s">
        <v>294</v>
      </c>
      <c r="M122" s="4">
        <v>0</v>
      </c>
      <c r="N122" s="52"/>
      <c r="O122" s="4"/>
      <c r="P122" s="51">
        <v>0</v>
      </c>
      <c r="Q122" s="52"/>
      <c r="R122" s="52"/>
    </row>
    <row r="123" spans="1:18" ht="51" x14ac:dyDescent="0.25">
      <c r="A123" s="43" t="s">
        <v>53</v>
      </c>
      <c r="B123" s="44">
        <v>2</v>
      </c>
      <c r="C123" s="44" t="s">
        <v>19</v>
      </c>
      <c r="D123" s="44" t="s">
        <v>30</v>
      </c>
      <c r="E123" s="4"/>
      <c r="F123" s="45" t="s">
        <v>295</v>
      </c>
      <c r="G123" s="46"/>
      <c r="H123" s="48"/>
      <c r="I123" s="48"/>
      <c r="J123" s="48"/>
      <c r="K123" s="48"/>
      <c r="L123" s="49" t="s">
        <v>296</v>
      </c>
      <c r="M123" s="4">
        <v>0</v>
      </c>
      <c r="N123" s="52"/>
      <c r="O123" s="4"/>
      <c r="P123" s="51">
        <v>0</v>
      </c>
      <c r="Q123" s="52"/>
      <c r="R123" s="52"/>
    </row>
    <row r="124" spans="1:18" ht="38.25" x14ac:dyDescent="0.25">
      <c r="A124" s="73" t="s">
        <v>56</v>
      </c>
      <c r="B124" s="27"/>
      <c r="C124" s="27"/>
      <c r="D124" s="27"/>
      <c r="E124" s="27"/>
      <c r="F124" s="28" t="s">
        <v>297</v>
      </c>
      <c r="G124" s="29"/>
      <c r="H124" s="31"/>
      <c r="I124" s="31"/>
      <c r="J124" s="30" t="s">
        <v>298</v>
      </c>
      <c r="K124" s="31">
        <v>79</v>
      </c>
      <c r="L124" s="31"/>
      <c r="M124" s="27"/>
      <c r="N124" s="29"/>
      <c r="O124" s="27"/>
      <c r="P124" s="74">
        <f>P125+P127</f>
        <v>10000000</v>
      </c>
      <c r="Q124" s="27"/>
      <c r="R124" s="27"/>
    </row>
    <row r="125" spans="1:18" ht="38.25" x14ac:dyDescent="0.25">
      <c r="A125" s="76" t="s">
        <v>56</v>
      </c>
      <c r="B125" s="78">
        <v>2</v>
      </c>
      <c r="C125" s="77" t="s">
        <v>19</v>
      </c>
      <c r="D125" s="78"/>
      <c r="E125" s="78"/>
      <c r="F125" s="79" t="s">
        <v>299</v>
      </c>
      <c r="G125" s="80"/>
      <c r="H125" s="81"/>
      <c r="I125" s="81"/>
      <c r="J125" s="81"/>
      <c r="K125" s="81"/>
      <c r="L125" s="81"/>
      <c r="M125" s="78"/>
      <c r="N125" s="82" t="s">
        <v>300</v>
      </c>
      <c r="O125" s="78">
        <v>60</v>
      </c>
      <c r="P125" s="97">
        <f>P126</f>
        <v>0</v>
      </c>
      <c r="Q125" s="52"/>
      <c r="R125" s="52"/>
    </row>
    <row r="126" spans="1:18" ht="38.25" x14ac:dyDescent="0.25">
      <c r="A126" s="43" t="s">
        <v>56</v>
      </c>
      <c r="B126" s="4">
        <v>2</v>
      </c>
      <c r="C126" s="44" t="s">
        <v>19</v>
      </c>
      <c r="D126" s="44" t="s">
        <v>19</v>
      </c>
      <c r="E126" s="4"/>
      <c r="F126" s="45" t="s">
        <v>301</v>
      </c>
      <c r="G126" s="46"/>
      <c r="H126" s="48"/>
      <c r="I126" s="48"/>
      <c r="J126" s="48"/>
      <c r="K126" s="48"/>
      <c r="L126" s="48" t="s">
        <v>302</v>
      </c>
      <c r="M126" s="75" t="s">
        <v>303</v>
      </c>
      <c r="N126" s="50"/>
      <c r="O126" s="4"/>
      <c r="P126" s="51">
        <v>0</v>
      </c>
      <c r="Q126" s="52"/>
      <c r="R126" s="52"/>
    </row>
    <row r="127" spans="1:18" ht="38.25" x14ac:dyDescent="0.25">
      <c r="A127" s="98" t="s">
        <v>304</v>
      </c>
      <c r="B127" s="78">
        <v>2</v>
      </c>
      <c r="C127" s="77" t="s">
        <v>30</v>
      </c>
      <c r="D127" s="78"/>
      <c r="E127" s="78"/>
      <c r="F127" s="79" t="s">
        <v>305</v>
      </c>
      <c r="G127" s="80"/>
      <c r="H127" s="81"/>
      <c r="I127" s="81"/>
      <c r="J127" s="81"/>
      <c r="K127" s="81"/>
      <c r="L127" s="81"/>
      <c r="M127" s="78"/>
      <c r="N127" s="82" t="s">
        <v>306</v>
      </c>
      <c r="O127" s="78">
        <v>60</v>
      </c>
      <c r="P127" s="86">
        <f>P128</f>
        <v>10000000</v>
      </c>
      <c r="Q127" s="86"/>
      <c r="R127" s="86"/>
    </row>
    <row r="128" spans="1:18" ht="63.75" x14ac:dyDescent="0.25">
      <c r="A128" s="75" t="s">
        <v>304</v>
      </c>
      <c r="B128" s="4">
        <v>2</v>
      </c>
      <c r="C128" s="44" t="s">
        <v>30</v>
      </c>
      <c r="D128" s="44" t="s">
        <v>19</v>
      </c>
      <c r="E128" s="4"/>
      <c r="F128" s="45" t="s">
        <v>307</v>
      </c>
      <c r="G128" s="46"/>
      <c r="H128" s="48"/>
      <c r="I128" s="48"/>
      <c r="J128" s="48"/>
      <c r="K128" s="48"/>
      <c r="L128" s="49" t="s">
        <v>308</v>
      </c>
      <c r="M128" s="75" t="s">
        <v>309</v>
      </c>
      <c r="N128" s="50"/>
      <c r="O128" s="4"/>
      <c r="P128" s="87">
        <v>10000000</v>
      </c>
      <c r="Q128" s="52" t="s">
        <v>355</v>
      </c>
      <c r="R128" s="52" t="s">
        <v>358</v>
      </c>
    </row>
    <row r="129" spans="1:18" ht="38.25" x14ac:dyDescent="0.25">
      <c r="A129" s="99">
        <v>2</v>
      </c>
      <c r="B129" s="16">
        <v>22</v>
      </c>
      <c r="C129" s="16"/>
      <c r="D129" s="16"/>
      <c r="E129" s="16"/>
      <c r="F129" s="69" t="s">
        <v>310</v>
      </c>
      <c r="G129" s="70"/>
      <c r="H129" s="100" t="s">
        <v>311</v>
      </c>
      <c r="I129" s="71"/>
      <c r="J129" s="71"/>
      <c r="K129" s="71"/>
      <c r="L129" s="71"/>
      <c r="M129" s="16"/>
      <c r="N129" s="70"/>
      <c r="O129" s="16"/>
      <c r="P129" s="101">
        <f>P130+P139+P142+P146</f>
        <v>4308739800</v>
      </c>
      <c r="Q129" s="101"/>
      <c r="R129" s="101"/>
    </row>
    <row r="130" spans="1:18" ht="51" x14ac:dyDescent="0.25">
      <c r="A130" s="73" t="s">
        <v>30</v>
      </c>
      <c r="B130" s="27">
        <v>22</v>
      </c>
      <c r="C130" s="93" t="s">
        <v>30</v>
      </c>
      <c r="D130" s="27"/>
      <c r="E130" s="27"/>
      <c r="F130" s="28" t="s">
        <v>312</v>
      </c>
      <c r="G130" s="29"/>
      <c r="H130" s="31"/>
      <c r="I130" s="31"/>
      <c r="J130" s="102" t="s">
        <v>313</v>
      </c>
      <c r="K130" s="31">
        <v>82</v>
      </c>
      <c r="L130" s="31"/>
      <c r="M130" s="27"/>
      <c r="N130" s="29"/>
      <c r="O130" s="27"/>
      <c r="P130" s="74">
        <f>P131+P134+P136</f>
        <v>1570189800</v>
      </c>
      <c r="Q130" s="74"/>
      <c r="R130" s="74"/>
    </row>
    <row r="131" spans="1:18" ht="38.25" x14ac:dyDescent="0.25">
      <c r="A131" s="98" t="s">
        <v>30</v>
      </c>
      <c r="B131" s="78">
        <v>22</v>
      </c>
      <c r="C131" s="77" t="s">
        <v>30</v>
      </c>
      <c r="D131" s="77" t="s">
        <v>19</v>
      </c>
      <c r="E131" s="77"/>
      <c r="F131" s="79" t="s">
        <v>314</v>
      </c>
      <c r="G131" s="80"/>
      <c r="H131" s="81"/>
      <c r="I131" s="81"/>
      <c r="J131" s="81"/>
      <c r="K131" s="81"/>
      <c r="L131" s="81"/>
      <c r="M131" s="78"/>
      <c r="N131" s="82" t="s">
        <v>315</v>
      </c>
      <c r="O131" s="78">
        <v>85</v>
      </c>
      <c r="P131" s="103">
        <f>SUM(P132:P133)</f>
        <v>145330000</v>
      </c>
      <c r="Q131" s="103"/>
      <c r="R131" s="103"/>
    </row>
    <row r="132" spans="1:18" ht="38.25" x14ac:dyDescent="0.25">
      <c r="A132" s="75" t="s">
        <v>30</v>
      </c>
      <c r="B132" s="4">
        <v>22</v>
      </c>
      <c r="C132" s="44" t="s">
        <v>30</v>
      </c>
      <c r="D132" s="44" t="s">
        <v>19</v>
      </c>
      <c r="E132" s="44" t="s">
        <v>19</v>
      </c>
      <c r="F132" s="45" t="s">
        <v>316</v>
      </c>
      <c r="G132" s="46"/>
      <c r="H132" s="48"/>
      <c r="I132" s="48"/>
      <c r="J132" s="48"/>
      <c r="K132" s="48"/>
      <c r="L132" s="49" t="s">
        <v>317</v>
      </c>
      <c r="M132" s="4">
        <v>75</v>
      </c>
      <c r="N132" s="52"/>
      <c r="O132" s="4"/>
      <c r="P132" s="87">
        <v>0</v>
      </c>
      <c r="Q132" s="52" t="s">
        <v>355</v>
      </c>
      <c r="R132" s="52" t="s">
        <v>359</v>
      </c>
    </row>
    <row r="133" spans="1:18" ht="25.5" x14ac:dyDescent="0.25">
      <c r="A133" s="75" t="s">
        <v>30</v>
      </c>
      <c r="B133" s="4">
        <v>22</v>
      </c>
      <c r="C133" s="44" t="s">
        <v>30</v>
      </c>
      <c r="D133" s="44" t="s">
        <v>19</v>
      </c>
      <c r="E133" s="44" t="s">
        <v>30</v>
      </c>
      <c r="F133" s="45" t="s">
        <v>318</v>
      </c>
      <c r="G133" s="46"/>
      <c r="H133" s="48"/>
      <c r="I133" s="48"/>
      <c r="J133" s="48"/>
      <c r="K133" s="48"/>
      <c r="L133" s="49" t="s">
        <v>319</v>
      </c>
      <c r="M133" s="75" t="s">
        <v>320</v>
      </c>
      <c r="N133" s="52"/>
      <c r="O133" s="4"/>
      <c r="P133" s="87">
        <v>145330000</v>
      </c>
      <c r="Q133" s="52" t="s">
        <v>355</v>
      </c>
      <c r="R133" s="52" t="s">
        <v>359</v>
      </c>
    </row>
    <row r="134" spans="1:18" ht="51" x14ac:dyDescent="0.25">
      <c r="A134" s="98" t="s">
        <v>30</v>
      </c>
      <c r="B134" s="78">
        <v>22</v>
      </c>
      <c r="C134" s="77" t="s">
        <v>30</v>
      </c>
      <c r="D134" s="77" t="s">
        <v>30</v>
      </c>
      <c r="E134" s="78"/>
      <c r="F134" s="79" t="s">
        <v>321</v>
      </c>
      <c r="G134" s="80"/>
      <c r="H134" s="81"/>
      <c r="I134" s="81"/>
      <c r="J134" s="81"/>
      <c r="K134" s="81"/>
      <c r="L134" s="81"/>
      <c r="M134" s="78"/>
      <c r="N134" s="82" t="s">
        <v>322</v>
      </c>
      <c r="O134" s="78">
        <v>85</v>
      </c>
      <c r="P134" s="86">
        <f>SUM(P135)</f>
        <v>1324859800</v>
      </c>
      <c r="Q134" s="86"/>
      <c r="R134" s="86"/>
    </row>
    <row r="135" spans="1:18" ht="76.5" x14ac:dyDescent="0.25">
      <c r="A135" s="75" t="s">
        <v>30</v>
      </c>
      <c r="B135" s="4">
        <v>22</v>
      </c>
      <c r="C135" s="44" t="s">
        <v>30</v>
      </c>
      <c r="D135" s="44" t="s">
        <v>30</v>
      </c>
      <c r="E135" s="44" t="s">
        <v>19</v>
      </c>
      <c r="F135" s="45" t="s">
        <v>323</v>
      </c>
      <c r="G135" s="46"/>
      <c r="H135" s="48"/>
      <c r="I135" s="48"/>
      <c r="J135" s="48"/>
      <c r="K135" s="48"/>
      <c r="L135" s="49" t="s">
        <v>324</v>
      </c>
      <c r="M135" s="4">
        <v>19</v>
      </c>
      <c r="N135" s="52"/>
      <c r="O135" s="4"/>
      <c r="P135" s="91">
        <v>1324859800</v>
      </c>
      <c r="Q135" s="52" t="s">
        <v>355</v>
      </c>
      <c r="R135" s="52" t="s">
        <v>359</v>
      </c>
    </row>
    <row r="136" spans="1:18" ht="38.25" x14ac:dyDescent="0.25">
      <c r="A136" s="98" t="s">
        <v>30</v>
      </c>
      <c r="B136" s="78">
        <v>22</v>
      </c>
      <c r="C136" s="77" t="s">
        <v>34</v>
      </c>
      <c r="D136" s="78"/>
      <c r="E136" s="78"/>
      <c r="F136" s="79" t="s">
        <v>325</v>
      </c>
      <c r="G136" s="80"/>
      <c r="H136" s="81"/>
      <c r="I136" s="81"/>
      <c r="J136" s="81"/>
      <c r="K136" s="81"/>
      <c r="L136" s="81"/>
      <c r="M136" s="78"/>
      <c r="N136" s="82" t="s">
        <v>326</v>
      </c>
      <c r="O136" s="78">
        <v>85</v>
      </c>
      <c r="P136" s="103">
        <f>SUM(P137:P138)</f>
        <v>100000000</v>
      </c>
      <c r="Q136" s="103"/>
      <c r="R136" s="103"/>
    </row>
    <row r="137" spans="1:18" ht="51" x14ac:dyDescent="0.25">
      <c r="A137" s="75" t="s">
        <v>30</v>
      </c>
      <c r="B137" s="4">
        <v>22</v>
      </c>
      <c r="C137" s="44" t="s">
        <v>34</v>
      </c>
      <c r="D137" s="44" t="s">
        <v>19</v>
      </c>
      <c r="E137" s="4"/>
      <c r="F137" s="45" t="s">
        <v>327</v>
      </c>
      <c r="G137" s="46"/>
      <c r="H137" s="48"/>
      <c r="I137" s="48"/>
      <c r="J137" s="48"/>
      <c r="K137" s="48"/>
      <c r="L137" s="49" t="s">
        <v>328</v>
      </c>
      <c r="M137" s="4">
        <v>65</v>
      </c>
      <c r="N137" s="50"/>
      <c r="O137" s="4"/>
      <c r="P137" s="91">
        <v>100000000</v>
      </c>
      <c r="Q137" s="52" t="s">
        <v>355</v>
      </c>
      <c r="R137" s="52" t="s">
        <v>359</v>
      </c>
    </row>
    <row r="138" spans="1:18" ht="38.25" x14ac:dyDescent="0.25">
      <c r="A138" s="75" t="s">
        <v>30</v>
      </c>
      <c r="B138" s="4">
        <v>22</v>
      </c>
      <c r="C138" s="44" t="s">
        <v>34</v>
      </c>
      <c r="D138" s="44" t="s">
        <v>30</v>
      </c>
      <c r="E138" s="4"/>
      <c r="F138" s="45" t="s">
        <v>329</v>
      </c>
      <c r="G138" s="46"/>
      <c r="H138" s="48"/>
      <c r="I138" s="48"/>
      <c r="J138" s="48"/>
      <c r="K138" s="48"/>
      <c r="L138" s="49" t="s">
        <v>330</v>
      </c>
      <c r="M138" s="4">
        <v>60</v>
      </c>
      <c r="N138" s="50"/>
      <c r="O138" s="4"/>
      <c r="P138" s="87">
        <v>0</v>
      </c>
      <c r="Q138" s="52" t="s">
        <v>355</v>
      </c>
      <c r="R138" s="52" t="s">
        <v>359</v>
      </c>
    </row>
    <row r="139" spans="1:18" ht="38.25" x14ac:dyDescent="0.25">
      <c r="A139" s="73" t="s">
        <v>34</v>
      </c>
      <c r="B139" s="27"/>
      <c r="C139" s="27"/>
      <c r="D139" s="27"/>
      <c r="E139" s="27"/>
      <c r="F139" s="28" t="s">
        <v>331</v>
      </c>
      <c r="G139" s="29"/>
      <c r="H139" s="31"/>
      <c r="I139" s="31"/>
      <c r="J139" s="30" t="s">
        <v>332</v>
      </c>
      <c r="K139" s="31">
        <v>87</v>
      </c>
      <c r="L139" s="31"/>
      <c r="M139" s="27"/>
      <c r="N139" s="29"/>
      <c r="O139" s="27"/>
      <c r="P139" s="104">
        <f>P140</f>
        <v>2666550000</v>
      </c>
      <c r="Q139" s="104"/>
      <c r="R139" s="104"/>
    </row>
    <row r="140" spans="1:18" ht="38.25" x14ac:dyDescent="0.25">
      <c r="A140" s="76" t="s">
        <v>34</v>
      </c>
      <c r="B140" s="77" t="s">
        <v>168</v>
      </c>
      <c r="C140" s="77" t="s">
        <v>19</v>
      </c>
      <c r="D140" s="78"/>
      <c r="E140" s="78"/>
      <c r="F140" s="79" t="s">
        <v>333</v>
      </c>
      <c r="G140" s="80"/>
      <c r="H140" s="81"/>
      <c r="I140" s="81"/>
      <c r="J140" s="81"/>
      <c r="K140" s="81"/>
      <c r="L140" s="81"/>
      <c r="M140" s="78"/>
      <c r="N140" s="82" t="s">
        <v>334</v>
      </c>
      <c r="O140" s="78">
        <v>5</v>
      </c>
      <c r="P140" s="103">
        <f>P141</f>
        <v>2666550000</v>
      </c>
      <c r="Q140" s="103"/>
      <c r="R140" s="103"/>
    </row>
    <row r="141" spans="1:18" ht="38.25" x14ac:dyDescent="0.25">
      <c r="A141" s="43" t="s">
        <v>34</v>
      </c>
      <c r="B141" s="44" t="s">
        <v>168</v>
      </c>
      <c r="C141" s="44" t="s">
        <v>19</v>
      </c>
      <c r="D141" s="44" t="s">
        <v>19</v>
      </c>
      <c r="E141" s="4"/>
      <c r="F141" s="45" t="s">
        <v>335</v>
      </c>
      <c r="G141" s="46"/>
      <c r="H141" s="48"/>
      <c r="I141" s="48"/>
      <c r="J141" s="48"/>
      <c r="K141" s="48"/>
      <c r="L141" s="49" t="s">
        <v>336</v>
      </c>
      <c r="M141" s="105" t="s">
        <v>337</v>
      </c>
      <c r="N141" s="50"/>
      <c r="O141" s="4"/>
      <c r="P141" s="87">
        <v>2666550000</v>
      </c>
      <c r="Q141" s="52" t="s">
        <v>355</v>
      </c>
      <c r="R141" s="52" t="s">
        <v>359</v>
      </c>
    </row>
    <row r="142" spans="1:18" ht="25.5" x14ac:dyDescent="0.25">
      <c r="A142" s="26" t="s">
        <v>53</v>
      </c>
      <c r="B142" s="93"/>
      <c r="C142" s="93"/>
      <c r="D142" s="93"/>
      <c r="E142" s="27"/>
      <c r="F142" s="106" t="s">
        <v>338</v>
      </c>
      <c r="G142" s="94"/>
      <c r="H142" s="31"/>
      <c r="I142" s="31"/>
      <c r="J142" s="31" t="s">
        <v>339</v>
      </c>
      <c r="K142" s="31">
        <v>25</v>
      </c>
      <c r="L142" s="31"/>
      <c r="M142" s="27"/>
      <c r="N142" s="29"/>
      <c r="O142" s="27"/>
      <c r="P142" s="104">
        <f>P143</f>
        <v>40000000</v>
      </c>
      <c r="Q142" s="104"/>
      <c r="R142" s="104"/>
    </row>
    <row r="143" spans="1:18" ht="25.5" x14ac:dyDescent="0.25">
      <c r="A143" s="76" t="s">
        <v>53</v>
      </c>
      <c r="B143" s="77" t="s">
        <v>168</v>
      </c>
      <c r="C143" s="77" t="s">
        <v>19</v>
      </c>
      <c r="D143" s="77"/>
      <c r="E143" s="78"/>
      <c r="F143" s="79" t="s">
        <v>340</v>
      </c>
      <c r="G143" s="96"/>
      <c r="H143" s="81"/>
      <c r="I143" s="81"/>
      <c r="J143" s="81"/>
      <c r="K143" s="81"/>
      <c r="L143" s="81"/>
      <c r="M143" s="78"/>
      <c r="N143" s="82" t="s">
        <v>341</v>
      </c>
      <c r="O143" s="78">
        <v>65</v>
      </c>
      <c r="P143" s="103">
        <f>SUM(P144:P145)</f>
        <v>40000000</v>
      </c>
      <c r="Q143" s="103"/>
      <c r="R143" s="103"/>
    </row>
    <row r="144" spans="1:18" ht="38.25" x14ac:dyDescent="0.25">
      <c r="A144" s="43" t="s">
        <v>53</v>
      </c>
      <c r="B144" s="44" t="s">
        <v>168</v>
      </c>
      <c r="C144" s="44" t="s">
        <v>19</v>
      </c>
      <c r="D144" s="44" t="s">
        <v>19</v>
      </c>
      <c r="E144" s="4"/>
      <c r="F144" s="45" t="s">
        <v>342</v>
      </c>
      <c r="G144" s="46"/>
      <c r="H144" s="48"/>
      <c r="I144" s="48"/>
      <c r="J144" s="48"/>
      <c r="K144" s="48"/>
      <c r="L144" s="50" t="s">
        <v>343</v>
      </c>
      <c r="M144" s="4">
        <v>2</v>
      </c>
      <c r="O144" s="4"/>
      <c r="P144" s="91">
        <v>40000000</v>
      </c>
      <c r="Q144" s="52" t="s">
        <v>355</v>
      </c>
      <c r="R144" s="52" t="s">
        <v>359</v>
      </c>
    </row>
    <row r="145" spans="1:18" ht="25.5" x14ac:dyDescent="0.25">
      <c r="A145" s="43" t="s">
        <v>53</v>
      </c>
      <c r="B145" s="44" t="s">
        <v>168</v>
      </c>
      <c r="C145" s="44" t="s">
        <v>19</v>
      </c>
      <c r="D145" s="44" t="s">
        <v>30</v>
      </c>
      <c r="E145" s="4"/>
      <c r="F145" s="45" t="s">
        <v>344</v>
      </c>
      <c r="G145" s="46"/>
      <c r="H145" s="48"/>
      <c r="I145" s="48"/>
      <c r="J145" s="48"/>
      <c r="K145" s="48"/>
      <c r="L145" s="49" t="s">
        <v>345</v>
      </c>
      <c r="M145" s="4">
        <v>5</v>
      </c>
      <c r="N145" s="52"/>
      <c r="O145" s="4"/>
      <c r="P145" s="87">
        <v>0</v>
      </c>
      <c r="Q145" s="52" t="s">
        <v>355</v>
      </c>
      <c r="R145" s="52" t="s">
        <v>359</v>
      </c>
    </row>
    <row r="146" spans="1:18" ht="51" x14ac:dyDescent="0.25">
      <c r="A146" s="26" t="s">
        <v>56</v>
      </c>
      <c r="B146" s="27"/>
      <c r="C146" s="27"/>
      <c r="D146" s="27"/>
      <c r="E146" s="27"/>
      <c r="F146" s="28" t="s">
        <v>346</v>
      </c>
      <c r="G146" s="29"/>
      <c r="H146" s="31"/>
      <c r="I146" s="31"/>
      <c r="J146" s="106" t="s">
        <v>347</v>
      </c>
      <c r="K146" s="31">
        <v>90</v>
      </c>
      <c r="L146" s="31"/>
      <c r="M146" s="27"/>
      <c r="N146" s="29"/>
      <c r="O146" s="27"/>
      <c r="P146" s="74">
        <f>P147</f>
        <v>32000000</v>
      </c>
      <c r="Q146" s="104"/>
      <c r="R146" s="104"/>
    </row>
    <row r="147" spans="1:18" ht="38.25" x14ac:dyDescent="0.25">
      <c r="A147" s="76" t="s">
        <v>56</v>
      </c>
      <c r="B147" s="77" t="s">
        <v>168</v>
      </c>
      <c r="C147" s="77" t="s">
        <v>19</v>
      </c>
      <c r="D147" s="78"/>
      <c r="E147" s="78"/>
      <c r="F147" s="79" t="s">
        <v>348</v>
      </c>
      <c r="G147" s="80"/>
      <c r="H147" s="81"/>
      <c r="I147" s="81"/>
      <c r="J147" s="81"/>
      <c r="K147" s="81"/>
      <c r="L147" s="81"/>
      <c r="M147" s="78"/>
      <c r="N147" s="82" t="s">
        <v>349</v>
      </c>
      <c r="O147" s="78">
        <v>60</v>
      </c>
      <c r="P147" s="103">
        <f>P148</f>
        <v>32000000</v>
      </c>
      <c r="Q147" s="103"/>
      <c r="R147" s="103"/>
    </row>
    <row r="148" spans="1:18" x14ac:dyDescent="0.25">
      <c r="A148" s="43" t="s">
        <v>56</v>
      </c>
      <c r="B148" s="44" t="s">
        <v>168</v>
      </c>
      <c r="C148" s="44" t="s">
        <v>19</v>
      </c>
      <c r="D148" s="44" t="s">
        <v>30</v>
      </c>
      <c r="E148" s="4"/>
      <c r="F148" s="45" t="s">
        <v>350</v>
      </c>
      <c r="G148" s="46"/>
      <c r="H148" s="48"/>
      <c r="I148" s="48"/>
      <c r="J148" s="48"/>
      <c r="K148" s="48"/>
      <c r="L148" s="48" t="s">
        <v>351</v>
      </c>
      <c r="M148" s="4">
        <v>75</v>
      </c>
      <c r="N148" s="50"/>
      <c r="O148" s="4"/>
      <c r="P148" s="107">
        <v>32000000</v>
      </c>
      <c r="Q148" s="52" t="s">
        <v>355</v>
      </c>
      <c r="R148" s="52" t="s">
        <v>359</v>
      </c>
    </row>
    <row r="149" spans="1:18" x14ac:dyDescent="0.25">
      <c r="A149" s="4"/>
      <c r="B149" s="4"/>
      <c r="C149" s="4"/>
      <c r="D149" s="4"/>
      <c r="E149" s="4"/>
      <c r="F149" s="52"/>
      <c r="G149" s="52"/>
      <c r="H149" s="52"/>
      <c r="I149" s="52"/>
      <c r="J149" s="52"/>
      <c r="K149" s="52"/>
      <c r="L149" s="52"/>
      <c r="M149" s="4"/>
      <c r="N149" s="52"/>
      <c r="O149" s="4"/>
      <c r="P149" s="52"/>
      <c r="Q149" s="52"/>
      <c r="R149" s="52"/>
    </row>
    <row r="150" spans="1:18" ht="24" customHeight="1" x14ac:dyDescent="0.25"/>
    <row r="151" spans="1:18" ht="24" customHeight="1" x14ac:dyDescent="0.25"/>
    <row r="152" spans="1:18" ht="24" customHeight="1" x14ac:dyDescent="0.25"/>
    <row r="153" spans="1:18" ht="24" customHeight="1" x14ac:dyDescent="0.25"/>
    <row r="154" spans="1:18" ht="24" customHeight="1" x14ac:dyDescent="0.25"/>
    <row r="155" spans="1:18" ht="24" customHeight="1" x14ac:dyDescent="0.25"/>
    <row r="156" spans="1:18" ht="24" customHeight="1" x14ac:dyDescent="0.25"/>
    <row r="157" spans="1:18" ht="24" customHeight="1" x14ac:dyDescent="0.25"/>
    <row r="158" spans="1:18" ht="24" customHeight="1" x14ac:dyDescent="0.25"/>
    <row r="159" spans="1:18" ht="24" customHeight="1" x14ac:dyDescent="0.25"/>
    <row r="160" spans="1:18" ht="24" customHeight="1" x14ac:dyDescent="0.25"/>
    <row r="161" ht="24" customHeight="1" x14ac:dyDescent="0.25"/>
  </sheetData>
  <mergeCells count="13">
    <mergeCell ref="A5:E5"/>
    <mergeCell ref="J2:O2"/>
    <mergeCell ref="P2:P4"/>
    <mergeCell ref="J3:K3"/>
    <mergeCell ref="L3:M3"/>
    <mergeCell ref="N3:O3"/>
    <mergeCell ref="I2:I4"/>
    <mergeCell ref="Q2:Q4"/>
    <mergeCell ref="R2:R4"/>
    <mergeCell ref="A2:E4"/>
    <mergeCell ref="F2:F4"/>
    <mergeCell ref="G2:G4"/>
    <mergeCell ref="H2:H4"/>
  </mergeCells>
  <pageMargins left="0" right="0" top="0" bottom="0" header="0" footer="0"/>
  <pageSetup paperSize="5" scale="70" fitToWidth="0" fitToHeight="0" orientation="landscape" r:id="rId1"/>
  <headerFooter alignWithMargins="0"/>
  <colBreaks count="1" manualBreakCount="1">
    <brk id="18" max="1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(4)</vt:lpstr>
      <vt:lpstr>'Sheet1 (4)'!Print_Area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X</dc:creator>
  <cp:lastModifiedBy>USER</cp:lastModifiedBy>
  <cp:lastPrinted>2023-10-06T05:21:07Z</cp:lastPrinted>
  <dcterms:created xsi:type="dcterms:W3CDTF">2023-10-05T01:15:40Z</dcterms:created>
  <dcterms:modified xsi:type="dcterms:W3CDTF">2023-10-06T05:24:53Z</dcterms:modified>
</cp:coreProperties>
</file>