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5600" windowHeight="69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2" i="1" l="1"/>
  <c r="C35" i="1"/>
  <c r="C34" i="1" s="1"/>
  <c r="C18" i="1"/>
  <c r="C9" i="1"/>
  <c r="C31" i="1"/>
  <c r="C30" i="1" s="1"/>
  <c r="C28" i="1"/>
  <c r="C27" i="1" s="1"/>
  <c r="C16" i="1"/>
  <c r="C7" i="1"/>
  <c r="C6" i="1" l="1"/>
</calcChain>
</file>

<file path=xl/sharedStrings.xml><?xml version="1.0" encoding="utf-8"?>
<sst xmlns="http://schemas.openxmlformats.org/spreadsheetml/2006/main" count="60" uniqueCount="60">
  <si>
    <t>NO</t>
  </si>
  <si>
    <t>PROGRAM, KEGIATAN DAN SUB KEGIATAN</t>
  </si>
  <si>
    <t>ANGGARAN (Rp)</t>
  </si>
  <si>
    <t>A</t>
  </si>
  <si>
    <t>PROGRAM PENUNJANG URUSAN PEMERINTAHAN DAERAH KABUPATEN/KOTA</t>
  </si>
  <si>
    <t>Administrasi Keuangan Perangkat Daerah</t>
  </si>
  <si>
    <t>Penyediaan Gaji dan Tunjangan ASN</t>
  </si>
  <si>
    <t>Administrasi Umum Perangkat Daerah</t>
  </si>
  <si>
    <t>Penyediaan Komponen Instalasi Listrik/Penerangan Bangunan Kantor</t>
  </si>
  <si>
    <t>Penyediaan Peralatan dan Perlengkapan Kantor</t>
  </si>
  <si>
    <t>Penyediaan Bahan Logistik Kantor</t>
  </si>
  <si>
    <t>Penyediaan Barang Cetakan dan Penggandaan</t>
  </si>
  <si>
    <t>Penyediaan Bahan Bacaan dan Peraturan Perundang-undangan</t>
  </si>
  <si>
    <t>Penyelenggaraan Rapat Koordinasi dan Konsultasi SKPD</t>
  </si>
  <si>
    <t>Pengadaan Barang Milik Daerah Penunjang Urusan Pemerintah Daerah</t>
  </si>
  <si>
    <t>Penyediaan Jasa Penunjang Urusan Pemerintahan Daerah</t>
  </si>
  <si>
    <t>Penyediaan Jasa Komunikasi, Sumber Daya Air dan Listrik</t>
  </si>
  <si>
    <t>Penyediaan Jasa Pelayanan Umum Kantor</t>
  </si>
  <si>
    <t>Pemeliharaan Barang Milik Daerah Penunjang Urusan Pemerintahan Daerah</t>
  </si>
  <si>
    <t>Penyediaan Jasa Pemeliharaan, Biaya Pemeliharaan, dan Pajak Kendaraan Perorangan Dinas atau Kendaraan Dinas Jabatan</t>
  </si>
  <si>
    <t>Pemeliharaan/Rehabilitasi Gedung Kantor dan Bangunan Lainnya</t>
  </si>
  <si>
    <t>B</t>
  </si>
  <si>
    <t>PROGRAM PENYELENGGARAAN PEMERINTAHAN DAN PELAYANAN PUBLIK</t>
  </si>
  <si>
    <t>C</t>
  </si>
  <si>
    <t>PROGRAM PEMBERDAYAAN MASYARAKAT DESA DAN KELURAHAN</t>
  </si>
  <si>
    <t>Koordinasi Kegiatan Pemberdayaan Desa</t>
  </si>
  <si>
    <t>Peningkatan Partisipasi Masyarakat dalam Forum Musyawarah Perencanaan Pembangunan di Desa</t>
  </si>
  <si>
    <t>D</t>
  </si>
  <si>
    <t>PROGRAM PENYELENGGARAAN URUSAN PEMERINTAHAN UMUM</t>
  </si>
  <si>
    <t>Penyelenggaraan Urusan Pemerintahan Umum Sesuai Penugasan Kepala Daerah</t>
  </si>
  <si>
    <t>Pembinaan Wawasan Kebangsaan dan Ketahanan Nasional dalam rangka Memantapkan Pengamalan Pancasila, Pelaksanaan Undang-Undang Dasar Negara Republik Indonesia Tahun 1945, Pelestarian Bhinneka Tunggal Ika serta Pemertahanan dan Pemeliharaan Keutuhan Negara Kesatuan Republik Indonesia</t>
  </si>
  <si>
    <t>Pembinaan Kerukunan Antar Suku dan Intra Suku, Umat Beragama, Ras, dan Golongan Lainnya Guna Mewujudkan Stabilitas Keamanan Lokal, Regional, dan Nasional</t>
  </si>
  <si>
    <t>TIME SCHEDUL PELAKSANAAN PROGRAM DAN KEGIATAN</t>
  </si>
  <si>
    <t>TAHUN ANGGARAN 2022</t>
  </si>
  <si>
    <t>JAN</t>
  </si>
  <si>
    <t>FEB</t>
  </si>
  <si>
    <t>MARET</t>
  </si>
  <si>
    <t>APRIL</t>
  </si>
  <si>
    <t xml:space="preserve">MEI </t>
  </si>
  <si>
    <t>JUNI</t>
  </si>
  <si>
    <t>JULI</t>
  </si>
  <si>
    <t>AGUST</t>
  </si>
  <si>
    <t>SEPT</t>
  </si>
  <si>
    <t>OKY</t>
  </si>
  <si>
    <t>NOV</t>
  </si>
  <si>
    <t>DES</t>
  </si>
  <si>
    <t>JADWAL PELAKSANAAN KEGIATAN</t>
  </si>
  <si>
    <t>Pengadaan Peralatan dan Mesin Lainnya</t>
  </si>
  <si>
    <t>Penyediaan Jasa Surat Menyurat</t>
  </si>
  <si>
    <t>Pemeliharaan Peralatan dan Mesin Lainnya</t>
  </si>
  <si>
    <t>Pemeliharaan/Rehabilitasi Sarana dan Prasarana Gedung Kantor dan Bangunan Lainnya</t>
  </si>
  <si>
    <t>Kooedinasi Pemeliharaan Prasarana dan Sarana Pelayanan Umum</t>
  </si>
  <si>
    <t>Koordinasi/Sinergi dengan Perangkat Daerah dan/atau Instansi Vertical yang terkait dalam Pemeliharaan Sarana dan Prasarana Pelayanan Umum</t>
  </si>
  <si>
    <t>Peningkatan Efektifitas Kegiatan Pemberdayaan Masyarakat di Wilayah Kecamatan</t>
  </si>
  <si>
    <t>KECAMATAN KARANGPANDAN KABUPATEN KARANGAYAR</t>
  </si>
  <si>
    <t>SUGIYARTO, S.H.</t>
  </si>
  <si>
    <t>NIP. 19671001 198710 1 001</t>
  </si>
  <si>
    <t>CAMAT KARANGPANADAN</t>
  </si>
  <si>
    <t>Karanpandan,                        2022</t>
  </si>
  <si>
    <t>Pembina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</si>
</sst>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1"/>
      <color rgb="FF92D05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Bookman Old Style"/>
      <family val="1"/>
    </font>
    <font>
      <b/>
      <u/>
      <sz val="11"/>
      <color indexed="8"/>
      <name val="Bookman Old Style"/>
      <family val="1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>
      <alignment vertical="top"/>
    </xf>
  </cellStyleXfs>
  <cellXfs count="3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164" fontId="2" fillId="2" borderId="1" xfId="1" applyFont="1" applyFill="1" applyBorder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4" fontId="2" fillId="0" borderId="1" xfId="1" applyFont="1" applyBorder="1"/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64" fontId="0" fillId="0" borderId="1" xfId="1" applyFont="1" applyBorder="1"/>
    <xf numFmtId="164" fontId="0" fillId="0" borderId="1" xfId="1" applyFont="1" applyBorder="1" applyAlignment="1">
      <alignment horizontal="center" vertical="center"/>
    </xf>
    <xf numFmtId="164" fontId="0" fillId="0" borderId="1" xfId="1" applyFont="1" applyBorder="1" applyAlignment="1">
      <alignment vertical="center"/>
    </xf>
    <xf numFmtId="0" fontId="0" fillId="0" borderId="1" xfId="0" applyBorder="1"/>
    <xf numFmtId="0" fontId="7" fillId="3" borderId="1" xfId="0" applyFont="1" applyFill="1" applyBorder="1"/>
    <xf numFmtId="0" fontId="0" fillId="2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9" fillId="0" borderId="0" xfId="2" applyFont="1" applyFill="1" applyAlignment="1">
      <alignment horizontal="right" vertical="top"/>
    </xf>
    <xf numFmtId="0" fontId="10" fillId="0" borderId="0" xfId="2" applyFont="1" applyFill="1" applyAlignment="1">
      <alignment horizontal="right" vertical="top"/>
    </xf>
    <xf numFmtId="0" fontId="2" fillId="0" borderId="1" xfId="0" applyFont="1" applyBorder="1" applyAlignment="1">
      <alignment horizontal="center" vertical="center"/>
    </xf>
    <xf numFmtId="164" fontId="1" fillId="0" borderId="1" xfId="1" applyFont="1" applyBorder="1"/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3">
    <cellStyle name="Comma [0]" xfId="1" builtinId="6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topLeftCell="C34" zoomScale="86" zoomScaleNormal="86" workbookViewId="0">
      <selection activeCell="P42" sqref="P42"/>
    </sheetView>
  </sheetViews>
  <sheetFormatPr defaultRowHeight="15" x14ac:dyDescent="0.25"/>
  <cols>
    <col min="1" max="1" width="5.7109375" customWidth="1"/>
    <col min="2" max="2" width="53.28515625" customWidth="1"/>
    <col min="3" max="3" width="19.28515625" customWidth="1"/>
  </cols>
  <sheetData>
    <row r="1" spans="1:15" ht="18.75" x14ac:dyDescent="0.3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8.75" x14ac:dyDescent="0.3">
      <c r="A2" s="30" t="s">
        <v>54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8.75" x14ac:dyDescent="0.3">
      <c r="A3" s="30" t="s">
        <v>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27.75" customHeight="1" x14ac:dyDescent="0.25"/>
    <row r="5" spans="1:15" ht="31.5" x14ac:dyDescent="0.25">
      <c r="A5" s="1" t="s">
        <v>0</v>
      </c>
      <c r="B5" s="2" t="s">
        <v>1</v>
      </c>
      <c r="C5" s="3" t="s">
        <v>2</v>
      </c>
      <c r="D5" s="29" t="s">
        <v>46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33" x14ac:dyDescent="0.25">
      <c r="A6" s="4" t="s">
        <v>3</v>
      </c>
      <c r="B6" s="5" t="s">
        <v>4</v>
      </c>
      <c r="C6" s="6">
        <f>C7+C9+C16+C18+C22+C27+C30+C34</f>
        <v>2320486808</v>
      </c>
      <c r="D6" s="4" t="s">
        <v>34</v>
      </c>
      <c r="E6" s="4" t="s">
        <v>35</v>
      </c>
      <c r="F6" s="4" t="s">
        <v>36</v>
      </c>
      <c r="G6" s="4" t="s">
        <v>37</v>
      </c>
      <c r="H6" s="4" t="s">
        <v>38</v>
      </c>
      <c r="I6" s="4" t="s">
        <v>39</v>
      </c>
      <c r="J6" s="4" t="s">
        <v>40</v>
      </c>
      <c r="K6" s="4" t="s">
        <v>41</v>
      </c>
      <c r="L6" s="4" t="s">
        <v>42</v>
      </c>
      <c r="M6" s="4" t="s">
        <v>43</v>
      </c>
      <c r="N6" s="4" t="s">
        <v>44</v>
      </c>
      <c r="O6" s="4" t="s">
        <v>45</v>
      </c>
    </row>
    <row r="7" spans="1:15" ht="16.5" x14ac:dyDescent="0.25">
      <c r="A7" s="7">
        <v>1</v>
      </c>
      <c r="B7" s="8" t="s">
        <v>5</v>
      </c>
      <c r="C7" s="9">
        <f>C8</f>
        <v>1741356808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6.5" x14ac:dyDescent="0.25">
      <c r="A8" s="10"/>
      <c r="B8" s="11" t="s">
        <v>6</v>
      </c>
      <c r="C8" s="12">
        <v>1741356808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6.5" x14ac:dyDescent="0.25">
      <c r="A9" s="7">
        <v>2</v>
      </c>
      <c r="B9" s="8" t="s">
        <v>7</v>
      </c>
      <c r="C9" s="9">
        <f>SUM(C10:C15)</f>
        <v>66284600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33" x14ac:dyDescent="0.25">
      <c r="A10" s="10"/>
      <c r="B10" s="11" t="s">
        <v>8</v>
      </c>
      <c r="C10" s="12">
        <v>4014000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6.5" x14ac:dyDescent="0.25">
      <c r="A11" s="10"/>
      <c r="B11" s="11" t="s">
        <v>9</v>
      </c>
      <c r="C11" s="12">
        <v>24204700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6.5" x14ac:dyDescent="0.25">
      <c r="A12" s="10"/>
      <c r="B12" s="11" t="s">
        <v>10</v>
      </c>
      <c r="C12" s="12">
        <v>2036000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6.5" x14ac:dyDescent="0.25">
      <c r="A13" s="10"/>
      <c r="B13" s="11" t="s">
        <v>11</v>
      </c>
      <c r="C13" s="12">
        <v>8045900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33" x14ac:dyDescent="0.25">
      <c r="A14" s="10"/>
      <c r="B14" s="11" t="s">
        <v>12</v>
      </c>
      <c r="C14" s="12">
        <v>1980000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30" customHeight="1" x14ac:dyDescent="0.25">
      <c r="A15" s="10"/>
      <c r="B15" s="11" t="s">
        <v>13</v>
      </c>
      <c r="C15" s="12">
        <v>26004000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37.5" customHeight="1" x14ac:dyDescent="0.25">
      <c r="A16" s="7">
        <v>3</v>
      </c>
      <c r="B16" s="8" t="s">
        <v>14</v>
      </c>
      <c r="C16" s="9">
        <f>C17</f>
        <v>3300000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33.75" customHeight="1" x14ac:dyDescent="0.25">
      <c r="A17" s="10"/>
      <c r="B17" s="11" t="s">
        <v>47</v>
      </c>
      <c r="C17" s="12">
        <v>3300000</v>
      </c>
      <c r="D17" s="15"/>
      <c r="E17" s="15"/>
      <c r="F17" s="19"/>
      <c r="G17" s="15"/>
      <c r="H17" s="15"/>
      <c r="I17" s="15"/>
      <c r="J17" s="15"/>
      <c r="K17" s="15"/>
      <c r="L17" s="15"/>
      <c r="M17" s="19"/>
      <c r="N17" s="19"/>
      <c r="O17" s="15"/>
    </row>
    <row r="18" spans="1:15" ht="36.75" customHeight="1" x14ac:dyDescent="0.25">
      <c r="A18" s="7">
        <v>4</v>
      </c>
      <c r="B18" s="8" t="s">
        <v>15</v>
      </c>
      <c r="C18" s="9">
        <f>SUM(C19:C21)</f>
        <v>406680000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36.75" customHeight="1" x14ac:dyDescent="0.25">
      <c r="A19" s="27"/>
      <c r="B19" s="11" t="s">
        <v>48</v>
      </c>
      <c r="C19" s="28">
        <v>127920000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4.5" customHeight="1" x14ac:dyDescent="0.25">
      <c r="A20" s="10"/>
      <c r="B20" s="11" t="s">
        <v>16</v>
      </c>
      <c r="C20" s="12">
        <v>15000000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24" customHeight="1" x14ac:dyDescent="0.25">
      <c r="A21" s="10"/>
      <c r="B21" s="11" t="s">
        <v>17</v>
      </c>
      <c r="C21" s="12">
        <v>263760000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33" x14ac:dyDescent="0.25">
      <c r="A22" s="10">
        <v>5</v>
      </c>
      <c r="B22" s="8" t="s">
        <v>18</v>
      </c>
      <c r="C22" s="9">
        <f>SUM(C23:C26)</f>
        <v>35821400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49.5" x14ac:dyDescent="0.25">
      <c r="A23" s="10"/>
      <c r="B23" s="11" t="s">
        <v>19</v>
      </c>
      <c r="C23" s="14">
        <v>27271000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6.5" x14ac:dyDescent="0.25">
      <c r="A24" s="10"/>
      <c r="B24" s="11" t="s">
        <v>49</v>
      </c>
      <c r="C24" s="14">
        <v>4990000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33" x14ac:dyDescent="0.25">
      <c r="A25" s="10"/>
      <c r="B25" s="11" t="s">
        <v>20</v>
      </c>
      <c r="C25" s="14">
        <v>2064400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33" x14ac:dyDescent="0.25">
      <c r="A26" s="10"/>
      <c r="B26" s="11" t="s">
        <v>50</v>
      </c>
      <c r="C26" s="14">
        <v>1496000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33" x14ac:dyDescent="0.25">
      <c r="A27" s="4" t="s">
        <v>21</v>
      </c>
      <c r="B27" s="5" t="s">
        <v>22</v>
      </c>
      <c r="C27" s="6">
        <f>C28</f>
        <v>27000000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33" x14ac:dyDescent="0.25">
      <c r="A28" s="10">
        <v>1</v>
      </c>
      <c r="B28" s="8" t="s">
        <v>51</v>
      </c>
      <c r="C28" s="9">
        <f>C29</f>
        <v>27000000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49.5" x14ac:dyDescent="0.25">
      <c r="A29" s="10"/>
      <c r="B29" s="11" t="s">
        <v>52</v>
      </c>
      <c r="C29" s="12">
        <v>27000000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33" x14ac:dyDescent="0.25">
      <c r="A30" s="4" t="s">
        <v>23</v>
      </c>
      <c r="B30" s="5" t="s">
        <v>24</v>
      </c>
      <c r="C30" s="6">
        <f>C31</f>
        <v>24024000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6.5" x14ac:dyDescent="0.25">
      <c r="A31" s="10">
        <v>1</v>
      </c>
      <c r="B31" s="8" t="s">
        <v>25</v>
      </c>
      <c r="C31" s="9">
        <f>SUM(C32:C33)</f>
        <v>24024000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33" x14ac:dyDescent="0.25">
      <c r="A32" s="10"/>
      <c r="B32" s="11" t="s">
        <v>26</v>
      </c>
      <c r="C32" s="12">
        <v>12024000</v>
      </c>
      <c r="D32" s="15"/>
      <c r="E32" s="15"/>
      <c r="F32" s="20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33" x14ac:dyDescent="0.25">
      <c r="A33" s="10"/>
      <c r="B33" s="11" t="s">
        <v>53</v>
      </c>
      <c r="C33" s="12">
        <v>12000000</v>
      </c>
      <c r="D33" s="15"/>
      <c r="E33" s="15"/>
      <c r="F33" s="20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33" x14ac:dyDescent="0.25">
      <c r="A34" s="4" t="s">
        <v>27</v>
      </c>
      <c r="B34" s="5" t="s">
        <v>28</v>
      </c>
      <c r="C34" s="6">
        <f>C35</f>
        <v>16020000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33" x14ac:dyDescent="0.25">
      <c r="A35" s="10">
        <v>1</v>
      </c>
      <c r="B35" s="8" t="s">
        <v>29</v>
      </c>
      <c r="C35" s="9">
        <f>SUM(C36:C37)</f>
        <v>16020000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15.5" x14ac:dyDescent="0.25">
      <c r="A36" s="10"/>
      <c r="B36" s="11" t="s">
        <v>30</v>
      </c>
      <c r="C36" s="13">
        <v>10008000</v>
      </c>
      <c r="D36" s="15"/>
      <c r="E36" s="15"/>
      <c r="F36" s="15"/>
      <c r="G36" s="15"/>
      <c r="H36" s="15"/>
      <c r="I36" s="15"/>
      <c r="J36" s="24"/>
      <c r="K36" s="24"/>
      <c r="L36" s="15"/>
      <c r="M36" s="15"/>
      <c r="N36" s="15"/>
      <c r="O36" s="15"/>
    </row>
    <row r="37" spans="1:15" ht="66" x14ac:dyDescent="0.25">
      <c r="A37" s="10"/>
      <c r="B37" s="11" t="s">
        <v>31</v>
      </c>
      <c r="C37" s="14">
        <v>6012000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22"/>
      <c r="O37" s="15"/>
    </row>
    <row r="40" spans="1:15" x14ac:dyDescent="0.25">
      <c r="N40" s="25" t="s">
        <v>58</v>
      </c>
    </row>
    <row r="41" spans="1:15" x14ac:dyDescent="0.25">
      <c r="N41" s="25" t="s">
        <v>57</v>
      </c>
    </row>
    <row r="42" spans="1:15" x14ac:dyDescent="0.25">
      <c r="N42" s="25"/>
    </row>
    <row r="43" spans="1:15" x14ac:dyDescent="0.25">
      <c r="N43" s="25"/>
    </row>
    <row r="44" spans="1:15" x14ac:dyDescent="0.25">
      <c r="N44" s="25"/>
    </row>
    <row r="45" spans="1:15" x14ac:dyDescent="0.25">
      <c r="N45" s="26" t="s">
        <v>55</v>
      </c>
    </row>
    <row r="46" spans="1:15" x14ac:dyDescent="0.25">
      <c r="N46" s="25" t="s">
        <v>59</v>
      </c>
    </row>
    <row r="47" spans="1:15" x14ac:dyDescent="0.25">
      <c r="N47" s="25" t="s">
        <v>56</v>
      </c>
    </row>
  </sheetData>
  <mergeCells count="4">
    <mergeCell ref="D5:O5"/>
    <mergeCell ref="A1:O1"/>
    <mergeCell ref="A2:O2"/>
    <mergeCell ref="A3:O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</dc:creator>
  <cp:lastModifiedBy>Pandanfresh</cp:lastModifiedBy>
  <dcterms:created xsi:type="dcterms:W3CDTF">2022-10-04T02:45:39Z</dcterms:created>
  <dcterms:modified xsi:type="dcterms:W3CDTF">2022-10-12T02:20:52Z</dcterms:modified>
</cp:coreProperties>
</file>