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NANIK\HARGA\DES\"/>
    </mc:Choice>
  </mc:AlternateContent>
  <bookViews>
    <workbookView xWindow="0" yWindow="0" windowWidth="20490" windowHeight="7905" firstSheet="20" activeTab="24"/>
  </bookViews>
  <sheets>
    <sheet name="1 DES 20" sheetId="1" r:id="rId1"/>
    <sheet name="2 DES 20" sheetId="2" r:id="rId2"/>
    <sheet name="3 DES 20" sheetId="3" r:id="rId3"/>
    <sheet name="4 DES 20" sheetId="4" r:id="rId4"/>
    <sheet name="HARGA RATA MINGGU PERTAMA" sheetId="5" r:id="rId5"/>
    <sheet name="7 DES 20" sheetId="6" r:id="rId6"/>
    <sheet name="8 DES 20" sheetId="7" r:id="rId7"/>
    <sheet name="10 DES 20" sheetId="9" r:id="rId8"/>
    <sheet name="11 DES 20" sheetId="10" r:id="rId9"/>
    <sheet name="HARGA RATA MINGGU KEDUA" sheetId="11" r:id="rId10"/>
    <sheet name="14 DES 20" sheetId="12" r:id="rId11"/>
    <sheet name="15 DES 20" sheetId="13" r:id="rId12"/>
    <sheet name="16 DES 20" sheetId="14" r:id="rId13"/>
    <sheet name="17 DES 20" sheetId="15" r:id="rId14"/>
    <sheet name="18 DES 20" sheetId="16" r:id="rId15"/>
    <sheet name="HARGA RATA MINGGU KETIGA" sheetId="18" r:id="rId16"/>
    <sheet name="21 DES 20" sheetId="19" r:id="rId17"/>
    <sheet name="22 DES 20" sheetId="20" r:id="rId18"/>
    <sheet name="23 DES 20" sheetId="21" r:id="rId19"/>
    <sheet name="HARGA RATA MINGGU KEEMPAT" sheetId="22" r:id="rId20"/>
    <sheet name="28 DES 20" sheetId="23" r:id="rId21"/>
    <sheet name="29 DES 20" sheetId="24" r:id="rId22"/>
    <sheet name="30 DES 20" sheetId="25" r:id="rId23"/>
    <sheet name="HARGA RATA MINGGU KELIMA" sheetId="26" r:id="rId24"/>
    <sheet name="Sheet1" sheetId="27" r:id="rId25"/>
  </sheets>
  <calcPr calcId="162913"/>
</workbook>
</file>

<file path=xl/calcChain.xml><?xml version="1.0" encoding="utf-8"?>
<calcChain xmlns="http://schemas.openxmlformats.org/spreadsheetml/2006/main">
  <c r="B6" i="26" l="1"/>
  <c r="D6" i="26"/>
  <c r="F6" i="26"/>
  <c r="H6" i="26"/>
  <c r="J6" i="26"/>
  <c r="L6" i="26"/>
  <c r="N6" i="26"/>
  <c r="P6" i="26"/>
  <c r="R6" i="26"/>
  <c r="T6" i="26"/>
  <c r="V6" i="26"/>
  <c r="X6" i="26"/>
  <c r="Z6" i="26"/>
  <c r="AB6" i="26"/>
  <c r="AD6" i="26"/>
  <c r="AF6" i="26"/>
  <c r="AH6" i="26"/>
  <c r="AJ6" i="26"/>
  <c r="AL6" i="26"/>
  <c r="AN6" i="26"/>
  <c r="AP6" i="26"/>
  <c r="AR6" i="26"/>
  <c r="AS6" i="26"/>
  <c r="AT6" i="26"/>
  <c r="AR5" i="26"/>
  <c r="AS5" i="26"/>
  <c r="AT5" i="26"/>
  <c r="B4" i="26"/>
  <c r="D4" i="26"/>
  <c r="F4" i="26"/>
  <c r="H4" i="26"/>
  <c r="J4" i="26"/>
  <c r="L4" i="26"/>
  <c r="U4" i="26"/>
  <c r="Y4" i="26"/>
  <c r="AC4" i="26"/>
  <c r="AG4" i="26"/>
  <c r="AK4" i="26"/>
  <c r="AO4" i="26"/>
  <c r="AR4" i="26"/>
  <c r="AS4" i="26"/>
  <c r="AT4" i="26"/>
  <c r="E6" i="25"/>
  <c r="C6" i="26" s="1"/>
  <c r="F6" i="25"/>
  <c r="G6" i="25"/>
  <c r="E6" i="26" s="1"/>
  <c r="H6" i="25"/>
  <c r="I6" i="25"/>
  <c r="G6" i="26" s="1"/>
  <c r="J6" i="25"/>
  <c r="K6" i="25"/>
  <c r="I6" i="26" s="1"/>
  <c r="L6" i="25"/>
  <c r="M6" i="25"/>
  <c r="K6" i="26" s="1"/>
  <c r="N6" i="25"/>
  <c r="O6" i="25"/>
  <c r="M6" i="26" s="1"/>
  <c r="P6" i="25"/>
  <c r="Q6" i="25"/>
  <c r="O6" i="26" s="1"/>
  <c r="R6" i="25"/>
  <c r="S6" i="25"/>
  <c r="Q6" i="26" s="1"/>
  <c r="T6" i="25"/>
  <c r="U6" i="25"/>
  <c r="S6" i="26" s="1"/>
  <c r="V6" i="25"/>
  <c r="W6" i="25"/>
  <c r="U6" i="26" s="1"/>
  <c r="X6" i="25"/>
  <c r="Y6" i="25"/>
  <c r="W6" i="26" s="1"/>
  <c r="Z6" i="25"/>
  <c r="AA6" i="25"/>
  <c r="Y6" i="26" s="1"/>
  <c r="AB6" i="25"/>
  <c r="AC6" i="25"/>
  <c r="AA6" i="26" s="1"/>
  <c r="AD6" i="25"/>
  <c r="AE6" i="25"/>
  <c r="AC6" i="26" s="1"/>
  <c r="AF6" i="25"/>
  <c r="AG6" i="25"/>
  <c r="AE6" i="26" s="1"/>
  <c r="AH6" i="25"/>
  <c r="AI6" i="25"/>
  <c r="AG6" i="26" s="1"/>
  <c r="AJ6" i="25"/>
  <c r="AK6" i="25"/>
  <c r="AI6" i="26" s="1"/>
  <c r="AL6" i="25"/>
  <c r="AM6" i="25"/>
  <c r="AK6" i="26" s="1"/>
  <c r="AN6" i="25"/>
  <c r="AO6" i="25"/>
  <c r="AM6" i="26" s="1"/>
  <c r="AP6" i="25"/>
  <c r="AQ6" i="25"/>
  <c r="AO6" i="26" s="1"/>
  <c r="AR6" i="25"/>
  <c r="AS6" i="25"/>
  <c r="AQ6" i="26" s="1"/>
  <c r="D6" i="25"/>
  <c r="E8" i="24"/>
  <c r="C5" i="26" s="1"/>
  <c r="F8" i="24"/>
  <c r="D5" i="26" s="1"/>
  <c r="G8" i="24"/>
  <c r="E5" i="26" s="1"/>
  <c r="H8" i="24"/>
  <c r="F5" i="26" s="1"/>
  <c r="I8" i="24"/>
  <c r="G5" i="26" s="1"/>
  <c r="J8" i="24"/>
  <c r="H5" i="26" s="1"/>
  <c r="K8" i="24"/>
  <c r="I5" i="26" s="1"/>
  <c r="L8" i="24"/>
  <c r="J5" i="26" s="1"/>
  <c r="M8" i="24"/>
  <c r="K5" i="26" s="1"/>
  <c r="N8" i="24"/>
  <c r="L5" i="26" s="1"/>
  <c r="O8" i="24"/>
  <c r="M5" i="26" s="1"/>
  <c r="P8" i="24"/>
  <c r="N5" i="26" s="1"/>
  <c r="Q8" i="24"/>
  <c r="O5" i="26" s="1"/>
  <c r="R8" i="24"/>
  <c r="P5" i="26" s="1"/>
  <c r="S8" i="24"/>
  <c r="Q5" i="26" s="1"/>
  <c r="T8" i="24"/>
  <c r="R5" i="26" s="1"/>
  <c r="U8" i="24"/>
  <c r="S5" i="26" s="1"/>
  <c r="V8" i="24"/>
  <c r="T5" i="26" s="1"/>
  <c r="W8" i="24"/>
  <c r="U5" i="26" s="1"/>
  <c r="X8" i="24"/>
  <c r="V5" i="26" s="1"/>
  <c r="Y8" i="24"/>
  <c r="W5" i="26" s="1"/>
  <c r="Z8" i="24"/>
  <c r="X5" i="26" s="1"/>
  <c r="AA8" i="24"/>
  <c r="Y5" i="26" s="1"/>
  <c r="AB8" i="24"/>
  <c r="Z5" i="26" s="1"/>
  <c r="AC8" i="24"/>
  <c r="AA5" i="26" s="1"/>
  <c r="AD8" i="24"/>
  <c r="AB5" i="26" s="1"/>
  <c r="AE8" i="24"/>
  <c r="AC5" i="26" s="1"/>
  <c r="AF8" i="24"/>
  <c r="AD5" i="26" s="1"/>
  <c r="AG8" i="24"/>
  <c r="AE5" i="26" s="1"/>
  <c r="AH8" i="24"/>
  <c r="AF5" i="26" s="1"/>
  <c r="AI8" i="24"/>
  <c r="AG5" i="26" s="1"/>
  <c r="AJ8" i="24"/>
  <c r="AH5" i="26" s="1"/>
  <c r="AK8" i="24"/>
  <c r="AI5" i="26" s="1"/>
  <c r="AL8" i="24"/>
  <c r="AJ5" i="26" s="1"/>
  <c r="AM8" i="24"/>
  <c r="AK5" i="26" s="1"/>
  <c r="AN8" i="24"/>
  <c r="AL5" i="26" s="1"/>
  <c r="AO8" i="24"/>
  <c r="AM5" i="26" s="1"/>
  <c r="AP8" i="24"/>
  <c r="AN5" i="26" s="1"/>
  <c r="AQ8" i="24"/>
  <c r="AO5" i="26" s="1"/>
  <c r="AR8" i="24"/>
  <c r="AP5" i="26" s="1"/>
  <c r="AS8" i="24"/>
  <c r="AQ5" i="26" s="1"/>
  <c r="D8" i="24"/>
  <c r="B5" i="26" s="1"/>
  <c r="E8" i="23"/>
  <c r="C4" i="26" s="1"/>
  <c r="F8" i="23"/>
  <c r="G8" i="23"/>
  <c r="E4" i="26" s="1"/>
  <c r="H8" i="23"/>
  <c r="I8" i="23"/>
  <c r="G4" i="26" s="1"/>
  <c r="J8" i="23"/>
  <c r="K8" i="23"/>
  <c r="I4" i="26" s="1"/>
  <c r="L8" i="23"/>
  <c r="M8" i="23"/>
  <c r="K4" i="26" s="1"/>
  <c r="N8" i="23"/>
  <c r="O8" i="23"/>
  <c r="M4" i="26" s="1"/>
  <c r="P8" i="23"/>
  <c r="N4" i="26" s="1"/>
  <c r="Q8" i="23"/>
  <c r="O4" i="26" s="1"/>
  <c r="R8" i="23"/>
  <c r="P4" i="26" s="1"/>
  <c r="S8" i="23"/>
  <c r="Q4" i="26" s="1"/>
  <c r="T8" i="23"/>
  <c r="R4" i="26" s="1"/>
  <c r="U8" i="23"/>
  <c r="S4" i="26" s="1"/>
  <c r="V8" i="23"/>
  <c r="T4" i="26" s="1"/>
  <c r="W8" i="23"/>
  <c r="X8" i="23"/>
  <c r="V4" i="26" s="1"/>
  <c r="Y8" i="23"/>
  <c r="W4" i="26" s="1"/>
  <c r="Z8" i="23"/>
  <c r="X4" i="26" s="1"/>
  <c r="AA8" i="23"/>
  <c r="AB8" i="23"/>
  <c r="Z4" i="26" s="1"/>
  <c r="AC8" i="23"/>
  <c r="AA4" i="26" s="1"/>
  <c r="AD8" i="23"/>
  <c r="AB4" i="26" s="1"/>
  <c r="AE8" i="23"/>
  <c r="AF8" i="23"/>
  <c r="AD4" i="26" s="1"/>
  <c r="AG8" i="23"/>
  <c r="AE4" i="26" s="1"/>
  <c r="AH8" i="23"/>
  <c r="AF4" i="26" s="1"/>
  <c r="AI8" i="23"/>
  <c r="AJ8" i="23"/>
  <c r="AH4" i="26" s="1"/>
  <c r="AK8" i="23"/>
  <c r="AI4" i="26" s="1"/>
  <c r="AL8" i="23"/>
  <c r="AJ4" i="26" s="1"/>
  <c r="AM8" i="23"/>
  <c r="AN8" i="23"/>
  <c r="AL4" i="26" s="1"/>
  <c r="AO8" i="23"/>
  <c r="AM4" i="26" s="1"/>
  <c r="AP8" i="23"/>
  <c r="AN4" i="26" s="1"/>
  <c r="AQ8" i="23"/>
  <c r="AR8" i="23"/>
  <c r="AP4" i="26" s="1"/>
  <c r="AS8" i="23"/>
  <c r="AQ4" i="26" s="1"/>
  <c r="D8" i="23"/>
  <c r="AR6" i="22" l="1"/>
  <c r="AS6" i="22"/>
  <c r="AT6" i="22"/>
  <c r="C5" i="22"/>
  <c r="E5" i="22"/>
  <c r="G5" i="22"/>
  <c r="I5" i="22"/>
  <c r="K5" i="22"/>
  <c r="M5" i="22"/>
  <c r="O5" i="22"/>
  <c r="Q5" i="22"/>
  <c r="S5" i="22"/>
  <c r="U5" i="22"/>
  <c r="W5" i="22"/>
  <c r="Y5" i="22"/>
  <c r="AA5" i="22"/>
  <c r="AC5" i="22"/>
  <c r="AE5" i="22"/>
  <c r="AG5" i="22"/>
  <c r="AI5" i="22"/>
  <c r="AK5" i="22"/>
  <c r="AM5" i="22"/>
  <c r="AO5" i="22"/>
  <c r="AQ5" i="22"/>
  <c r="AR5" i="22"/>
  <c r="AS5" i="22"/>
  <c r="AT5" i="22"/>
  <c r="AR4" i="22"/>
  <c r="AS4" i="22"/>
  <c r="AT4" i="22"/>
  <c r="E9" i="21"/>
  <c r="C6" i="22" s="1"/>
  <c r="F9" i="21"/>
  <c r="D6" i="22" s="1"/>
  <c r="G9" i="21"/>
  <c r="E6" i="22" s="1"/>
  <c r="H9" i="21"/>
  <c r="F6" i="22" s="1"/>
  <c r="I9" i="21"/>
  <c r="G6" i="22" s="1"/>
  <c r="J9" i="21"/>
  <c r="H6" i="22" s="1"/>
  <c r="K9" i="21"/>
  <c r="I6" i="22" s="1"/>
  <c r="L9" i="21"/>
  <c r="J6" i="22" s="1"/>
  <c r="M9" i="21"/>
  <c r="K6" i="22" s="1"/>
  <c r="N9" i="21"/>
  <c r="L6" i="22" s="1"/>
  <c r="O9" i="21"/>
  <c r="M6" i="22" s="1"/>
  <c r="P9" i="21"/>
  <c r="N6" i="22" s="1"/>
  <c r="Q9" i="21"/>
  <c r="O6" i="22" s="1"/>
  <c r="R9" i="21"/>
  <c r="P6" i="22" s="1"/>
  <c r="S9" i="21"/>
  <c r="Q6" i="22" s="1"/>
  <c r="T9" i="21"/>
  <c r="R6" i="22" s="1"/>
  <c r="U9" i="21"/>
  <c r="S6" i="22" s="1"/>
  <c r="V9" i="21"/>
  <c r="T6" i="22" s="1"/>
  <c r="W9" i="21"/>
  <c r="U6" i="22" s="1"/>
  <c r="X9" i="21"/>
  <c r="V6" i="22" s="1"/>
  <c r="Y9" i="21"/>
  <c r="W6" i="22" s="1"/>
  <c r="Z9" i="21"/>
  <c r="X6" i="22" s="1"/>
  <c r="AA9" i="21"/>
  <c r="Y6" i="22" s="1"/>
  <c r="AB9" i="21"/>
  <c r="Z6" i="22" s="1"/>
  <c r="AC9" i="21"/>
  <c r="AA6" i="22" s="1"/>
  <c r="AD9" i="21"/>
  <c r="AB6" i="22" s="1"/>
  <c r="AE9" i="21"/>
  <c r="AC6" i="22" s="1"/>
  <c r="AF9" i="21"/>
  <c r="AD6" i="22" s="1"/>
  <c r="AG9" i="21"/>
  <c r="AE6" i="22" s="1"/>
  <c r="AH9" i="21"/>
  <c r="AF6" i="22" s="1"/>
  <c r="AI9" i="21"/>
  <c r="AG6" i="22" s="1"/>
  <c r="AJ9" i="21"/>
  <c r="AH6" i="22" s="1"/>
  <c r="AK9" i="21"/>
  <c r="AI6" i="22" s="1"/>
  <c r="AL9" i="21"/>
  <c r="AJ6" i="22" s="1"/>
  <c r="AM9" i="21"/>
  <c r="AK6" i="22" s="1"/>
  <c r="AN9" i="21"/>
  <c r="AL6" i="22" s="1"/>
  <c r="AO9" i="21"/>
  <c r="AM6" i="22" s="1"/>
  <c r="AP9" i="21"/>
  <c r="AN6" i="22" s="1"/>
  <c r="AQ9" i="21"/>
  <c r="AO6" i="22" s="1"/>
  <c r="AR9" i="21"/>
  <c r="AP6" i="22" s="1"/>
  <c r="AS9" i="21"/>
  <c r="AQ6" i="22" s="1"/>
  <c r="D9" i="21"/>
  <c r="B6" i="22" s="1"/>
  <c r="E9" i="20"/>
  <c r="F9" i="20"/>
  <c r="D5" i="22" s="1"/>
  <c r="G9" i="20"/>
  <c r="H9" i="20"/>
  <c r="F5" i="22" s="1"/>
  <c r="I9" i="20"/>
  <c r="J9" i="20"/>
  <c r="H5" i="22" s="1"/>
  <c r="K9" i="20"/>
  <c r="L9" i="20"/>
  <c r="J5" i="22" s="1"/>
  <c r="M9" i="20"/>
  <c r="N9" i="20"/>
  <c r="L5" i="22" s="1"/>
  <c r="O9" i="20"/>
  <c r="P9" i="20"/>
  <c r="N5" i="22" s="1"/>
  <c r="Q9" i="20"/>
  <c r="R9" i="20"/>
  <c r="P5" i="22" s="1"/>
  <c r="S9" i="20"/>
  <c r="T9" i="20"/>
  <c r="R5" i="22" s="1"/>
  <c r="U9" i="20"/>
  <c r="V9" i="20"/>
  <c r="T5" i="22" s="1"/>
  <c r="W9" i="20"/>
  <c r="X9" i="20"/>
  <c r="V5" i="22" s="1"/>
  <c r="Y9" i="20"/>
  <c r="Z9" i="20"/>
  <c r="X5" i="22" s="1"/>
  <c r="AA9" i="20"/>
  <c r="AB9" i="20"/>
  <c r="Z5" i="22" s="1"/>
  <c r="AC9" i="20"/>
  <c r="AD9" i="20"/>
  <c r="AB5" i="22" s="1"/>
  <c r="AE9" i="20"/>
  <c r="AF9" i="20"/>
  <c r="AD5" i="22" s="1"/>
  <c r="AG9" i="20"/>
  <c r="AH9" i="20"/>
  <c r="AF5" i="22" s="1"/>
  <c r="AI9" i="20"/>
  <c r="AJ9" i="20"/>
  <c r="AH5" i="22" s="1"/>
  <c r="AK9" i="20"/>
  <c r="AL9" i="20"/>
  <c r="AJ5" i="22" s="1"/>
  <c r="AM9" i="20"/>
  <c r="AN9" i="20"/>
  <c r="AL5" i="22" s="1"/>
  <c r="AO9" i="20"/>
  <c r="AP9" i="20"/>
  <c r="AN5" i="22" s="1"/>
  <c r="AQ9" i="20"/>
  <c r="AR9" i="20"/>
  <c r="AP5" i="22" s="1"/>
  <c r="AS9" i="20"/>
  <c r="D9" i="20"/>
  <c r="B5" i="22" s="1"/>
  <c r="E8" i="19"/>
  <c r="C4" i="22" s="1"/>
  <c r="F8" i="19"/>
  <c r="D4" i="22" s="1"/>
  <c r="G8" i="19"/>
  <c r="E4" i="22" s="1"/>
  <c r="H8" i="19"/>
  <c r="F4" i="22" s="1"/>
  <c r="I8" i="19"/>
  <c r="G4" i="22" s="1"/>
  <c r="J8" i="19"/>
  <c r="H4" i="22" s="1"/>
  <c r="K8" i="19"/>
  <c r="I4" i="22" s="1"/>
  <c r="L8" i="19"/>
  <c r="J4" i="22" s="1"/>
  <c r="M8" i="19"/>
  <c r="K4" i="22" s="1"/>
  <c r="N8" i="19"/>
  <c r="L4" i="22" s="1"/>
  <c r="O8" i="19"/>
  <c r="M4" i="22" s="1"/>
  <c r="P8" i="19"/>
  <c r="N4" i="22" s="1"/>
  <c r="Q8" i="19"/>
  <c r="O4" i="22" s="1"/>
  <c r="R8" i="19"/>
  <c r="P4" i="22" s="1"/>
  <c r="S8" i="19"/>
  <c r="Q4" i="22" s="1"/>
  <c r="T8" i="19"/>
  <c r="R4" i="22" s="1"/>
  <c r="U8" i="19"/>
  <c r="S4" i="22" s="1"/>
  <c r="V8" i="19"/>
  <c r="T4" i="22" s="1"/>
  <c r="W8" i="19"/>
  <c r="U4" i="22" s="1"/>
  <c r="X8" i="19"/>
  <c r="V4" i="22" s="1"/>
  <c r="Y8" i="19"/>
  <c r="W4" i="22" s="1"/>
  <c r="Z8" i="19"/>
  <c r="X4" i="22" s="1"/>
  <c r="AA8" i="19"/>
  <c r="Y4" i="22" s="1"/>
  <c r="AB8" i="19"/>
  <c r="Z4" i="22" s="1"/>
  <c r="AC8" i="19"/>
  <c r="AA4" i="22" s="1"/>
  <c r="AD8" i="19"/>
  <c r="AB4" i="22" s="1"/>
  <c r="AE8" i="19"/>
  <c r="AC4" i="22" s="1"/>
  <c r="AF8" i="19"/>
  <c r="AD4" i="22" s="1"/>
  <c r="AG8" i="19"/>
  <c r="AE4" i="22" s="1"/>
  <c r="AH8" i="19"/>
  <c r="AF4" i="22" s="1"/>
  <c r="AI8" i="19"/>
  <c r="AG4" i="22" s="1"/>
  <c r="AJ8" i="19"/>
  <c r="AH4" i="22" s="1"/>
  <c r="AK8" i="19"/>
  <c r="AI4" i="22" s="1"/>
  <c r="AL8" i="19"/>
  <c r="AJ4" i="22" s="1"/>
  <c r="AM8" i="19"/>
  <c r="AK4" i="22" s="1"/>
  <c r="AN8" i="19"/>
  <c r="AL4" i="22" s="1"/>
  <c r="AO8" i="19"/>
  <c r="AM4" i="22" s="1"/>
  <c r="AP8" i="19"/>
  <c r="AN4" i="22" s="1"/>
  <c r="AQ8" i="19"/>
  <c r="AO4" i="22" s="1"/>
  <c r="AR8" i="19"/>
  <c r="AP4" i="22" s="1"/>
  <c r="AS8" i="19"/>
  <c r="AQ4" i="22" s="1"/>
  <c r="D8" i="19"/>
  <c r="B4" i="22" s="1"/>
  <c r="B8" i="18" l="1"/>
  <c r="D8" i="18"/>
  <c r="F8" i="18"/>
  <c r="H8" i="18"/>
  <c r="J8" i="18"/>
  <c r="L8" i="18"/>
  <c r="N8" i="18"/>
  <c r="P8" i="18"/>
  <c r="R8" i="18"/>
  <c r="T8" i="18"/>
  <c r="V8" i="18"/>
  <c r="X8" i="18"/>
  <c r="Z8" i="18"/>
  <c r="AB8" i="18"/>
  <c r="AD8" i="18"/>
  <c r="AF8" i="18"/>
  <c r="AH8" i="18"/>
  <c r="AR8" i="18"/>
  <c r="AS8" i="18"/>
  <c r="AT8" i="18"/>
  <c r="AR7" i="18"/>
  <c r="AS7" i="18"/>
  <c r="AT7" i="18"/>
  <c r="AR6" i="18"/>
  <c r="AS6" i="18"/>
  <c r="AT6" i="18"/>
  <c r="AR5" i="18"/>
  <c r="AS5" i="18"/>
  <c r="AT5" i="18"/>
  <c r="E8" i="16"/>
  <c r="C8" i="18" s="1"/>
  <c r="F8" i="16"/>
  <c r="G8" i="16"/>
  <c r="E8" i="18" s="1"/>
  <c r="H8" i="16"/>
  <c r="I8" i="16"/>
  <c r="G8" i="18" s="1"/>
  <c r="J8" i="16"/>
  <c r="K8" i="16"/>
  <c r="I8" i="18" s="1"/>
  <c r="L8" i="16"/>
  <c r="M8" i="16"/>
  <c r="K8" i="18" s="1"/>
  <c r="N8" i="16"/>
  <c r="O8" i="16"/>
  <c r="M8" i="18" s="1"/>
  <c r="P8" i="16"/>
  <c r="Q8" i="16"/>
  <c r="O8" i="18" s="1"/>
  <c r="R8" i="16"/>
  <c r="S8" i="16"/>
  <c r="Q8" i="18" s="1"/>
  <c r="T8" i="16"/>
  <c r="U8" i="16"/>
  <c r="S8" i="18" s="1"/>
  <c r="V8" i="16"/>
  <c r="W8" i="16"/>
  <c r="U8" i="18" s="1"/>
  <c r="X8" i="16"/>
  <c r="Y8" i="16"/>
  <c r="W8" i="18" s="1"/>
  <c r="Z8" i="16"/>
  <c r="AA8" i="16"/>
  <c r="Y8" i="18" s="1"/>
  <c r="AB8" i="16"/>
  <c r="AC8" i="16"/>
  <c r="AA8" i="18" s="1"/>
  <c r="AD8" i="16"/>
  <c r="AE8" i="16"/>
  <c r="AC8" i="18" s="1"/>
  <c r="AF8" i="16"/>
  <c r="AG8" i="16"/>
  <c r="AE8" i="18" s="1"/>
  <c r="AH8" i="16"/>
  <c r="AI8" i="16"/>
  <c r="AG8" i="18" s="1"/>
  <c r="AJ8" i="16"/>
  <c r="AK8" i="16"/>
  <c r="AI8" i="18" s="1"/>
  <c r="AL8" i="16"/>
  <c r="AJ8" i="18" s="1"/>
  <c r="AM8" i="16"/>
  <c r="AK8" i="18" s="1"/>
  <c r="AN8" i="16"/>
  <c r="AL8" i="18" s="1"/>
  <c r="AO8" i="16"/>
  <c r="AM8" i="18" s="1"/>
  <c r="AP8" i="16"/>
  <c r="AN8" i="18" s="1"/>
  <c r="AQ8" i="16"/>
  <c r="AO8" i="18" s="1"/>
  <c r="AR8" i="16"/>
  <c r="AP8" i="18" s="1"/>
  <c r="AS8" i="16"/>
  <c r="AQ8" i="18" s="1"/>
  <c r="D8" i="16"/>
  <c r="E8" i="15" l="1"/>
  <c r="C7" i="18" s="1"/>
  <c r="F8" i="15"/>
  <c r="D7" i="18" s="1"/>
  <c r="G8" i="15"/>
  <c r="E7" i="18" s="1"/>
  <c r="H8" i="15"/>
  <c r="F7" i="18" s="1"/>
  <c r="I8" i="15"/>
  <c r="G7" i="18" s="1"/>
  <c r="J8" i="15"/>
  <c r="H7" i="18" s="1"/>
  <c r="K8" i="15"/>
  <c r="I7" i="18" s="1"/>
  <c r="L8" i="15"/>
  <c r="J7" i="18" s="1"/>
  <c r="M8" i="15"/>
  <c r="K7" i="18" s="1"/>
  <c r="N8" i="15"/>
  <c r="L7" i="18" s="1"/>
  <c r="O8" i="15"/>
  <c r="M7" i="18" s="1"/>
  <c r="P8" i="15"/>
  <c r="N7" i="18" s="1"/>
  <c r="O7" i="18"/>
  <c r="R8" i="15"/>
  <c r="P7" i="18" s="1"/>
  <c r="S8" i="15"/>
  <c r="Q7" i="18" s="1"/>
  <c r="T8" i="15"/>
  <c r="R7" i="18" s="1"/>
  <c r="U8" i="15"/>
  <c r="S7" i="18" s="1"/>
  <c r="V8" i="15"/>
  <c r="T7" i="18" s="1"/>
  <c r="W8" i="15"/>
  <c r="U7" i="18" s="1"/>
  <c r="X8" i="15"/>
  <c r="V7" i="18" s="1"/>
  <c r="Y8" i="15"/>
  <c r="W7" i="18" s="1"/>
  <c r="Z8" i="15"/>
  <c r="X7" i="18" s="1"/>
  <c r="AA8" i="15"/>
  <c r="Y7" i="18" s="1"/>
  <c r="AB8" i="15"/>
  <c r="Z7" i="18" s="1"/>
  <c r="AC8" i="15"/>
  <c r="AA7" i="18" s="1"/>
  <c r="AD8" i="15"/>
  <c r="AB7" i="18" s="1"/>
  <c r="AE8" i="15"/>
  <c r="AC7" i="18" s="1"/>
  <c r="AF8" i="15"/>
  <c r="AD7" i="18" s="1"/>
  <c r="AG8" i="15"/>
  <c r="AE7" i="18" s="1"/>
  <c r="AH8" i="15"/>
  <c r="AF7" i="18" s="1"/>
  <c r="AI8" i="15"/>
  <c r="AG7" i="18" s="1"/>
  <c r="AJ8" i="15"/>
  <c r="AH7" i="18" s="1"/>
  <c r="AK8" i="15"/>
  <c r="AI7" i="18" s="1"/>
  <c r="AL8" i="15"/>
  <c r="AJ7" i="18" s="1"/>
  <c r="AM8" i="15"/>
  <c r="AK7" i="18" s="1"/>
  <c r="AN8" i="15"/>
  <c r="AL7" i="18" s="1"/>
  <c r="AO8" i="15"/>
  <c r="AM7" i="18" s="1"/>
  <c r="AP8" i="15"/>
  <c r="AN7" i="18" s="1"/>
  <c r="AQ8" i="15"/>
  <c r="AO7" i="18" s="1"/>
  <c r="AR8" i="15"/>
  <c r="AP7" i="18" s="1"/>
  <c r="AS8" i="15"/>
  <c r="AQ7" i="18" s="1"/>
  <c r="D8" i="15"/>
  <c r="B7" i="18" s="1"/>
  <c r="E9" i="14"/>
  <c r="C6" i="18" s="1"/>
  <c r="F9" i="14"/>
  <c r="D6" i="18" s="1"/>
  <c r="G9" i="14"/>
  <c r="E6" i="18" s="1"/>
  <c r="H9" i="14"/>
  <c r="F6" i="18" s="1"/>
  <c r="I9" i="14"/>
  <c r="G6" i="18" s="1"/>
  <c r="J9" i="14"/>
  <c r="H6" i="18" s="1"/>
  <c r="K9" i="14"/>
  <c r="I6" i="18" s="1"/>
  <c r="L9" i="14"/>
  <c r="J6" i="18" s="1"/>
  <c r="M9" i="14"/>
  <c r="K6" i="18" s="1"/>
  <c r="N9" i="14"/>
  <c r="L6" i="18" s="1"/>
  <c r="O9" i="14"/>
  <c r="M6" i="18" s="1"/>
  <c r="P9" i="14"/>
  <c r="N6" i="18" s="1"/>
  <c r="Q9" i="14"/>
  <c r="O6" i="18" s="1"/>
  <c r="R9" i="14"/>
  <c r="P6" i="18" s="1"/>
  <c r="S9" i="14"/>
  <c r="Q6" i="18" s="1"/>
  <c r="T9" i="14"/>
  <c r="R6" i="18" s="1"/>
  <c r="U9" i="14"/>
  <c r="S6" i="18" s="1"/>
  <c r="V9" i="14"/>
  <c r="T6" i="18" s="1"/>
  <c r="W9" i="14"/>
  <c r="U6" i="18" s="1"/>
  <c r="X9" i="14"/>
  <c r="V6" i="18" s="1"/>
  <c r="Y9" i="14"/>
  <c r="W6" i="18" s="1"/>
  <c r="Z9" i="14"/>
  <c r="X6" i="18" s="1"/>
  <c r="AA9" i="14"/>
  <c r="Y6" i="18" s="1"/>
  <c r="AB9" i="14"/>
  <c r="Z6" i="18" s="1"/>
  <c r="AC9" i="14"/>
  <c r="AA6" i="18" s="1"/>
  <c r="AD9" i="14"/>
  <c r="AB6" i="18" s="1"/>
  <c r="AE9" i="14"/>
  <c r="AC6" i="18" s="1"/>
  <c r="AF9" i="14"/>
  <c r="AD6" i="18" s="1"/>
  <c r="AG9" i="14"/>
  <c r="AE6" i="18" s="1"/>
  <c r="AH9" i="14"/>
  <c r="AF6" i="18" s="1"/>
  <c r="AI9" i="14"/>
  <c r="AG6" i="18" s="1"/>
  <c r="AJ9" i="14"/>
  <c r="AH6" i="18" s="1"/>
  <c r="AK9" i="14"/>
  <c r="AI6" i="18" s="1"/>
  <c r="AL9" i="14"/>
  <c r="AJ6" i="18" s="1"/>
  <c r="AM9" i="14"/>
  <c r="AK6" i="18" s="1"/>
  <c r="AN9" i="14"/>
  <c r="AL6" i="18" s="1"/>
  <c r="AO9" i="14"/>
  <c r="AM6" i="18" s="1"/>
  <c r="AP9" i="14"/>
  <c r="AN6" i="18" s="1"/>
  <c r="AQ9" i="14"/>
  <c r="AO6" i="18" s="1"/>
  <c r="AR9" i="14"/>
  <c r="AP6" i="18" s="1"/>
  <c r="AS9" i="14"/>
  <c r="AQ6" i="18" s="1"/>
  <c r="D9" i="14"/>
  <c r="B6" i="18" s="1"/>
  <c r="E9" i="13" l="1"/>
  <c r="C5" i="18" s="1"/>
  <c r="F9" i="13"/>
  <c r="D5" i="18" s="1"/>
  <c r="G9" i="13"/>
  <c r="E5" i="18" s="1"/>
  <c r="H9" i="13"/>
  <c r="F5" i="18" s="1"/>
  <c r="I9" i="13"/>
  <c r="G5" i="18" s="1"/>
  <c r="J9" i="13"/>
  <c r="H5" i="18" s="1"/>
  <c r="K9" i="13"/>
  <c r="I5" i="18" s="1"/>
  <c r="L9" i="13"/>
  <c r="J5" i="18" s="1"/>
  <c r="M9" i="13"/>
  <c r="K5" i="18" s="1"/>
  <c r="N9" i="13"/>
  <c r="L5" i="18" s="1"/>
  <c r="O9" i="13"/>
  <c r="M5" i="18" s="1"/>
  <c r="P9" i="13"/>
  <c r="N5" i="18" s="1"/>
  <c r="Q9" i="13"/>
  <c r="O5" i="18" s="1"/>
  <c r="R9" i="13"/>
  <c r="P5" i="18" s="1"/>
  <c r="S9" i="13"/>
  <c r="Q5" i="18" s="1"/>
  <c r="T9" i="13"/>
  <c r="R5" i="18" s="1"/>
  <c r="U9" i="13"/>
  <c r="S5" i="18" s="1"/>
  <c r="V9" i="13"/>
  <c r="T5" i="18" s="1"/>
  <c r="W9" i="13"/>
  <c r="U5" i="18" s="1"/>
  <c r="X9" i="13"/>
  <c r="V5" i="18" s="1"/>
  <c r="Y9" i="13"/>
  <c r="W5" i="18" s="1"/>
  <c r="Z9" i="13"/>
  <c r="X5" i="18" s="1"/>
  <c r="AA9" i="13"/>
  <c r="Y5" i="18" s="1"/>
  <c r="AB9" i="13"/>
  <c r="Z5" i="18" s="1"/>
  <c r="AC9" i="13"/>
  <c r="AA5" i="18" s="1"/>
  <c r="AD9" i="13"/>
  <c r="AB5" i="18" s="1"/>
  <c r="AE9" i="13"/>
  <c r="AC5" i="18" s="1"/>
  <c r="AF9" i="13"/>
  <c r="AD5" i="18" s="1"/>
  <c r="AG9" i="13"/>
  <c r="AE5" i="18" s="1"/>
  <c r="AH9" i="13"/>
  <c r="AF5" i="18" s="1"/>
  <c r="AI9" i="13"/>
  <c r="AG5" i="18" s="1"/>
  <c r="AJ9" i="13"/>
  <c r="AH5" i="18" s="1"/>
  <c r="AK9" i="13"/>
  <c r="AI5" i="18" s="1"/>
  <c r="AL9" i="13"/>
  <c r="AJ5" i="18" s="1"/>
  <c r="AM9" i="13"/>
  <c r="AK5" i="18" s="1"/>
  <c r="AN9" i="13"/>
  <c r="AL5" i="18" s="1"/>
  <c r="AO9" i="13"/>
  <c r="AM5" i="18" s="1"/>
  <c r="AP9" i="13"/>
  <c r="AN5" i="18" s="1"/>
  <c r="AQ9" i="13"/>
  <c r="AO5" i="18" s="1"/>
  <c r="AR9" i="13"/>
  <c r="AP5" i="18" s="1"/>
  <c r="AS9" i="13"/>
  <c r="AQ5" i="18" s="1"/>
  <c r="D9" i="13"/>
  <c r="B5" i="18" s="1"/>
  <c r="E9" i="12"/>
  <c r="C4" i="18" s="1"/>
  <c r="F9" i="12"/>
  <c r="D4" i="18" s="1"/>
  <c r="G9" i="12"/>
  <c r="E4" i="18" s="1"/>
  <c r="H9" i="12"/>
  <c r="F4" i="18" s="1"/>
  <c r="I9" i="12"/>
  <c r="G4" i="18" s="1"/>
  <c r="J9" i="12"/>
  <c r="H4" i="18" s="1"/>
  <c r="K9" i="12"/>
  <c r="I4" i="18" s="1"/>
  <c r="L9" i="12"/>
  <c r="J4" i="18" s="1"/>
  <c r="M9" i="12"/>
  <c r="K4" i="18" s="1"/>
  <c r="N9" i="12"/>
  <c r="L4" i="18" s="1"/>
  <c r="O9" i="12"/>
  <c r="M4" i="18" s="1"/>
  <c r="P9" i="12"/>
  <c r="N4" i="18" s="1"/>
  <c r="Q9" i="12"/>
  <c r="O4" i="18" s="1"/>
  <c r="R9" i="12"/>
  <c r="P4" i="18" s="1"/>
  <c r="S9" i="12"/>
  <c r="Q4" i="18" s="1"/>
  <c r="T9" i="12"/>
  <c r="R4" i="18" s="1"/>
  <c r="U9" i="12"/>
  <c r="S4" i="18" s="1"/>
  <c r="V9" i="12"/>
  <c r="T4" i="18" s="1"/>
  <c r="W9" i="12"/>
  <c r="U4" i="18" s="1"/>
  <c r="X9" i="12"/>
  <c r="V4" i="18" s="1"/>
  <c r="Y9" i="12"/>
  <c r="W4" i="18" s="1"/>
  <c r="Z9" i="12"/>
  <c r="X4" i="18" s="1"/>
  <c r="AA9" i="12"/>
  <c r="Y4" i="18" s="1"/>
  <c r="AB9" i="12"/>
  <c r="Z4" i="18" s="1"/>
  <c r="AC9" i="12"/>
  <c r="AA4" i="18" s="1"/>
  <c r="AD9" i="12"/>
  <c r="AB4" i="18" s="1"/>
  <c r="AE9" i="12"/>
  <c r="AC4" i="18" s="1"/>
  <c r="AF9" i="12"/>
  <c r="AD4" i="18" s="1"/>
  <c r="AG9" i="12"/>
  <c r="AE4" i="18" s="1"/>
  <c r="AH9" i="12"/>
  <c r="AF4" i="18" s="1"/>
  <c r="AI9" i="12"/>
  <c r="AG4" i="18" s="1"/>
  <c r="AJ9" i="12"/>
  <c r="AH4" i="18" s="1"/>
  <c r="AK9" i="12"/>
  <c r="AI4" i="18" s="1"/>
  <c r="AL9" i="12"/>
  <c r="AJ4" i="18" s="1"/>
  <c r="AM9" i="12"/>
  <c r="AK4" i="18" s="1"/>
  <c r="AN9" i="12"/>
  <c r="AL4" i="18" s="1"/>
  <c r="AO9" i="12"/>
  <c r="AM4" i="18" s="1"/>
  <c r="AP9" i="12"/>
  <c r="AN4" i="18" s="1"/>
  <c r="AQ9" i="12"/>
  <c r="AO4" i="18" s="1"/>
  <c r="AR9" i="12"/>
  <c r="AP4" i="18" s="1"/>
  <c r="AS9" i="12"/>
  <c r="AQ4" i="18" s="1"/>
  <c r="AT9" i="12"/>
  <c r="AR4" i="18" s="1"/>
  <c r="AU9" i="12"/>
  <c r="AS4" i="18" s="1"/>
  <c r="AV9" i="12"/>
  <c r="AT4" i="18" s="1"/>
  <c r="D9" i="12"/>
  <c r="B4" i="18" s="1"/>
  <c r="B7" i="11" l="1"/>
  <c r="D6" i="11"/>
  <c r="F6" i="11"/>
  <c r="H6" i="11"/>
  <c r="J6" i="11"/>
  <c r="L6" i="11"/>
  <c r="N6" i="11"/>
  <c r="P6" i="11"/>
  <c r="R6" i="11"/>
  <c r="T6" i="11"/>
  <c r="V6" i="11"/>
  <c r="X6" i="11"/>
  <c r="Z6" i="11"/>
  <c r="AB6" i="11"/>
  <c r="AD6" i="11"/>
  <c r="AF6" i="11"/>
  <c r="AH6" i="11"/>
  <c r="AJ6" i="11"/>
  <c r="AL6" i="11"/>
  <c r="AN6" i="11"/>
  <c r="AP6" i="11"/>
  <c r="AR6" i="11"/>
  <c r="AS6" i="11"/>
  <c r="AT6" i="11"/>
  <c r="AR5" i="11"/>
  <c r="AS5" i="11"/>
  <c r="AT5" i="11"/>
  <c r="AR4" i="11"/>
  <c r="AS4" i="11"/>
  <c r="AT4" i="11"/>
  <c r="E8" i="10"/>
  <c r="C7" i="11" s="1"/>
  <c r="F8" i="10"/>
  <c r="D7" i="11" s="1"/>
  <c r="G8" i="10"/>
  <c r="E7" i="11" s="1"/>
  <c r="H8" i="10"/>
  <c r="F7" i="11" s="1"/>
  <c r="I8" i="10"/>
  <c r="G7" i="11" s="1"/>
  <c r="J8" i="10"/>
  <c r="H7" i="11" s="1"/>
  <c r="K8" i="10"/>
  <c r="I7" i="11" s="1"/>
  <c r="L8" i="10"/>
  <c r="J7" i="11" s="1"/>
  <c r="M8" i="10"/>
  <c r="K7" i="11" s="1"/>
  <c r="N8" i="10"/>
  <c r="L7" i="11" s="1"/>
  <c r="O8" i="10"/>
  <c r="M7" i="11" s="1"/>
  <c r="P8" i="10"/>
  <c r="N7" i="11" s="1"/>
  <c r="Q8" i="10"/>
  <c r="O7" i="11" s="1"/>
  <c r="R8" i="10"/>
  <c r="P7" i="11" s="1"/>
  <c r="S8" i="10"/>
  <c r="Q7" i="11" s="1"/>
  <c r="T8" i="10"/>
  <c r="R7" i="11" s="1"/>
  <c r="U8" i="10"/>
  <c r="S7" i="11" s="1"/>
  <c r="V8" i="10"/>
  <c r="T7" i="11" s="1"/>
  <c r="W8" i="10"/>
  <c r="U7" i="11" s="1"/>
  <c r="X8" i="10"/>
  <c r="V7" i="11" s="1"/>
  <c r="Y8" i="10"/>
  <c r="W7" i="11" s="1"/>
  <c r="Z8" i="10"/>
  <c r="X7" i="11" s="1"/>
  <c r="AA8" i="10"/>
  <c r="Y7" i="11" s="1"/>
  <c r="AB8" i="10"/>
  <c r="Z7" i="11" s="1"/>
  <c r="AC8" i="10"/>
  <c r="AA7" i="11" s="1"/>
  <c r="AD8" i="10"/>
  <c r="AB7" i="11" s="1"/>
  <c r="AE8" i="10"/>
  <c r="AC7" i="11" s="1"/>
  <c r="AF8" i="10"/>
  <c r="AD7" i="11" s="1"/>
  <c r="AG8" i="10"/>
  <c r="AE7" i="11" s="1"/>
  <c r="AH8" i="10"/>
  <c r="AF7" i="11" s="1"/>
  <c r="AI8" i="10"/>
  <c r="AG7" i="11" s="1"/>
  <c r="AJ8" i="10"/>
  <c r="AH7" i="11" s="1"/>
  <c r="AK8" i="10"/>
  <c r="AI7" i="11" s="1"/>
  <c r="AL8" i="10"/>
  <c r="AJ7" i="11" s="1"/>
  <c r="AM8" i="10"/>
  <c r="AK7" i="11" s="1"/>
  <c r="AN8" i="10"/>
  <c r="AL7" i="11" s="1"/>
  <c r="AO8" i="10"/>
  <c r="AM7" i="11" s="1"/>
  <c r="AP8" i="10"/>
  <c r="AN7" i="11" s="1"/>
  <c r="AQ8" i="10"/>
  <c r="AO7" i="11" s="1"/>
  <c r="AR8" i="10"/>
  <c r="AP7" i="11" s="1"/>
  <c r="AS8" i="10"/>
  <c r="AQ7" i="11" s="1"/>
  <c r="AT8" i="10"/>
  <c r="AR7" i="11" s="1"/>
  <c r="AU8" i="10"/>
  <c r="AS7" i="11" s="1"/>
  <c r="AV8" i="10"/>
  <c r="AT7" i="11" s="1"/>
  <c r="D8" i="10"/>
  <c r="E8" i="9"/>
  <c r="C6" i="11" s="1"/>
  <c r="F8" i="9"/>
  <c r="G8" i="9"/>
  <c r="E6" i="11" s="1"/>
  <c r="H8" i="9"/>
  <c r="I8" i="9"/>
  <c r="G6" i="11" s="1"/>
  <c r="J8" i="9"/>
  <c r="K8" i="9"/>
  <c r="I6" i="11" s="1"/>
  <c r="L8" i="9"/>
  <c r="M8" i="9"/>
  <c r="K6" i="11" s="1"/>
  <c r="N8" i="9"/>
  <c r="O8" i="9"/>
  <c r="M6" i="11" s="1"/>
  <c r="P8" i="9"/>
  <c r="Q8" i="9"/>
  <c r="O6" i="11" s="1"/>
  <c r="R8" i="9"/>
  <c r="S8" i="9"/>
  <c r="Q6" i="11" s="1"/>
  <c r="T8" i="9"/>
  <c r="U8" i="9"/>
  <c r="S6" i="11" s="1"/>
  <c r="V8" i="9"/>
  <c r="W8" i="9"/>
  <c r="U6" i="11" s="1"/>
  <c r="X8" i="9"/>
  <c r="Y8" i="9"/>
  <c r="W6" i="11" s="1"/>
  <c r="Z8" i="9"/>
  <c r="AA8" i="9"/>
  <c r="Y6" i="11" s="1"/>
  <c r="AB8" i="9"/>
  <c r="AC8" i="9"/>
  <c r="AA6" i="11" s="1"/>
  <c r="AD8" i="9"/>
  <c r="AE8" i="9"/>
  <c r="AC6" i="11" s="1"/>
  <c r="AF8" i="9"/>
  <c r="AG8" i="9"/>
  <c r="AE6" i="11" s="1"/>
  <c r="AH8" i="9"/>
  <c r="AI8" i="9"/>
  <c r="AG6" i="11" s="1"/>
  <c r="AJ8" i="9"/>
  <c r="AK8" i="9"/>
  <c r="AI6" i="11" s="1"/>
  <c r="AL8" i="9"/>
  <c r="AM8" i="9"/>
  <c r="AK6" i="11" s="1"/>
  <c r="AN8" i="9"/>
  <c r="AO8" i="9"/>
  <c r="AM6" i="11" s="1"/>
  <c r="AP8" i="9"/>
  <c r="AQ8" i="9"/>
  <c r="AO6" i="11" s="1"/>
  <c r="AR8" i="9"/>
  <c r="AS8" i="9"/>
  <c r="AQ6" i="11" s="1"/>
  <c r="D8" i="9"/>
  <c r="B6" i="11" s="1"/>
  <c r="E8" i="7" l="1"/>
  <c r="C5" i="11" s="1"/>
  <c r="F8" i="7"/>
  <c r="D5" i="11" s="1"/>
  <c r="G8" i="7"/>
  <c r="E5" i="11" s="1"/>
  <c r="H8" i="7"/>
  <c r="F5" i="11" s="1"/>
  <c r="I8" i="7"/>
  <c r="G5" i="11" s="1"/>
  <c r="J8" i="7"/>
  <c r="H5" i="11" s="1"/>
  <c r="K8" i="7"/>
  <c r="I5" i="11" s="1"/>
  <c r="L8" i="7"/>
  <c r="J5" i="11" s="1"/>
  <c r="M8" i="7"/>
  <c r="K5" i="11" s="1"/>
  <c r="N8" i="7"/>
  <c r="L5" i="11" s="1"/>
  <c r="O8" i="7"/>
  <c r="M5" i="11" s="1"/>
  <c r="P8" i="7"/>
  <c r="N5" i="11" s="1"/>
  <c r="Q8" i="7"/>
  <c r="O5" i="11" s="1"/>
  <c r="R8" i="7"/>
  <c r="P5" i="11" s="1"/>
  <c r="S8" i="7"/>
  <c r="Q5" i="11" s="1"/>
  <c r="T8" i="7"/>
  <c r="R5" i="11" s="1"/>
  <c r="U8" i="7"/>
  <c r="S5" i="11" s="1"/>
  <c r="V8" i="7"/>
  <c r="T5" i="11" s="1"/>
  <c r="W8" i="7"/>
  <c r="U5" i="11" s="1"/>
  <c r="X8" i="7"/>
  <c r="V5" i="11" s="1"/>
  <c r="Y8" i="7"/>
  <c r="W5" i="11" s="1"/>
  <c r="Z8" i="7"/>
  <c r="X5" i="11" s="1"/>
  <c r="AA8" i="7"/>
  <c r="Y5" i="11" s="1"/>
  <c r="AB8" i="7"/>
  <c r="Z5" i="11" s="1"/>
  <c r="AC8" i="7"/>
  <c r="AA5" i="11" s="1"/>
  <c r="AD8" i="7"/>
  <c r="AB5" i="11" s="1"/>
  <c r="AE8" i="7"/>
  <c r="AC5" i="11" s="1"/>
  <c r="AF8" i="7"/>
  <c r="AD5" i="11" s="1"/>
  <c r="AG8" i="7"/>
  <c r="AE5" i="11" s="1"/>
  <c r="AH8" i="7"/>
  <c r="AF5" i="11" s="1"/>
  <c r="AI8" i="7"/>
  <c r="AG5" i="11" s="1"/>
  <c r="AJ8" i="7"/>
  <c r="AH5" i="11" s="1"/>
  <c r="AK8" i="7"/>
  <c r="AI5" i="11" s="1"/>
  <c r="AL8" i="7"/>
  <c r="AJ5" i="11" s="1"/>
  <c r="AM8" i="7"/>
  <c r="AK5" i="11" s="1"/>
  <c r="AN8" i="7"/>
  <c r="AL5" i="11" s="1"/>
  <c r="AO8" i="7"/>
  <c r="AM5" i="11" s="1"/>
  <c r="AP8" i="7"/>
  <c r="AN5" i="11" s="1"/>
  <c r="AQ8" i="7"/>
  <c r="AO5" i="11" s="1"/>
  <c r="AR8" i="7"/>
  <c r="AP5" i="11" s="1"/>
  <c r="AS8" i="7"/>
  <c r="AQ5" i="11" s="1"/>
  <c r="D8" i="7"/>
  <c r="B5" i="11" s="1"/>
  <c r="E8" i="6"/>
  <c r="C4" i="11" s="1"/>
  <c r="F8" i="6"/>
  <c r="D4" i="11" s="1"/>
  <c r="G8" i="6"/>
  <c r="E4" i="11" s="1"/>
  <c r="H8" i="6"/>
  <c r="F4" i="11" s="1"/>
  <c r="I8" i="6"/>
  <c r="G4" i="11" s="1"/>
  <c r="J8" i="6"/>
  <c r="H4" i="11" s="1"/>
  <c r="K8" i="6"/>
  <c r="I4" i="11" s="1"/>
  <c r="L8" i="6"/>
  <c r="J4" i="11" s="1"/>
  <c r="M8" i="6"/>
  <c r="K4" i="11" s="1"/>
  <c r="N8" i="6"/>
  <c r="L4" i="11" s="1"/>
  <c r="O8" i="6"/>
  <c r="M4" i="11" s="1"/>
  <c r="P8" i="6"/>
  <c r="N4" i="11" s="1"/>
  <c r="Q8" i="6"/>
  <c r="O4" i="11" s="1"/>
  <c r="R8" i="6"/>
  <c r="P4" i="11" s="1"/>
  <c r="S8" i="6"/>
  <c r="Q4" i="11" s="1"/>
  <c r="T8" i="6"/>
  <c r="R4" i="11" s="1"/>
  <c r="U8" i="6"/>
  <c r="S4" i="11" s="1"/>
  <c r="V8" i="6"/>
  <c r="T4" i="11" s="1"/>
  <c r="W8" i="6"/>
  <c r="U4" i="11" s="1"/>
  <c r="X8" i="6"/>
  <c r="V4" i="11" s="1"/>
  <c r="Y8" i="6"/>
  <c r="W4" i="11" s="1"/>
  <c r="Z8" i="6"/>
  <c r="X4" i="11" s="1"/>
  <c r="AA8" i="6"/>
  <c r="Y4" i="11" s="1"/>
  <c r="AB8" i="6"/>
  <c r="Z4" i="11" s="1"/>
  <c r="AC8" i="6"/>
  <c r="AA4" i="11" s="1"/>
  <c r="AD8" i="6"/>
  <c r="AB4" i="11" s="1"/>
  <c r="AE8" i="6"/>
  <c r="AC4" i="11" s="1"/>
  <c r="AF8" i="6"/>
  <c r="AD4" i="11" s="1"/>
  <c r="AG8" i="6"/>
  <c r="AE4" i="11" s="1"/>
  <c r="AH8" i="6"/>
  <c r="AF4" i="11" s="1"/>
  <c r="AI8" i="6"/>
  <c r="AG4" i="11" s="1"/>
  <c r="AJ8" i="6"/>
  <c r="AH4" i="11" s="1"/>
  <c r="AK8" i="6"/>
  <c r="AI4" i="11" s="1"/>
  <c r="AL8" i="6"/>
  <c r="AJ4" i="11" s="1"/>
  <c r="AM8" i="6"/>
  <c r="AK4" i="11" s="1"/>
  <c r="AN8" i="6"/>
  <c r="AL4" i="11" s="1"/>
  <c r="AO8" i="6"/>
  <c r="AM4" i="11" s="1"/>
  <c r="AP8" i="6"/>
  <c r="AN4" i="11" s="1"/>
  <c r="AQ8" i="6"/>
  <c r="AO4" i="11" s="1"/>
  <c r="AR8" i="6"/>
  <c r="AP4" i="11" s="1"/>
  <c r="AS8" i="6"/>
  <c r="AQ4" i="11" s="1"/>
  <c r="D8" i="6"/>
  <c r="B4" i="11" s="1"/>
  <c r="AR7" i="5" l="1"/>
  <c r="AS7" i="5"/>
  <c r="AT7" i="5"/>
  <c r="C6" i="5"/>
  <c r="E6" i="5"/>
  <c r="G6" i="5"/>
  <c r="I6" i="5"/>
  <c r="K6" i="5"/>
  <c r="M6" i="5"/>
  <c r="O6" i="5"/>
  <c r="Q6" i="5"/>
  <c r="S6" i="5"/>
  <c r="U6" i="5"/>
  <c r="W6" i="5"/>
  <c r="Y6" i="5"/>
  <c r="AA6" i="5"/>
  <c r="AC6" i="5"/>
  <c r="AE6" i="5"/>
  <c r="AG6" i="5"/>
  <c r="AI6" i="5"/>
  <c r="AK6" i="5"/>
  <c r="AM6" i="5"/>
  <c r="AO6" i="5"/>
  <c r="AQ6" i="5"/>
  <c r="AR6" i="5"/>
  <c r="AS6" i="5"/>
  <c r="AT6" i="5"/>
  <c r="AR5" i="5"/>
  <c r="AS5" i="5"/>
  <c r="AT5" i="5"/>
  <c r="AR4" i="5"/>
  <c r="AS4" i="5"/>
  <c r="AT4" i="5"/>
  <c r="E7" i="4"/>
  <c r="C7" i="5" s="1"/>
  <c r="F7" i="4"/>
  <c r="D7" i="5" s="1"/>
  <c r="G7" i="4"/>
  <c r="E7" i="5" s="1"/>
  <c r="H7" i="4"/>
  <c r="F7" i="5" s="1"/>
  <c r="I7" i="4"/>
  <c r="G7" i="5" s="1"/>
  <c r="J7" i="4"/>
  <c r="H7" i="5" s="1"/>
  <c r="K7" i="4"/>
  <c r="I7" i="5" s="1"/>
  <c r="L7" i="4"/>
  <c r="J7" i="5" s="1"/>
  <c r="M7" i="4"/>
  <c r="K7" i="5" s="1"/>
  <c r="N7" i="4"/>
  <c r="L7" i="5" s="1"/>
  <c r="O7" i="4"/>
  <c r="M7" i="5" s="1"/>
  <c r="P7" i="4"/>
  <c r="N7" i="5" s="1"/>
  <c r="Q7" i="4"/>
  <c r="O7" i="5" s="1"/>
  <c r="R7" i="4"/>
  <c r="P7" i="5" s="1"/>
  <c r="S7" i="4"/>
  <c r="Q7" i="5" s="1"/>
  <c r="T7" i="4"/>
  <c r="R7" i="5" s="1"/>
  <c r="U7" i="4"/>
  <c r="S7" i="5" s="1"/>
  <c r="V7" i="4"/>
  <c r="T7" i="5" s="1"/>
  <c r="W7" i="4"/>
  <c r="U7" i="5" s="1"/>
  <c r="X7" i="4"/>
  <c r="V7" i="5" s="1"/>
  <c r="Y7" i="4"/>
  <c r="W7" i="5" s="1"/>
  <c r="Z7" i="4"/>
  <c r="X7" i="5" s="1"/>
  <c r="AA7" i="4"/>
  <c r="Y7" i="5" s="1"/>
  <c r="AB7" i="4"/>
  <c r="Z7" i="5" s="1"/>
  <c r="AC7" i="4"/>
  <c r="AA7" i="5" s="1"/>
  <c r="AD7" i="4"/>
  <c r="AB7" i="5" s="1"/>
  <c r="AE7" i="4"/>
  <c r="AC7" i="5" s="1"/>
  <c r="AF7" i="4"/>
  <c r="AD7" i="5" s="1"/>
  <c r="AG7" i="4"/>
  <c r="AE7" i="5" s="1"/>
  <c r="AH7" i="4"/>
  <c r="AF7" i="5" s="1"/>
  <c r="AI7" i="4"/>
  <c r="AG7" i="5" s="1"/>
  <c r="AJ7" i="4"/>
  <c r="AH7" i="5" s="1"/>
  <c r="AK7" i="4"/>
  <c r="AI7" i="5" s="1"/>
  <c r="AL7" i="4"/>
  <c r="AJ7" i="5" s="1"/>
  <c r="AM7" i="4"/>
  <c r="AK7" i="5" s="1"/>
  <c r="AN7" i="4"/>
  <c r="AL7" i="5" s="1"/>
  <c r="AO7" i="4"/>
  <c r="AM7" i="5" s="1"/>
  <c r="AP7" i="4"/>
  <c r="AN7" i="5" s="1"/>
  <c r="AQ7" i="4"/>
  <c r="AO7" i="5" s="1"/>
  <c r="AR7" i="4"/>
  <c r="AP7" i="5" s="1"/>
  <c r="AS7" i="4"/>
  <c r="AQ7" i="5" s="1"/>
  <c r="D7" i="4"/>
  <c r="B7" i="5" s="1"/>
  <c r="E10" i="3"/>
  <c r="F10" i="3"/>
  <c r="D6" i="5" s="1"/>
  <c r="G10" i="3"/>
  <c r="H10" i="3"/>
  <c r="F6" i="5" s="1"/>
  <c r="I10" i="3"/>
  <c r="J10" i="3"/>
  <c r="H6" i="5" s="1"/>
  <c r="K10" i="3"/>
  <c r="L10" i="3"/>
  <c r="J6" i="5" s="1"/>
  <c r="M10" i="3"/>
  <c r="N10" i="3"/>
  <c r="L6" i="5" s="1"/>
  <c r="O10" i="3"/>
  <c r="P10" i="3"/>
  <c r="N6" i="5" s="1"/>
  <c r="Q10" i="3"/>
  <c r="R10" i="3"/>
  <c r="P6" i="5" s="1"/>
  <c r="S10" i="3"/>
  <c r="T10" i="3"/>
  <c r="R6" i="5" s="1"/>
  <c r="U10" i="3"/>
  <c r="V10" i="3"/>
  <c r="T6" i="5" s="1"/>
  <c r="W10" i="3"/>
  <c r="X10" i="3"/>
  <c r="V6" i="5" s="1"/>
  <c r="Y10" i="3"/>
  <c r="Z10" i="3"/>
  <c r="X6" i="5" s="1"/>
  <c r="AA10" i="3"/>
  <c r="AB10" i="3"/>
  <c r="Z6" i="5" s="1"/>
  <c r="AC10" i="3"/>
  <c r="AD10" i="3"/>
  <c r="AB6" i="5" s="1"/>
  <c r="AE10" i="3"/>
  <c r="AF10" i="3"/>
  <c r="AD6" i="5" s="1"/>
  <c r="AG10" i="3"/>
  <c r="AH10" i="3"/>
  <c r="AF6" i="5" s="1"/>
  <c r="AI10" i="3"/>
  <c r="AJ10" i="3"/>
  <c r="AH6" i="5" s="1"/>
  <c r="AK10" i="3"/>
  <c r="AL10" i="3"/>
  <c r="AJ6" i="5" s="1"/>
  <c r="AM10" i="3"/>
  <c r="AN10" i="3"/>
  <c r="AL6" i="5" s="1"/>
  <c r="AO10" i="3"/>
  <c r="AP10" i="3"/>
  <c r="AN6" i="5" s="1"/>
  <c r="AQ10" i="3"/>
  <c r="AR10" i="3"/>
  <c r="AP6" i="5" s="1"/>
  <c r="AS10" i="3"/>
  <c r="D10" i="3"/>
  <c r="B6" i="5" s="1"/>
  <c r="E11" i="2"/>
  <c r="C5" i="5" s="1"/>
  <c r="F11" i="2"/>
  <c r="D5" i="5" s="1"/>
  <c r="G11" i="2"/>
  <c r="E5" i="5" s="1"/>
  <c r="H11" i="2"/>
  <c r="F5" i="5" s="1"/>
  <c r="I11" i="2"/>
  <c r="G5" i="5" s="1"/>
  <c r="J11" i="2"/>
  <c r="H5" i="5" s="1"/>
  <c r="K11" i="2"/>
  <c r="I5" i="5" s="1"/>
  <c r="L11" i="2"/>
  <c r="J5" i="5" s="1"/>
  <c r="M11" i="2"/>
  <c r="K5" i="5" s="1"/>
  <c r="N11" i="2"/>
  <c r="L5" i="5" s="1"/>
  <c r="O11" i="2"/>
  <c r="M5" i="5" s="1"/>
  <c r="P11" i="2"/>
  <c r="N5" i="5" s="1"/>
  <c r="Q11" i="2"/>
  <c r="O5" i="5" s="1"/>
  <c r="R11" i="2"/>
  <c r="P5" i="5" s="1"/>
  <c r="S11" i="2"/>
  <c r="Q5" i="5" s="1"/>
  <c r="T11" i="2"/>
  <c r="R5" i="5" s="1"/>
  <c r="U11" i="2"/>
  <c r="S5" i="5" s="1"/>
  <c r="V11" i="2"/>
  <c r="T5" i="5" s="1"/>
  <c r="W11" i="2"/>
  <c r="U5" i="5" s="1"/>
  <c r="X11" i="2"/>
  <c r="V5" i="5" s="1"/>
  <c r="Y11" i="2"/>
  <c r="W5" i="5" s="1"/>
  <c r="Z11" i="2"/>
  <c r="X5" i="5" s="1"/>
  <c r="AA11" i="2"/>
  <c r="Y5" i="5" s="1"/>
  <c r="AB11" i="2"/>
  <c r="Z5" i="5" s="1"/>
  <c r="AC11" i="2"/>
  <c r="AA5" i="5" s="1"/>
  <c r="AD11" i="2"/>
  <c r="AB5" i="5" s="1"/>
  <c r="AE11" i="2"/>
  <c r="AC5" i="5" s="1"/>
  <c r="AF11" i="2"/>
  <c r="AD5" i="5" s="1"/>
  <c r="AG11" i="2"/>
  <c r="AE5" i="5" s="1"/>
  <c r="AH11" i="2"/>
  <c r="AF5" i="5" s="1"/>
  <c r="AI11" i="2"/>
  <c r="AG5" i="5" s="1"/>
  <c r="AJ11" i="2"/>
  <c r="AH5" i="5" s="1"/>
  <c r="AK11" i="2"/>
  <c r="AI5" i="5" s="1"/>
  <c r="AL11" i="2"/>
  <c r="AJ5" i="5" s="1"/>
  <c r="AM11" i="2"/>
  <c r="AK5" i="5" s="1"/>
  <c r="AN11" i="2"/>
  <c r="AL5" i="5" s="1"/>
  <c r="AO11" i="2"/>
  <c r="AM5" i="5" s="1"/>
  <c r="AP11" i="2"/>
  <c r="AN5" i="5" s="1"/>
  <c r="AQ11" i="2"/>
  <c r="AO5" i="5" s="1"/>
  <c r="AR11" i="2"/>
  <c r="AP5" i="5" s="1"/>
  <c r="AS11" i="2"/>
  <c r="AQ5" i="5" s="1"/>
  <c r="D11" i="2"/>
  <c r="B5" i="5" s="1"/>
  <c r="E8" i="1" l="1"/>
  <c r="C4" i="5" s="1"/>
  <c r="F8" i="1"/>
  <c r="D4" i="5" s="1"/>
  <c r="G8" i="1"/>
  <c r="E4" i="5" s="1"/>
  <c r="H8" i="1"/>
  <c r="F4" i="5" s="1"/>
  <c r="I8" i="1"/>
  <c r="G4" i="5" s="1"/>
  <c r="J8" i="1"/>
  <c r="H4" i="5" s="1"/>
  <c r="K8" i="1"/>
  <c r="I4" i="5" s="1"/>
  <c r="L8" i="1"/>
  <c r="J4" i="5" s="1"/>
  <c r="M8" i="1"/>
  <c r="K4" i="5" s="1"/>
  <c r="N8" i="1"/>
  <c r="L4" i="5" s="1"/>
  <c r="O8" i="1"/>
  <c r="M4" i="5" s="1"/>
  <c r="P8" i="1"/>
  <c r="N4" i="5" s="1"/>
  <c r="Q8" i="1"/>
  <c r="O4" i="5" s="1"/>
  <c r="R8" i="1"/>
  <c r="P4" i="5" s="1"/>
  <c r="S8" i="1"/>
  <c r="Q4" i="5" s="1"/>
  <c r="T8" i="1"/>
  <c r="R4" i="5" s="1"/>
  <c r="U8" i="1"/>
  <c r="S4" i="5" s="1"/>
  <c r="V8" i="1"/>
  <c r="T4" i="5" s="1"/>
  <c r="W8" i="1"/>
  <c r="U4" i="5" s="1"/>
  <c r="X8" i="1"/>
  <c r="V4" i="5" s="1"/>
  <c r="Y8" i="1"/>
  <c r="W4" i="5" s="1"/>
  <c r="Z8" i="1"/>
  <c r="X4" i="5" s="1"/>
  <c r="AA8" i="1"/>
  <c r="Y4" i="5" s="1"/>
  <c r="AB8" i="1"/>
  <c r="Z4" i="5" s="1"/>
  <c r="AC8" i="1"/>
  <c r="AA4" i="5" s="1"/>
  <c r="AD8" i="1"/>
  <c r="AB4" i="5" s="1"/>
  <c r="AE8" i="1"/>
  <c r="AC4" i="5" s="1"/>
  <c r="AF8" i="1"/>
  <c r="AD4" i="5" s="1"/>
  <c r="AG8" i="1"/>
  <c r="AE4" i="5" s="1"/>
  <c r="AH8" i="1"/>
  <c r="AF4" i="5" s="1"/>
  <c r="AI8" i="1"/>
  <c r="AG4" i="5" s="1"/>
  <c r="AJ8" i="1"/>
  <c r="AH4" i="5" s="1"/>
  <c r="AK8" i="1"/>
  <c r="AI4" i="5" s="1"/>
  <c r="AL8" i="1"/>
  <c r="AJ4" i="5" s="1"/>
  <c r="AM8" i="1"/>
  <c r="AK4" i="5" s="1"/>
  <c r="AN8" i="1"/>
  <c r="AL4" i="5" s="1"/>
  <c r="AO8" i="1"/>
  <c r="AM4" i="5" s="1"/>
  <c r="AP8" i="1"/>
  <c r="AN4" i="5" s="1"/>
  <c r="AQ8" i="1"/>
  <c r="AO4" i="5" s="1"/>
  <c r="AR8" i="1"/>
  <c r="AP4" i="5" s="1"/>
  <c r="AS8" i="1"/>
  <c r="AQ4" i="5" s="1"/>
  <c r="D8" i="1"/>
  <c r="B4" i="5" s="1"/>
</calcChain>
</file>

<file path=xl/sharedStrings.xml><?xml version="1.0" encoding="utf-8"?>
<sst xmlns="http://schemas.openxmlformats.org/spreadsheetml/2006/main" count="1524" uniqueCount="245">
  <si>
    <t>Timestamp</t>
  </si>
  <si>
    <t>NAMA PASAR:</t>
  </si>
  <si>
    <t>HARI/ TANGGAL/ DAN BULAN PANTAUAN HARGA:</t>
  </si>
  <si>
    <t>Beras Cap IR 64 Medium (1 Kg)</t>
  </si>
  <si>
    <t>Beras Cap IR 64 Premium (1 Kg)</t>
  </si>
  <si>
    <t>Gula Pasir, Kristal Putih (1 Kg)</t>
  </si>
  <si>
    <t>Minyak Goreng Curah/Tanpa Merk (1 liter)</t>
  </si>
  <si>
    <t>Minyak Goreng Bimoli (1 liter)</t>
  </si>
  <si>
    <t>Minyak Goreng Sederhana (1 liter)</t>
  </si>
  <si>
    <t>Daging Sapi KW 1 (1 Kg)</t>
  </si>
  <si>
    <t>Daging Sapi KW 2 (1 Kg)</t>
  </si>
  <si>
    <t>Daging Ayam Boiler (1 Kg)</t>
  </si>
  <si>
    <t>Daging Ayam Kampung (ekor)</t>
  </si>
  <si>
    <t>Telur Ayam Negeri (1 Kg)</t>
  </si>
  <si>
    <t>Telur Ayam Kampung (per BUTIR)</t>
  </si>
  <si>
    <t>Susu Bubuk Dancow (kemasan 400 Gram)</t>
  </si>
  <si>
    <t>Susu Bubuk Indomilk ( 400 gr )</t>
  </si>
  <si>
    <t>Susu Kental Manis  Frisian Flag (kemasan 385 Gram)</t>
  </si>
  <si>
    <t>Susu Kental Manis  Indomilk (kemasan 385 Gram)</t>
  </si>
  <si>
    <t>Jagung Pipilan (1 Kg)</t>
  </si>
  <si>
    <t>Terigu Protein Sedang (1 Kg)</t>
  </si>
  <si>
    <t>Kedelai Kuning Lokal (1 Kg)</t>
  </si>
  <si>
    <t>Kedelai Kuning Import (1 Kg)</t>
  </si>
  <si>
    <t>Cabe Merah Besar (1 Kg)</t>
  </si>
  <si>
    <t>Cabe Merah Keriting (1 Kg)</t>
  </si>
  <si>
    <t>Cabe Rawit Merah (1 Kg)</t>
  </si>
  <si>
    <t>Cabe Rawit Hijau (1 Kg)</t>
  </si>
  <si>
    <t>Jahe (1 Kg)</t>
  </si>
  <si>
    <t>Kencur (1 Kg)</t>
  </si>
  <si>
    <t>Rumput Serai (1 Kg)</t>
  </si>
  <si>
    <t>Temulawak  (1 Kg)</t>
  </si>
  <si>
    <t>Kunyit (1 Kg)</t>
  </si>
  <si>
    <t>Bawang Merah Lokal (1 Kg)</t>
  </si>
  <si>
    <t>Bawang Putih Honan (1 Kg)</t>
  </si>
  <si>
    <t>Bawang Putih Kating (1 Kg)</t>
  </si>
  <si>
    <t>Ikan Kembung (1 Kg)</t>
  </si>
  <si>
    <t>Ikan Teri (1 Kg)</t>
  </si>
  <si>
    <t>Garam Bata Yodium ( per 1 Kg)</t>
  </si>
  <si>
    <t>Garam Halus Yodium (per 1 Kg)</t>
  </si>
  <si>
    <t>Mie Instan Kuah (per 1 BUNGKUS)</t>
  </si>
  <si>
    <t>Kacang Tanah (1 Kg)</t>
  </si>
  <si>
    <t>Kacang Hijau (1 Kg)</t>
  </si>
  <si>
    <t>Ketela Pohon (1 Kg)</t>
  </si>
  <si>
    <t>Gas LPG 3 kg</t>
  </si>
  <si>
    <t>Gas LPG 12 Kg</t>
  </si>
  <si>
    <t>Semen Holcim  (bobot 50 Kg)</t>
  </si>
  <si>
    <t>Semen Tiga Roda (bobot 50 Kg)</t>
  </si>
  <si>
    <t>Semen Gresik (bobot 50 Kg)</t>
  </si>
  <si>
    <t>Karangpandan</t>
  </si>
  <si>
    <t>Pasar Tawangmangu</t>
  </si>
  <si>
    <t>Pasar jungke</t>
  </si>
  <si>
    <t>PASAR TUBAN</t>
  </si>
  <si>
    <t>Pasar kebakkramat</t>
  </si>
  <si>
    <t>jatipuro</t>
  </si>
  <si>
    <t>1 desember 2020</t>
  </si>
  <si>
    <t>Selasa,01/12/2020</t>
  </si>
  <si>
    <t>Selasa/1 Desember 2020</t>
  </si>
  <si>
    <t>SELASA 1 DESEMBER 2020</t>
  </si>
  <si>
    <t>Selasa 1 Desember 2020</t>
  </si>
  <si>
    <t>RATA - RATA HARGA</t>
  </si>
  <si>
    <t>Hari</t>
  </si>
  <si>
    <t>HARGA RATA - RATA</t>
  </si>
  <si>
    <t>Beras Cap IR 64 Medium</t>
  </si>
  <si>
    <t>Beras Cap IR 64 Premium</t>
  </si>
  <si>
    <t>Gula Pasir, Kristal Putih</t>
  </si>
  <si>
    <t>Minyak Goreng Curah/Tanpa Merk</t>
  </si>
  <si>
    <t>Minyak Goreng Bimoli</t>
  </si>
  <si>
    <t>Minyak Goreng Sederhana</t>
  </si>
  <si>
    <t>Daging Sapi KW 1</t>
  </si>
  <si>
    <t>Daging Sapi KW 2</t>
  </si>
  <si>
    <t>Daging Ayam Boiler</t>
  </si>
  <si>
    <t>Daging Ayam Kampung</t>
  </si>
  <si>
    <t>Telur Ayam Negeri</t>
  </si>
  <si>
    <t>Telur Ayam Kampung</t>
  </si>
  <si>
    <t>Susu Bubuk Dancow</t>
  </si>
  <si>
    <t>Susu Bubuk Indomilk</t>
  </si>
  <si>
    <t>Susu Kental Manis  Frisian Flag</t>
  </si>
  <si>
    <t>Susu Kental Manis  Indomilk</t>
  </si>
  <si>
    <t>Jagung Pipilan</t>
  </si>
  <si>
    <t>Terigu Protein Sedang</t>
  </si>
  <si>
    <t>Kedelai Kuning Lokal</t>
  </si>
  <si>
    <t>Kedelai Kuning Import</t>
  </si>
  <si>
    <t>Cabe Merah Besar</t>
  </si>
  <si>
    <t>Cabe Merah Keriting</t>
  </si>
  <si>
    <t>Cabe Rawit Merah</t>
  </si>
  <si>
    <t>Cabe Rawit Hijau</t>
  </si>
  <si>
    <t>Jahe</t>
  </si>
  <si>
    <t>Kencur</t>
  </si>
  <si>
    <t>Rumput Serai</t>
  </si>
  <si>
    <t xml:space="preserve">Temulawak </t>
  </si>
  <si>
    <t>Kunyit</t>
  </si>
  <si>
    <t>Bawang Merah Lokal</t>
  </si>
  <si>
    <t>Bawang Putih Honan</t>
  </si>
  <si>
    <t>Bawang Putih Kating</t>
  </si>
  <si>
    <t>Ikan Kembung</t>
  </si>
  <si>
    <t>Ikan Teri</t>
  </si>
  <si>
    <t>Garam Bata Yodium</t>
  </si>
  <si>
    <t>Garam Halus Yodium</t>
  </si>
  <si>
    <t>Mie Instan Kuah</t>
  </si>
  <si>
    <t>Kacang Tanah</t>
  </si>
  <si>
    <t>Kacang Hijau</t>
  </si>
  <si>
    <t>Ketela Pohon</t>
  </si>
  <si>
    <t xml:space="preserve">Semen Holcim </t>
  </si>
  <si>
    <t>Semen Tiga Roda</t>
  </si>
  <si>
    <t>Semen Gresik</t>
  </si>
  <si>
    <t>Selasa</t>
  </si>
  <si>
    <t>Rabu</t>
  </si>
  <si>
    <t>Kamis</t>
  </si>
  <si>
    <t>Jumat</t>
  </si>
  <si>
    <t>Rabu,02/12/2020</t>
  </si>
  <si>
    <t>Belangjatiyoso</t>
  </si>
  <si>
    <t>Rabu/2/desember2020</t>
  </si>
  <si>
    <t>JATIPURO</t>
  </si>
  <si>
    <t>RABU 02 DESEMBER 2020</t>
  </si>
  <si>
    <t>PASAR KWADUNGAN</t>
  </si>
  <si>
    <t>Rabu 02 Desember</t>
  </si>
  <si>
    <t>Rabu/2 Desember 2020</t>
  </si>
  <si>
    <t>Rabu 2 Desember 2020</t>
  </si>
  <si>
    <t>RABAU 2 DESEMBER 2020</t>
  </si>
  <si>
    <t>PASAR NGLANO TASIKMADU</t>
  </si>
  <si>
    <t>RABU/ 02/ DESEMBER 2020</t>
  </si>
  <si>
    <t>Pasar kemuning</t>
  </si>
  <si>
    <t>Rabu pahing 02 desember 2020</t>
  </si>
  <si>
    <t>Kamis 3 Desember 2020</t>
  </si>
  <si>
    <t>Kamis 03 Desember</t>
  </si>
  <si>
    <t>3 - 12 - 2020</t>
  </si>
  <si>
    <t>KAMIS 3 DESEMBER 2020</t>
  </si>
  <si>
    <t>Kamis,03/12/2020</t>
  </si>
  <si>
    <t>Kamis pon 3 desember 2020</t>
  </si>
  <si>
    <t>Kamis/3 Desember 2020</t>
  </si>
  <si>
    <t>TEGALGEDE</t>
  </si>
  <si>
    <t>3 DESEMBER 2020</t>
  </si>
  <si>
    <t>Jumat 4 Desember 2020</t>
  </si>
  <si>
    <t>Jumat/4 Desember 2020</t>
  </si>
  <si>
    <t>JUMAT 4 DESEMBER 2020</t>
  </si>
  <si>
    <t>Jumat,04/12/2020</t>
  </si>
  <si>
    <t>JUMAT 04 DESEMBER 2020</t>
  </si>
  <si>
    <t>Senin,07/12/2020</t>
  </si>
  <si>
    <t>Senin/7 Desember 2020</t>
  </si>
  <si>
    <t>Senin 7 Desember 2020</t>
  </si>
  <si>
    <t>7/12/2020</t>
  </si>
  <si>
    <t>SENIN 7 DESEMBER 2020</t>
  </si>
  <si>
    <t>SENIN/ 07/ DESEMBER 2020</t>
  </si>
  <si>
    <t>Selasa/8/Desember</t>
  </si>
  <si>
    <t>Selasa/8 Desember 2020</t>
  </si>
  <si>
    <t>Selasa 8 Desember 2020</t>
  </si>
  <si>
    <t>SELASA 8 DESEMBER 2020</t>
  </si>
  <si>
    <t>Selasa pon 8 desember 2020</t>
  </si>
  <si>
    <t>Selasa,08/12/2020</t>
  </si>
  <si>
    <t>Senin</t>
  </si>
  <si>
    <t>KAMIS 10 DESEMBER 2020</t>
  </si>
  <si>
    <t>Kamis/10 Desember 2020</t>
  </si>
  <si>
    <t>Kamis 10 Desember 2020</t>
  </si>
  <si>
    <t>10/12/2020</t>
  </si>
  <si>
    <t>Kamis/10/Desember2020</t>
  </si>
  <si>
    <t>Jatipuro</t>
  </si>
  <si>
    <t>Jumat/11/12</t>
  </si>
  <si>
    <t>Jumat,11/12/2020</t>
  </si>
  <si>
    <t>JUMAT 11DESEMBER 2020</t>
  </si>
  <si>
    <t>Jumat/11 Desember 2020</t>
  </si>
  <si>
    <t>Jumat 11 Desember 2020</t>
  </si>
  <si>
    <t>Jum'at legi 11 desember 2020</t>
  </si>
  <si>
    <t>SENIN 14 DESEMBER 2020</t>
  </si>
  <si>
    <t>Senin/14/12</t>
  </si>
  <si>
    <t>Senin,14/12/2020</t>
  </si>
  <si>
    <t>Senin,14 desember 2020</t>
  </si>
  <si>
    <t>SENIN/ 14/ DESEMBER 2020</t>
  </si>
  <si>
    <t>Senin/14 Desember 2020</t>
  </si>
  <si>
    <t>Senin 23 Desember 2020</t>
  </si>
  <si>
    <t>SELASA 15 DESEMBER 2020</t>
  </si>
  <si>
    <t>Selasa/15/Desember</t>
  </si>
  <si>
    <t>Selasa,15/12/2020</t>
  </si>
  <si>
    <t>Selasa/15 Desember 2020</t>
  </si>
  <si>
    <t>Selasa 15 Desember 2020</t>
  </si>
  <si>
    <t>16 desember 2020</t>
  </si>
  <si>
    <t>RABU 16 DESEMBER 2020</t>
  </si>
  <si>
    <t>Rabu/16 Desember 2020</t>
  </si>
  <si>
    <t>RABAU 16 DESEMBER 2020</t>
  </si>
  <si>
    <t>Rabu  ,16/12/2020</t>
  </si>
  <si>
    <t>Rabu 16 Desember 2020</t>
  </si>
  <si>
    <t>Rabu legi 16 desember 2020</t>
  </si>
  <si>
    <t>Kamis/17 Desember 2020</t>
  </si>
  <si>
    <t>Kamis/17/Desember</t>
  </si>
  <si>
    <t>KAMIS 17 DESEMBER 2020</t>
  </si>
  <si>
    <t>Kamis 17 Desember 2020</t>
  </si>
  <si>
    <t>Kamis,17/12/2020</t>
  </si>
  <si>
    <t>Jumat/18/Desember</t>
  </si>
  <si>
    <t>JUMAT 18 DESEMBER 2020</t>
  </si>
  <si>
    <t>Jumat/18 Desember 2020</t>
  </si>
  <si>
    <t>Jum'at pon 18 desember 2020</t>
  </si>
  <si>
    <t>Pasar Tawangmagu</t>
  </si>
  <si>
    <t>Jumat,18/12/2020</t>
  </si>
  <si>
    <t>SENIN 21 DESEMBER  2020</t>
  </si>
  <si>
    <t>Senin/21/Desember</t>
  </si>
  <si>
    <t>Senin,21/12/2020</t>
  </si>
  <si>
    <t>Senin/21 Desember 2020</t>
  </si>
  <si>
    <t>Senin 21 Desember 2021</t>
  </si>
  <si>
    <t>Senin legi 21 desember 2020</t>
  </si>
  <si>
    <t>SELASA 22 DESEMBER 2020</t>
  </si>
  <si>
    <t>Selasa/22/Desember</t>
  </si>
  <si>
    <t>Selasa/22 Desember 2020</t>
  </si>
  <si>
    <t>Selasa, 22/12/2020</t>
  </si>
  <si>
    <t>Selasa,22 Des 2020</t>
  </si>
  <si>
    <t>Selasa 23 Desember 2020</t>
  </si>
  <si>
    <t>RABU/ 23/ DESEMBER 2020</t>
  </si>
  <si>
    <t>Rabu/23/Desember</t>
  </si>
  <si>
    <t>RABAU 23 DESEMBER 2020</t>
  </si>
  <si>
    <t>Rabu 23 Desember 2020</t>
  </si>
  <si>
    <t>Rabu/23 Desember 2020</t>
  </si>
  <si>
    <t>Rabu, 23/12/2020</t>
  </si>
  <si>
    <t>Rabo/23/Desember2020</t>
  </si>
  <si>
    <t>Senin/28 Desember 2020</t>
  </si>
  <si>
    <t>Senin,28/12/2020</t>
  </si>
  <si>
    <t>SENIN 28 DESEMBER 2020</t>
  </si>
  <si>
    <t>28/12/2020</t>
  </si>
  <si>
    <t>Senin 28 Desember 2020</t>
  </si>
  <si>
    <t>Senin pon 28 desember 2020</t>
  </si>
  <si>
    <t>Selasa,29/12/2020</t>
  </si>
  <si>
    <t>SELASA 29 DESEMBER 2020</t>
  </si>
  <si>
    <t>Selasa/29 Desember 2020</t>
  </si>
  <si>
    <t>29/12/2020</t>
  </si>
  <si>
    <t>29 Desember 2020</t>
  </si>
  <si>
    <t>Bslangjatiyoso</t>
  </si>
  <si>
    <t>Selasa/28/Desember2020</t>
  </si>
  <si>
    <t>Rabu 30 Desember 2020</t>
  </si>
  <si>
    <t>RABAU 30 DESEMBER 2020</t>
  </si>
  <si>
    <t>30/12/2020</t>
  </si>
  <si>
    <t>Rabu, 30/12/2020</t>
  </si>
  <si>
    <t xml:space="preserve">REKAP HARGA KEBUTUHAN POKOK KAB. KARANGANYAR </t>
  </si>
  <si>
    <t>BULAN DESEMBER 2020</t>
  </si>
  <si>
    <t>NO</t>
  </si>
  <si>
    <t>NAMA BARANG DAGANGAN</t>
  </si>
  <si>
    <t>SATUAN</t>
  </si>
  <si>
    <t>HARGA RATA-RATA KOMODITAS</t>
  </si>
  <si>
    <t>1 Kg</t>
  </si>
  <si>
    <t>1 Lt</t>
  </si>
  <si>
    <t>Per Biji</t>
  </si>
  <si>
    <t>400 Gr</t>
  </si>
  <si>
    <t>385 Gr</t>
  </si>
  <si>
    <t>Serai</t>
  </si>
  <si>
    <t>1 Bks</t>
  </si>
  <si>
    <t>3 Kg</t>
  </si>
  <si>
    <t>12 Kg</t>
  </si>
  <si>
    <t>50 Kg</t>
  </si>
  <si>
    <t>DI 7 PASAR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</si>
</sst>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(* #,##0_);_(* \(#,##0\);_(* &quot;-&quot;_);_(@_)"/>
    <numFmt numFmtId="164" formatCode="_-* #,##0_-;\-* #,##0_-;_-* &quot;-&quot;_-;_-@_-"/>
    <numFmt numFmtId="165" formatCode="m/d/yyyy\ h:mm:ss"/>
    <numFmt numFmtId="166" formatCode="_([$Rp-421]* #,##0_);_([$Rp-421]* \(#,##0\);_([$Rp-421]* &quot;-&quot;_);_(@_)"/>
  </numFmts>
  <fonts count="8" x14ac:knownFonts="1">
    <font>
      <sz val="10"/>
      <color rgb="FF000000"/>
      <name val="Arial"/>
    </font>
    <font>
      <sz val="10"/>
      <color theme="1"/>
      <name val="Arial"/>
    </font>
    <font>
      <b/>
      <i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mbria"/>
      <family val="1"/>
    </font>
    <font>
      <sz val="11"/>
      <color rgb="FF000000"/>
      <name val="Arial"/>
      <family val="2"/>
    </font>
    <font>
      <b/>
      <sz val="11"/>
      <color theme="1"/>
      <name val="Arial"/>
      <family val="2"/>
      <scheme val="minor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0" fontId="0" fillId="0" borderId="0" xfId="0" applyFont="1" applyAlignment="1">
      <alignment horizontal="left"/>
    </xf>
    <xf numFmtId="0" fontId="2" fillId="0" borderId="0" xfId="0" applyFont="1" applyAlignment="1"/>
    <xf numFmtId="165" fontId="1" fillId="0" borderId="2" xfId="0" applyNumberFormat="1" applyFont="1" applyBorder="1" applyAlignment="1">
      <alignment horizontal="left"/>
    </xf>
    <xf numFmtId="0" fontId="1" fillId="0" borderId="2" xfId="0" applyFont="1" applyBorder="1" applyAlignment="1"/>
    <xf numFmtId="164" fontId="1" fillId="0" borderId="2" xfId="0" applyNumberFormat="1" applyFont="1" applyBorder="1" applyAlignment="1"/>
    <xf numFmtId="164" fontId="1" fillId="0" borderId="2" xfId="0" quotePrefix="1" applyNumberFormat="1" applyFont="1" applyBorder="1" applyAlignment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/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41" fontId="5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" fillId="0" borderId="2" xfId="0" quotePrefix="1" applyFont="1" applyBorder="1" applyAlignment="1"/>
    <xf numFmtId="165" fontId="1" fillId="0" borderId="3" xfId="0" applyNumberFormat="1" applyFont="1" applyBorder="1" applyAlignment="1">
      <alignment horizontal="left"/>
    </xf>
    <xf numFmtId="0" fontId="1" fillId="0" borderId="3" xfId="0" applyFont="1" applyBorder="1" applyAlignment="1"/>
    <xf numFmtId="164" fontId="1" fillId="0" borderId="3" xfId="0" applyNumberFormat="1" applyFont="1" applyBorder="1" applyAlignme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/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15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5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6" xfId="0" applyBorder="1"/>
    <xf numFmtId="166" fontId="0" fillId="0" borderId="15" xfId="0" applyNumberFormat="1" applyBorder="1"/>
    <xf numFmtId="0" fontId="0" fillId="0" borderId="17" xfId="0" applyBorder="1"/>
    <xf numFmtId="0" fontId="0" fillId="0" borderId="18" xfId="0" applyBorder="1" applyAlignment="1">
      <alignment horizontal="center"/>
    </xf>
    <xf numFmtId="166" fontId="0" fillId="0" borderId="18" xfId="0" applyNumberFormat="1" applyFill="1" applyBorder="1"/>
    <xf numFmtId="0" fontId="0" fillId="0" borderId="19" xfId="0" applyBorder="1"/>
    <xf numFmtId="0" fontId="0" fillId="0" borderId="20" xfId="0" applyBorder="1" applyAlignment="1">
      <alignment horizontal="center"/>
    </xf>
    <xf numFmtId="0" fontId="0" fillId="0" borderId="21" xfId="0" applyBorder="1"/>
    <xf numFmtId="0" fontId="0" fillId="0" borderId="22" xfId="0" applyBorder="1" applyAlignment="1">
      <alignment horizontal="center"/>
    </xf>
    <xf numFmtId="166" fontId="0" fillId="0" borderId="14" xfId="0" applyNumberFormat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6" fontId="0" fillId="0" borderId="6" xfId="0" applyNumberFormat="1" applyFill="1" applyBorder="1"/>
    <xf numFmtId="166" fontId="0" fillId="0" borderId="0" xfId="0" applyNumberFormat="1" applyFill="1" applyBorder="1"/>
    <xf numFmtId="0" fontId="0" fillId="0" borderId="0" xfId="0" applyBorder="1"/>
    <xf numFmtId="0" fontId="7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V8"/>
  <sheetViews>
    <sheetView topLeftCell="W1" workbookViewId="0">
      <pane ySplit="1" topLeftCell="A2" activePane="bottomLeft" state="frozen"/>
      <selection pane="bottomLeft" activeCell="AC2" sqref="AC2"/>
    </sheetView>
  </sheetViews>
  <sheetFormatPr defaultColWidth="14.42578125" defaultRowHeight="15.75" customHeight="1" x14ac:dyDescent="0.2"/>
  <cols>
    <col min="1" max="1" width="21.5703125" style="1" customWidth="1"/>
    <col min="2" max="2" width="34.42578125" customWidth="1"/>
    <col min="3" max="37" width="21.5703125" customWidth="1"/>
    <col min="38" max="38" width="25.42578125" customWidth="1"/>
    <col min="39" max="39" width="31" customWidth="1"/>
    <col min="40" max="54" width="21.5703125" customWidth="1"/>
  </cols>
  <sheetData>
    <row r="1" spans="1:48" x14ac:dyDescent="0.2">
      <c r="A1" s="7" t="s">
        <v>0</v>
      </c>
      <c r="B1" s="8" t="s">
        <v>1</v>
      </c>
      <c r="C1" s="8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s="9" t="s">
        <v>25</v>
      </c>
      <c r="AA1" s="9" t="s">
        <v>26</v>
      </c>
      <c r="AB1" s="9" t="s">
        <v>27</v>
      </c>
      <c r="AC1" s="9" t="s">
        <v>28</v>
      </c>
      <c r="AD1" s="9" t="s">
        <v>29</v>
      </c>
      <c r="AE1" s="9" t="s">
        <v>30</v>
      </c>
      <c r="AF1" s="9" t="s">
        <v>31</v>
      </c>
      <c r="AG1" s="9" t="s">
        <v>32</v>
      </c>
      <c r="AH1" s="9" t="s">
        <v>33</v>
      </c>
      <c r="AI1" s="9" t="s">
        <v>34</v>
      </c>
      <c r="AJ1" s="9" t="s">
        <v>35</v>
      </c>
      <c r="AK1" s="9" t="s">
        <v>36</v>
      </c>
      <c r="AL1" s="9" t="s">
        <v>37</v>
      </c>
      <c r="AM1" s="9" t="s">
        <v>38</v>
      </c>
      <c r="AN1" s="9" t="s">
        <v>39</v>
      </c>
      <c r="AO1" s="9" t="s">
        <v>40</v>
      </c>
      <c r="AP1" s="9" t="s">
        <v>41</v>
      </c>
      <c r="AQ1" s="9" t="s">
        <v>42</v>
      </c>
      <c r="AR1" s="8" t="s">
        <v>43</v>
      </c>
      <c r="AS1" s="8" t="s">
        <v>44</v>
      </c>
      <c r="AT1" s="9" t="s">
        <v>45</v>
      </c>
      <c r="AU1" s="9" t="s">
        <v>46</v>
      </c>
      <c r="AV1" s="9" t="s">
        <v>47</v>
      </c>
    </row>
    <row r="2" spans="1:48" x14ac:dyDescent="0.2">
      <c r="A2" s="3">
        <v>44166.333525613431</v>
      </c>
      <c r="B2" s="4" t="s">
        <v>52</v>
      </c>
      <c r="C2" s="4" t="s">
        <v>54</v>
      </c>
      <c r="D2" s="5">
        <v>10000</v>
      </c>
      <c r="E2" s="5">
        <v>12000</v>
      </c>
      <c r="F2" s="5">
        <v>12000</v>
      </c>
      <c r="G2" s="5">
        <v>13000</v>
      </c>
      <c r="H2" s="5">
        <v>13500</v>
      </c>
      <c r="I2" s="5">
        <v>12000</v>
      </c>
      <c r="J2" s="5">
        <v>110000</v>
      </c>
      <c r="K2" s="5">
        <v>100000</v>
      </c>
      <c r="L2" s="5">
        <v>33000</v>
      </c>
      <c r="M2" s="5">
        <v>60000</v>
      </c>
      <c r="N2" s="5">
        <v>24000</v>
      </c>
      <c r="O2" s="5">
        <v>2500</v>
      </c>
      <c r="P2" s="5">
        <v>35000</v>
      </c>
      <c r="Q2" s="5">
        <v>41000</v>
      </c>
      <c r="R2" s="5">
        <v>10500</v>
      </c>
      <c r="S2" s="5">
        <v>10000</v>
      </c>
      <c r="T2" s="5">
        <v>5000</v>
      </c>
      <c r="U2" s="5">
        <v>9000</v>
      </c>
      <c r="V2" s="5">
        <v>9000</v>
      </c>
      <c r="W2" s="5"/>
      <c r="X2" s="5"/>
      <c r="Y2" s="5"/>
      <c r="Z2" s="5"/>
      <c r="AA2" s="5">
        <v>18000</v>
      </c>
      <c r="AB2" s="5">
        <v>40000</v>
      </c>
      <c r="AC2" s="5"/>
      <c r="AD2" s="5">
        <v>3500</v>
      </c>
      <c r="AE2" s="5">
        <v>10000</v>
      </c>
      <c r="AF2" s="5">
        <v>3800</v>
      </c>
      <c r="AG2" s="5"/>
      <c r="AH2" s="5">
        <v>20000</v>
      </c>
      <c r="AI2" s="5">
        <v>22000</v>
      </c>
      <c r="AJ2" s="5"/>
      <c r="AK2" s="5">
        <v>60000</v>
      </c>
      <c r="AL2" s="5">
        <v>9000</v>
      </c>
      <c r="AM2" s="5">
        <v>8000</v>
      </c>
      <c r="AN2" s="5">
        <v>2500</v>
      </c>
      <c r="AO2" s="5">
        <v>24000</v>
      </c>
      <c r="AP2" s="5">
        <v>20000</v>
      </c>
      <c r="AQ2" s="5">
        <v>4000</v>
      </c>
      <c r="AR2" s="5">
        <v>18000</v>
      </c>
      <c r="AS2" s="5">
        <v>135000</v>
      </c>
      <c r="AT2" s="5"/>
      <c r="AU2" s="5"/>
      <c r="AV2" s="5"/>
    </row>
    <row r="3" spans="1:48" x14ac:dyDescent="0.2">
      <c r="A3" s="3">
        <v>44166.371057048615</v>
      </c>
      <c r="B3" s="4" t="s">
        <v>53</v>
      </c>
      <c r="C3" s="4" t="s">
        <v>54</v>
      </c>
      <c r="D3" s="5">
        <v>10000</v>
      </c>
      <c r="E3" s="5">
        <v>10500</v>
      </c>
      <c r="F3" s="5">
        <v>12500</v>
      </c>
      <c r="G3" s="5">
        <v>13000</v>
      </c>
      <c r="H3" s="5">
        <v>14000</v>
      </c>
      <c r="I3" s="5">
        <v>13000</v>
      </c>
      <c r="J3" s="5">
        <v>115000</v>
      </c>
      <c r="K3" s="5">
        <v>110000</v>
      </c>
      <c r="L3" s="5">
        <v>34000</v>
      </c>
      <c r="M3" s="5">
        <v>45000</v>
      </c>
      <c r="N3" s="5">
        <v>24000</v>
      </c>
      <c r="O3" s="5">
        <v>2500</v>
      </c>
      <c r="P3" s="5">
        <v>41500</v>
      </c>
      <c r="Q3" s="5">
        <v>35000</v>
      </c>
      <c r="R3" s="5">
        <v>10000</v>
      </c>
      <c r="S3" s="5">
        <v>9500</v>
      </c>
      <c r="T3" s="5">
        <v>3800</v>
      </c>
      <c r="U3" s="5">
        <v>9000</v>
      </c>
      <c r="V3" s="5">
        <v>8500</v>
      </c>
      <c r="W3" s="5">
        <v>8300</v>
      </c>
      <c r="X3" s="5">
        <v>45000</v>
      </c>
      <c r="Y3" s="5">
        <v>42000</v>
      </c>
      <c r="Z3" s="5">
        <v>41000</v>
      </c>
      <c r="AA3" s="5">
        <v>18000</v>
      </c>
      <c r="AB3" s="5">
        <v>37000</v>
      </c>
      <c r="AC3" s="5">
        <v>35000</v>
      </c>
      <c r="AD3" s="5">
        <v>6000</v>
      </c>
      <c r="AE3" s="5">
        <v>5000</v>
      </c>
      <c r="AF3" s="5">
        <v>5000</v>
      </c>
      <c r="AG3" s="5">
        <v>32000</v>
      </c>
      <c r="AH3" s="5">
        <v>22000</v>
      </c>
      <c r="AI3" s="5">
        <v>26000</v>
      </c>
      <c r="AJ3" s="5">
        <v>30000</v>
      </c>
      <c r="AK3" s="5">
        <v>45000</v>
      </c>
      <c r="AL3" s="5">
        <v>10000</v>
      </c>
      <c r="AM3" s="5">
        <v>8000</v>
      </c>
      <c r="AN3" s="5">
        <v>2250</v>
      </c>
      <c r="AO3" s="5">
        <v>25000</v>
      </c>
      <c r="AP3" s="5">
        <v>22000</v>
      </c>
      <c r="AQ3" s="5">
        <v>4000</v>
      </c>
      <c r="AR3" s="5">
        <v>16000</v>
      </c>
      <c r="AS3" s="5">
        <v>150000</v>
      </c>
      <c r="AT3" s="6"/>
      <c r="AU3" s="6"/>
      <c r="AV3" s="6"/>
    </row>
    <row r="4" spans="1:48" x14ac:dyDescent="0.2">
      <c r="A4" s="3">
        <v>44166.374861909717</v>
      </c>
      <c r="B4" s="4" t="s">
        <v>49</v>
      </c>
      <c r="C4" s="4" t="s">
        <v>55</v>
      </c>
      <c r="D4" s="5">
        <v>9500</v>
      </c>
      <c r="E4" s="5">
        <v>11500</v>
      </c>
      <c r="F4" s="5">
        <v>12500</v>
      </c>
      <c r="G4" s="5">
        <v>13500</v>
      </c>
      <c r="H4" s="5">
        <v>14000</v>
      </c>
      <c r="I4" s="5"/>
      <c r="J4" s="5">
        <v>120000</v>
      </c>
      <c r="K4" s="5">
        <v>110000</v>
      </c>
      <c r="L4" s="5">
        <v>32000</v>
      </c>
      <c r="M4" s="5"/>
      <c r="N4" s="5">
        <v>24500</v>
      </c>
      <c r="O4" s="5">
        <v>2000</v>
      </c>
      <c r="P4" s="5"/>
      <c r="Q4" s="5"/>
      <c r="R4" s="5">
        <v>10000</v>
      </c>
      <c r="S4" s="5">
        <v>10000</v>
      </c>
      <c r="T4" s="5">
        <v>7000</v>
      </c>
      <c r="U4" s="5">
        <v>9500</v>
      </c>
      <c r="V4" s="5"/>
      <c r="W4" s="5">
        <v>9000</v>
      </c>
      <c r="X4" s="5"/>
      <c r="Y4" s="5">
        <v>45000</v>
      </c>
      <c r="Z4" s="5">
        <v>45000</v>
      </c>
      <c r="AA4" s="5"/>
      <c r="AB4" s="5">
        <v>40000</v>
      </c>
      <c r="AC4" s="5">
        <v>40000</v>
      </c>
      <c r="AD4" s="5">
        <v>4000</v>
      </c>
      <c r="AE4" s="5">
        <v>10000</v>
      </c>
      <c r="AF4" s="5">
        <v>4000</v>
      </c>
      <c r="AG4" s="5">
        <v>33000</v>
      </c>
      <c r="AH4" s="5"/>
      <c r="AI4" s="5">
        <v>28000</v>
      </c>
      <c r="AJ4" s="5">
        <v>25000</v>
      </c>
      <c r="AK4" s="5">
        <v>40000</v>
      </c>
      <c r="AL4" s="5">
        <v>9000</v>
      </c>
      <c r="AM4" s="5">
        <v>11000</v>
      </c>
      <c r="AN4" s="5">
        <v>2500</v>
      </c>
      <c r="AO4" s="5">
        <v>22000</v>
      </c>
      <c r="AP4" s="5">
        <v>22000</v>
      </c>
      <c r="AQ4" s="5">
        <v>6000</v>
      </c>
      <c r="AR4" s="5">
        <v>17000</v>
      </c>
      <c r="AS4" s="5"/>
      <c r="AT4" s="5"/>
      <c r="AU4" s="5"/>
      <c r="AV4" s="5"/>
    </row>
    <row r="5" spans="1:48" x14ac:dyDescent="0.2">
      <c r="A5" s="3">
        <v>44166.378076412038</v>
      </c>
      <c r="B5" s="4" t="s">
        <v>50</v>
      </c>
      <c r="C5" s="4" t="s">
        <v>56</v>
      </c>
      <c r="D5" s="5">
        <v>9000</v>
      </c>
      <c r="E5" s="5">
        <v>10000</v>
      </c>
      <c r="F5" s="5">
        <v>12500</v>
      </c>
      <c r="G5" s="5">
        <v>13500</v>
      </c>
      <c r="H5" s="5">
        <v>14000</v>
      </c>
      <c r="I5" s="5">
        <v>13500</v>
      </c>
      <c r="J5" s="5">
        <v>115000</v>
      </c>
      <c r="K5" s="5">
        <v>110000</v>
      </c>
      <c r="L5" s="5">
        <v>32000</v>
      </c>
      <c r="M5" s="5">
        <v>65000</v>
      </c>
      <c r="N5" s="5">
        <v>24500</v>
      </c>
      <c r="O5" s="5">
        <v>2500</v>
      </c>
      <c r="P5" s="5">
        <v>35000</v>
      </c>
      <c r="Q5" s="5">
        <v>27000</v>
      </c>
      <c r="R5" s="5">
        <v>7500</v>
      </c>
      <c r="S5" s="5">
        <v>7000</v>
      </c>
      <c r="T5" s="5">
        <v>4500</v>
      </c>
      <c r="U5" s="5">
        <v>7000</v>
      </c>
      <c r="V5" s="5">
        <v>10000</v>
      </c>
      <c r="W5" s="5">
        <v>8000</v>
      </c>
      <c r="X5" s="5">
        <v>43000</v>
      </c>
      <c r="Y5" s="5">
        <v>43000</v>
      </c>
      <c r="Z5" s="5">
        <v>43000</v>
      </c>
      <c r="AA5" s="5">
        <v>20000</v>
      </c>
      <c r="AB5" s="5">
        <v>45000</v>
      </c>
      <c r="AC5" s="5">
        <v>40000</v>
      </c>
      <c r="AD5" s="5">
        <v>5000</v>
      </c>
      <c r="AE5" s="5">
        <v>6000</v>
      </c>
      <c r="AF5" s="5">
        <v>5000</v>
      </c>
      <c r="AG5" s="5">
        <v>27000</v>
      </c>
      <c r="AH5" s="5">
        <v>22000</v>
      </c>
      <c r="AI5" s="5">
        <v>25000</v>
      </c>
      <c r="AJ5" s="5"/>
      <c r="AK5" s="5">
        <v>45000</v>
      </c>
      <c r="AL5" s="5">
        <v>9000</v>
      </c>
      <c r="AM5" s="5">
        <v>12000</v>
      </c>
      <c r="AN5" s="5">
        <v>2500</v>
      </c>
      <c r="AO5" s="5">
        <v>25000</v>
      </c>
      <c r="AP5" s="5">
        <v>20000</v>
      </c>
      <c r="AQ5" s="5">
        <v>4000</v>
      </c>
      <c r="AR5" s="5">
        <v>17000</v>
      </c>
      <c r="AS5" s="5">
        <v>145000</v>
      </c>
      <c r="AT5" s="5"/>
      <c r="AU5" s="5"/>
      <c r="AV5" s="5"/>
    </row>
    <row r="6" spans="1:48" x14ac:dyDescent="0.2">
      <c r="A6" s="3">
        <v>44166.386134791668</v>
      </c>
      <c r="B6" s="4" t="s">
        <v>51</v>
      </c>
      <c r="C6" s="4" t="s">
        <v>57</v>
      </c>
      <c r="D6" s="5">
        <v>10000</v>
      </c>
      <c r="E6" s="5">
        <v>12000</v>
      </c>
      <c r="F6" s="5">
        <v>12500</v>
      </c>
      <c r="G6" s="5">
        <v>14000</v>
      </c>
      <c r="H6" s="5">
        <v>14000</v>
      </c>
      <c r="I6" s="5">
        <v>12000</v>
      </c>
      <c r="J6" s="5">
        <v>105000</v>
      </c>
      <c r="K6" s="5">
        <v>100000</v>
      </c>
      <c r="L6" s="5">
        <v>30000</v>
      </c>
      <c r="M6" s="5"/>
      <c r="N6" s="5">
        <v>25000</v>
      </c>
      <c r="O6" s="5">
        <v>2500</v>
      </c>
      <c r="P6" s="5"/>
      <c r="Q6" s="5"/>
      <c r="R6" s="5">
        <v>10000</v>
      </c>
      <c r="S6" s="5">
        <v>10000</v>
      </c>
      <c r="T6" s="5">
        <v>7000</v>
      </c>
      <c r="U6" s="5">
        <v>6500</v>
      </c>
      <c r="V6" s="5"/>
      <c r="W6" s="5">
        <v>10000</v>
      </c>
      <c r="X6" s="5">
        <v>42000</v>
      </c>
      <c r="Y6" s="5">
        <v>42000</v>
      </c>
      <c r="Z6" s="5">
        <v>42000</v>
      </c>
      <c r="AA6" s="5">
        <v>15000</v>
      </c>
      <c r="AB6" s="5">
        <v>45000</v>
      </c>
      <c r="AC6" s="5">
        <v>40000</v>
      </c>
      <c r="AD6" s="5">
        <v>7000</v>
      </c>
      <c r="AE6" s="5">
        <v>8000</v>
      </c>
      <c r="AF6" s="5">
        <v>8000</v>
      </c>
      <c r="AG6" s="5">
        <v>30000</v>
      </c>
      <c r="AH6" s="5"/>
      <c r="AI6" s="5">
        <v>26000</v>
      </c>
      <c r="AJ6" s="5">
        <v>36000</v>
      </c>
      <c r="AK6" s="5">
        <v>65000</v>
      </c>
      <c r="AL6" s="5">
        <v>10000</v>
      </c>
      <c r="AM6" s="5">
        <v>15000</v>
      </c>
      <c r="AN6" s="5">
        <v>2500</v>
      </c>
      <c r="AO6" s="5">
        <v>22000</v>
      </c>
      <c r="AP6" s="5">
        <v>20000</v>
      </c>
      <c r="AQ6" s="5">
        <v>3000</v>
      </c>
      <c r="AR6" s="5"/>
      <c r="AS6" s="5"/>
      <c r="AT6" s="5"/>
      <c r="AU6" s="5"/>
      <c r="AV6" s="5"/>
    </row>
    <row r="7" spans="1:48" x14ac:dyDescent="0.2">
      <c r="A7" s="3">
        <v>44166.496915902782</v>
      </c>
      <c r="B7" s="4" t="s">
        <v>48</v>
      </c>
      <c r="C7" s="4" t="s">
        <v>58</v>
      </c>
      <c r="D7" s="5">
        <v>10000</v>
      </c>
      <c r="E7" s="5">
        <v>11200</v>
      </c>
      <c r="F7" s="5">
        <v>12000</v>
      </c>
      <c r="G7" s="5">
        <v>13500</v>
      </c>
      <c r="H7" s="5">
        <v>14000</v>
      </c>
      <c r="I7" s="5">
        <v>12000</v>
      </c>
      <c r="J7" s="5">
        <v>120000</v>
      </c>
      <c r="K7" s="5">
        <v>110000</v>
      </c>
      <c r="L7" s="5">
        <v>32000</v>
      </c>
      <c r="M7" s="5"/>
      <c r="N7" s="5">
        <v>25000</v>
      </c>
      <c r="O7" s="5">
        <v>2500</v>
      </c>
      <c r="P7" s="5"/>
      <c r="Q7" s="5"/>
      <c r="R7" s="5">
        <v>10000</v>
      </c>
      <c r="S7" s="5">
        <v>9000</v>
      </c>
      <c r="T7" s="5">
        <v>6000</v>
      </c>
      <c r="U7" s="5">
        <v>9000</v>
      </c>
      <c r="V7" s="5"/>
      <c r="W7" s="5">
        <v>8500</v>
      </c>
      <c r="X7" s="5">
        <v>36000</v>
      </c>
      <c r="Y7" s="5">
        <v>45000</v>
      </c>
      <c r="Z7" s="5">
        <v>45000</v>
      </c>
      <c r="AA7" s="5">
        <v>16000</v>
      </c>
      <c r="AB7" s="5">
        <v>40000</v>
      </c>
      <c r="AC7" s="5">
        <v>35000</v>
      </c>
      <c r="AD7" s="5">
        <v>6000</v>
      </c>
      <c r="AE7" s="5">
        <v>6000</v>
      </c>
      <c r="AF7" s="5">
        <v>5000</v>
      </c>
      <c r="AG7" s="5">
        <v>32000</v>
      </c>
      <c r="AH7" s="5">
        <v>22000</v>
      </c>
      <c r="AI7" s="5">
        <v>28000</v>
      </c>
      <c r="AJ7" s="5">
        <v>27000</v>
      </c>
      <c r="AK7" s="5">
        <v>40000</v>
      </c>
      <c r="AL7" s="5">
        <v>8000</v>
      </c>
      <c r="AM7" s="5">
        <v>8000</v>
      </c>
      <c r="AN7" s="5">
        <v>2500</v>
      </c>
      <c r="AO7" s="5">
        <v>23000</v>
      </c>
      <c r="AP7" s="5">
        <v>19000</v>
      </c>
      <c r="AQ7" s="5">
        <v>3000</v>
      </c>
      <c r="AR7" s="5"/>
      <c r="AS7" s="5"/>
      <c r="AT7" s="5"/>
      <c r="AU7" s="5"/>
      <c r="AV7" s="5"/>
    </row>
    <row r="8" spans="1:48" s="2" customFormat="1" x14ac:dyDescent="0.2">
      <c r="A8" s="10"/>
      <c r="B8" s="28" t="s">
        <v>59</v>
      </c>
      <c r="C8" s="28"/>
      <c r="D8" s="11">
        <f>AVERAGE(D2:D7)</f>
        <v>9750</v>
      </c>
      <c r="E8" s="11">
        <f t="shared" ref="E8:AS8" si="0">AVERAGE(E2:E7)</f>
        <v>11200</v>
      </c>
      <c r="F8" s="11">
        <f t="shared" si="0"/>
        <v>12333.333333333334</v>
      </c>
      <c r="G8" s="11">
        <f t="shared" si="0"/>
        <v>13416.666666666666</v>
      </c>
      <c r="H8" s="11">
        <f t="shared" si="0"/>
        <v>13916.666666666666</v>
      </c>
      <c r="I8" s="11">
        <f t="shared" si="0"/>
        <v>12500</v>
      </c>
      <c r="J8" s="11">
        <f t="shared" si="0"/>
        <v>114166.66666666667</v>
      </c>
      <c r="K8" s="11">
        <f t="shared" si="0"/>
        <v>106666.66666666667</v>
      </c>
      <c r="L8" s="11">
        <f t="shared" si="0"/>
        <v>32166.666666666668</v>
      </c>
      <c r="M8" s="11">
        <f t="shared" si="0"/>
        <v>56666.666666666664</v>
      </c>
      <c r="N8" s="11">
        <f t="shared" si="0"/>
        <v>24500</v>
      </c>
      <c r="O8" s="11">
        <f t="shared" si="0"/>
        <v>2416.6666666666665</v>
      </c>
      <c r="P8" s="11">
        <f t="shared" si="0"/>
        <v>37166.666666666664</v>
      </c>
      <c r="Q8" s="11">
        <f t="shared" si="0"/>
        <v>34333.333333333336</v>
      </c>
      <c r="R8" s="11">
        <f t="shared" si="0"/>
        <v>9666.6666666666661</v>
      </c>
      <c r="S8" s="11">
        <f t="shared" si="0"/>
        <v>9250</v>
      </c>
      <c r="T8" s="11">
        <f t="shared" si="0"/>
        <v>5550</v>
      </c>
      <c r="U8" s="11">
        <f t="shared" si="0"/>
        <v>8333.3333333333339</v>
      </c>
      <c r="V8" s="11">
        <f t="shared" si="0"/>
        <v>9166.6666666666661</v>
      </c>
      <c r="W8" s="11">
        <f t="shared" si="0"/>
        <v>8760</v>
      </c>
      <c r="X8" s="11">
        <f t="shared" si="0"/>
        <v>41500</v>
      </c>
      <c r="Y8" s="11">
        <f t="shared" si="0"/>
        <v>43400</v>
      </c>
      <c r="Z8" s="11">
        <f t="shared" si="0"/>
        <v>43200</v>
      </c>
      <c r="AA8" s="11">
        <f t="shared" si="0"/>
        <v>17400</v>
      </c>
      <c r="AB8" s="11">
        <f t="shared" si="0"/>
        <v>41166.666666666664</v>
      </c>
      <c r="AC8" s="11">
        <f t="shared" si="0"/>
        <v>38000</v>
      </c>
      <c r="AD8" s="11">
        <f t="shared" si="0"/>
        <v>5250</v>
      </c>
      <c r="AE8" s="11">
        <f t="shared" si="0"/>
        <v>7500</v>
      </c>
      <c r="AF8" s="11">
        <f t="shared" si="0"/>
        <v>5133.333333333333</v>
      </c>
      <c r="AG8" s="11">
        <f t="shared" si="0"/>
        <v>30800</v>
      </c>
      <c r="AH8" s="11">
        <f t="shared" si="0"/>
        <v>21500</v>
      </c>
      <c r="AI8" s="11">
        <f t="shared" si="0"/>
        <v>25833.333333333332</v>
      </c>
      <c r="AJ8" s="11">
        <f t="shared" si="0"/>
        <v>29500</v>
      </c>
      <c r="AK8" s="11">
        <f t="shared" si="0"/>
        <v>49166.666666666664</v>
      </c>
      <c r="AL8" s="11">
        <f t="shared" si="0"/>
        <v>9166.6666666666661</v>
      </c>
      <c r="AM8" s="11">
        <f t="shared" si="0"/>
        <v>10333.333333333334</v>
      </c>
      <c r="AN8" s="11">
        <f t="shared" si="0"/>
        <v>2458.3333333333335</v>
      </c>
      <c r="AO8" s="11">
        <f t="shared" si="0"/>
        <v>23500</v>
      </c>
      <c r="AP8" s="11">
        <f t="shared" si="0"/>
        <v>20500</v>
      </c>
      <c r="AQ8" s="11">
        <f t="shared" si="0"/>
        <v>4000</v>
      </c>
      <c r="AR8" s="11">
        <f t="shared" si="0"/>
        <v>17000</v>
      </c>
      <c r="AS8" s="11">
        <f t="shared" si="0"/>
        <v>143333.33333333334</v>
      </c>
      <c r="AT8" s="11"/>
      <c r="AU8" s="11"/>
      <c r="AV8" s="11"/>
    </row>
  </sheetData>
  <mergeCells count="1">
    <mergeCell ref="B8:C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7"/>
  <sheetViews>
    <sheetView workbookViewId="0">
      <selection sqref="A1:AT7"/>
    </sheetView>
  </sheetViews>
  <sheetFormatPr defaultRowHeight="12.75" x14ac:dyDescent="0.2"/>
  <cols>
    <col min="1" max="46" width="21.7109375" customWidth="1"/>
  </cols>
  <sheetData>
    <row r="1" spans="1:46" ht="41.1" customHeight="1" x14ac:dyDescent="0.2">
      <c r="A1" s="29" t="s">
        <v>60</v>
      </c>
      <c r="B1" s="30" t="s">
        <v>61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</row>
    <row r="2" spans="1:46" ht="41.1" customHeight="1" x14ac:dyDescent="0.2">
      <c r="A2" s="29"/>
      <c r="B2" s="12" t="s">
        <v>62</v>
      </c>
      <c r="C2" s="12" t="s">
        <v>63</v>
      </c>
      <c r="D2" s="12" t="s">
        <v>64</v>
      </c>
      <c r="E2" s="12" t="s">
        <v>65</v>
      </c>
      <c r="F2" s="12" t="s">
        <v>66</v>
      </c>
      <c r="G2" s="12" t="s">
        <v>67</v>
      </c>
      <c r="H2" s="12" t="s">
        <v>68</v>
      </c>
      <c r="I2" s="12" t="s">
        <v>69</v>
      </c>
      <c r="J2" s="12" t="s">
        <v>70</v>
      </c>
      <c r="K2" s="12" t="s">
        <v>71</v>
      </c>
      <c r="L2" s="12" t="s">
        <v>72</v>
      </c>
      <c r="M2" s="12" t="s">
        <v>73</v>
      </c>
      <c r="N2" s="12" t="s">
        <v>74</v>
      </c>
      <c r="O2" s="12" t="s">
        <v>75</v>
      </c>
      <c r="P2" s="12" t="s">
        <v>76</v>
      </c>
      <c r="Q2" s="12" t="s">
        <v>77</v>
      </c>
      <c r="R2" s="12" t="s">
        <v>78</v>
      </c>
      <c r="S2" s="12" t="s">
        <v>79</v>
      </c>
      <c r="T2" s="12" t="s">
        <v>80</v>
      </c>
      <c r="U2" s="12" t="s">
        <v>81</v>
      </c>
      <c r="V2" s="12" t="s">
        <v>82</v>
      </c>
      <c r="W2" s="12" t="s">
        <v>83</v>
      </c>
      <c r="X2" s="12" t="s">
        <v>84</v>
      </c>
      <c r="Y2" s="12" t="s">
        <v>85</v>
      </c>
      <c r="Z2" s="12" t="s">
        <v>86</v>
      </c>
      <c r="AA2" s="12" t="s">
        <v>87</v>
      </c>
      <c r="AB2" s="12" t="s">
        <v>88</v>
      </c>
      <c r="AC2" s="12" t="s">
        <v>89</v>
      </c>
      <c r="AD2" s="12" t="s">
        <v>90</v>
      </c>
      <c r="AE2" s="12" t="s">
        <v>91</v>
      </c>
      <c r="AF2" s="12" t="s">
        <v>92</v>
      </c>
      <c r="AG2" s="12" t="s">
        <v>93</v>
      </c>
      <c r="AH2" s="12" t="s">
        <v>94</v>
      </c>
      <c r="AI2" s="12" t="s">
        <v>95</v>
      </c>
      <c r="AJ2" s="12" t="s">
        <v>96</v>
      </c>
      <c r="AK2" s="12" t="s">
        <v>97</v>
      </c>
      <c r="AL2" s="12" t="s">
        <v>98</v>
      </c>
      <c r="AM2" s="12" t="s">
        <v>99</v>
      </c>
      <c r="AN2" s="12" t="s">
        <v>100</v>
      </c>
      <c r="AO2" s="12" t="s">
        <v>101</v>
      </c>
      <c r="AP2" s="12" t="s">
        <v>43</v>
      </c>
      <c r="AQ2" s="12" t="s">
        <v>44</v>
      </c>
      <c r="AR2" s="12" t="s">
        <v>102</v>
      </c>
      <c r="AS2" s="12" t="s">
        <v>103</v>
      </c>
      <c r="AT2" s="12" t="s">
        <v>104</v>
      </c>
    </row>
    <row r="3" spans="1:46" ht="41.1" customHeight="1" x14ac:dyDescent="0.2">
      <c r="A3" s="13"/>
      <c r="B3" s="17">
        <v>1</v>
      </c>
      <c r="C3" s="17">
        <v>2</v>
      </c>
      <c r="D3" s="17">
        <v>3</v>
      </c>
      <c r="E3" s="17">
        <v>4</v>
      </c>
      <c r="F3" s="17">
        <v>5</v>
      </c>
      <c r="G3" s="17">
        <v>6</v>
      </c>
      <c r="H3" s="17">
        <v>7</v>
      </c>
      <c r="I3" s="17">
        <v>8</v>
      </c>
      <c r="J3" s="17">
        <v>9</v>
      </c>
      <c r="K3" s="17">
        <v>10</v>
      </c>
      <c r="L3" s="17">
        <v>11</v>
      </c>
      <c r="M3" s="17">
        <v>12</v>
      </c>
      <c r="N3" s="17">
        <v>13</v>
      </c>
      <c r="O3" s="17">
        <v>14</v>
      </c>
      <c r="P3" s="17">
        <v>15</v>
      </c>
      <c r="Q3" s="17">
        <v>16</v>
      </c>
      <c r="R3" s="17">
        <v>17</v>
      </c>
      <c r="S3" s="17">
        <v>18</v>
      </c>
      <c r="T3" s="17">
        <v>19</v>
      </c>
      <c r="U3" s="17">
        <v>20</v>
      </c>
      <c r="V3" s="17">
        <v>21</v>
      </c>
      <c r="W3" s="17">
        <v>22</v>
      </c>
      <c r="X3" s="17">
        <v>23</v>
      </c>
      <c r="Y3" s="17">
        <v>24</v>
      </c>
      <c r="Z3" s="17">
        <v>25</v>
      </c>
      <c r="AA3" s="17">
        <v>26</v>
      </c>
      <c r="AB3" s="17">
        <v>27</v>
      </c>
      <c r="AC3" s="17">
        <v>28</v>
      </c>
      <c r="AD3" s="17">
        <v>29</v>
      </c>
      <c r="AE3" s="17">
        <v>30</v>
      </c>
      <c r="AF3" s="17">
        <v>31</v>
      </c>
      <c r="AG3" s="17">
        <v>32</v>
      </c>
      <c r="AH3" s="17">
        <v>33</v>
      </c>
      <c r="AI3" s="17">
        <v>34</v>
      </c>
      <c r="AJ3" s="17">
        <v>35</v>
      </c>
      <c r="AK3" s="17">
        <v>36</v>
      </c>
      <c r="AL3" s="17">
        <v>37</v>
      </c>
      <c r="AM3" s="17">
        <v>38</v>
      </c>
      <c r="AN3" s="17">
        <v>39</v>
      </c>
      <c r="AO3" s="17">
        <v>40</v>
      </c>
      <c r="AP3" s="17">
        <v>41</v>
      </c>
      <c r="AQ3" s="17">
        <v>42</v>
      </c>
      <c r="AR3" s="17">
        <v>43</v>
      </c>
      <c r="AS3" s="17">
        <v>44</v>
      </c>
      <c r="AT3" s="17">
        <v>45</v>
      </c>
    </row>
    <row r="4" spans="1:46" ht="41.1" customHeight="1" x14ac:dyDescent="0.2">
      <c r="A4" s="15" t="s">
        <v>149</v>
      </c>
      <c r="B4" s="16">
        <f>'7 DES 20'!D8</f>
        <v>9666.6666666666661</v>
      </c>
      <c r="C4" s="16">
        <f>'7 DES 20'!E8</f>
        <v>10950</v>
      </c>
      <c r="D4" s="16">
        <f>'7 DES 20'!F8</f>
        <v>12250</v>
      </c>
      <c r="E4" s="16">
        <f>'7 DES 20'!G8</f>
        <v>13583.333333333334</v>
      </c>
      <c r="F4" s="16">
        <f>'7 DES 20'!H8</f>
        <v>14000</v>
      </c>
      <c r="G4" s="16">
        <f>'7 DES 20'!I8</f>
        <v>12900</v>
      </c>
      <c r="H4" s="16">
        <f>'7 DES 20'!J8</f>
        <v>115000</v>
      </c>
      <c r="I4" s="16">
        <f>'7 DES 20'!K8</f>
        <v>106666.66666666667</v>
      </c>
      <c r="J4" s="16">
        <f>'7 DES 20'!L8</f>
        <v>31833.333333333332</v>
      </c>
      <c r="K4" s="16">
        <f>'7 DES 20'!M8</f>
        <v>51666.666666666664</v>
      </c>
      <c r="L4" s="16">
        <f>'7 DES 20'!N8</f>
        <v>25083.333333333332</v>
      </c>
      <c r="M4" s="16">
        <f>'7 DES 20'!O8</f>
        <v>2416.6666666666665</v>
      </c>
      <c r="N4" s="16">
        <f>'7 DES 20'!P8</f>
        <v>44000</v>
      </c>
      <c r="O4" s="16">
        <f>'7 DES 20'!Q8</f>
        <v>32333.333333333332</v>
      </c>
      <c r="P4" s="16">
        <f>'7 DES 20'!R8</f>
        <v>9750</v>
      </c>
      <c r="Q4" s="16">
        <f>'7 DES 20'!S8</f>
        <v>9416.6666666666661</v>
      </c>
      <c r="R4" s="16">
        <f>'7 DES 20'!T8</f>
        <v>5883.333333333333</v>
      </c>
      <c r="S4" s="16">
        <f>'7 DES 20'!U8</f>
        <v>8500</v>
      </c>
      <c r="T4" s="16">
        <f>'7 DES 20'!V8</f>
        <v>9000</v>
      </c>
      <c r="U4" s="16">
        <f>'7 DES 20'!W8</f>
        <v>9633.3333333333339</v>
      </c>
      <c r="V4" s="16">
        <f>'7 DES 20'!X8</f>
        <v>48600</v>
      </c>
      <c r="W4" s="16">
        <f>'7 DES 20'!Y8</f>
        <v>50800</v>
      </c>
      <c r="X4" s="16">
        <f>'7 DES 20'!Z8</f>
        <v>47000</v>
      </c>
      <c r="Y4" s="16">
        <f>'7 DES 20'!AA8</f>
        <v>23200</v>
      </c>
      <c r="Z4" s="16">
        <f>'7 DES 20'!AB8</f>
        <v>43666.666666666664</v>
      </c>
      <c r="AA4" s="16">
        <f>'7 DES 20'!AC8</f>
        <v>39166.666666666664</v>
      </c>
      <c r="AB4" s="16">
        <f>'7 DES 20'!AD8</f>
        <v>5666.666666666667</v>
      </c>
      <c r="AC4" s="16">
        <f>'7 DES 20'!AE8</f>
        <v>6600</v>
      </c>
      <c r="AD4" s="16">
        <f>'7 DES 20'!AF8</f>
        <v>5833.333333333333</v>
      </c>
      <c r="AE4" s="16">
        <f>'7 DES 20'!AG8</f>
        <v>31000</v>
      </c>
      <c r="AF4" s="16">
        <f>'7 DES 20'!AH8</f>
        <v>21500</v>
      </c>
      <c r="AG4" s="16">
        <f>'7 DES 20'!AI8</f>
        <v>25500</v>
      </c>
      <c r="AH4" s="16">
        <f>'7 DES 20'!AJ8</f>
        <v>30000</v>
      </c>
      <c r="AI4" s="16">
        <f>'7 DES 20'!AK8</f>
        <v>47000</v>
      </c>
      <c r="AJ4" s="16">
        <f>'7 DES 20'!AL8</f>
        <v>9166.6666666666661</v>
      </c>
      <c r="AK4" s="16">
        <f>'7 DES 20'!AM8</f>
        <v>12166.666666666666</v>
      </c>
      <c r="AL4" s="16">
        <f>'7 DES 20'!AN8</f>
        <v>2458.3333333333335</v>
      </c>
      <c r="AM4" s="16">
        <f>'7 DES 20'!AO8</f>
        <v>22666.666666666668</v>
      </c>
      <c r="AN4" s="16">
        <f>'7 DES 20'!AP8</f>
        <v>20666.666666666668</v>
      </c>
      <c r="AO4" s="16">
        <f>'7 DES 20'!AQ8</f>
        <v>4166.666666666667</v>
      </c>
      <c r="AP4" s="16">
        <f>'7 DES 20'!AR8</f>
        <v>17100</v>
      </c>
      <c r="AQ4" s="16">
        <f>'7 DES 20'!AS8</f>
        <v>147500</v>
      </c>
      <c r="AR4" s="16">
        <f>'7 DES 20'!AT8</f>
        <v>0</v>
      </c>
      <c r="AS4" s="16">
        <f>'7 DES 20'!AU8</f>
        <v>0</v>
      </c>
      <c r="AT4" s="16">
        <f>'7 DES 20'!AV8</f>
        <v>0</v>
      </c>
    </row>
    <row r="5" spans="1:46" ht="41.1" customHeight="1" x14ac:dyDescent="0.2">
      <c r="A5" s="13" t="s">
        <v>105</v>
      </c>
      <c r="B5" s="16">
        <f>'8 DES 20'!D8</f>
        <v>9666.6666666666661</v>
      </c>
      <c r="C5" s="16">
        <f>'8 DES 20'!E8</f>
        <v>10866.666666666666</v>
      </c>
      <c r="D5" s="16">
        <f>'8 DES 20'!F8</f>
        <v>12333.333333333334</v>
      </c>
      <c r="E5" s="16">
        <f>'8 DES 20'!G8</f>
        <v>13416.666666666666</v>
      </c>
      <c r="F5" s="16">
        <f>'8 DES 20'!H8</f>
        <v>13916.666666666666</v>
      </c>
      <c r="G5" s="16">
        <f>'8 DES 20'!I8</f>
        <v>12700</v>
      </c>
      <c r="H5" s="16">
        <f>'8 DES 20'!J8</f>
        <v>115833.33333333333</v>
      </c>
      <c r="I5" s="16">
        <f>'8 DES 20'!K8</f>
        <v>108333.33333333333</v>
      </c>
      <c r="J5" s="16">
        <f>'8 DES 20'!L8</f>
        <v>31500</v>
      </c>
      <c r="K5" s="16">
        <f>'8 DES 20'!M8</f>
        <v>52500</v>
      </c>
      <c r="L5" s="16">
        <f>'8 DES 20'!N8</f>
        <v>25500</v>
      </c>
      <c r="M5" s="16">
        <f>'8 DES 20'!O8</f>
        <v>2416.6666666666665</v>
      </c>
      <c r="N5" s="16">
        <f>'8 DES 20'!P8</f>
        <v>41250</v>
      </c>
      <c r="O5" s="16">
        <f>'8 DES 20'!Q8</f>
        <v>31000</v>
      </c>
      <c r="P5" s="16">
        <f>'8 DES 20'!R8</f>
        <v>9583.3333333333339</v>
      </c>
      <c r="Q5" s="16">
        <f>'8 DES 20'!S8</f>
        <v>9166.6666666666661</v>
      </c>
      <c r="R5" s="16">
        <f>'8 DES 20'!T8</f>
        <v>5383.333333333333</v>
      </c>
      <c r="S5" s="16">
        <f>'8 DES 20'!U8</f>
        <v>8416.6666666666661</v>
      </c>
      <c r="T5" s="16">
        <f>'8 DES 20'!V8</f>
        <v>9000</v>
      </c>
      <c r="U5" s="16">
        <f>'8 DES 20'!W8</f>
        <v>9300</v>
      </c>
      <c r="V5" s="16">
        <f>'8 DES 20'!X8</f>
        <v>48800</v>
      </c>
      <c r="W5" s="16">
        <f>'8 DES 20'!Y8</f>
        <v>52333.333333333336</v>
      </c>
      <c r="X5" s="16">
        <f>'8 DES 20'!Z8</f>
        <v>49000</v>
      </c>
      <c r="Y5" s="16">
        <f>'8 DES 20'!AA8</f>
        <v>23000</v>
      </c>
      <c r="Z5" s="16">
        <f>'8 DES 20'!AB8</f>
        <v>42000</v>
      </c>
      <c r="AA5" s="16">
        <f>'8 DES 20'!AC8</f>
        <v>38333.333333333336</v>
      </c>
      <c r="AB5" s="16">
        <f>'8 DES 20'!AD8</f>
        <v>4833.333333333333</v>
      </c>
      <c r="AC5" s="16">
        <f>'8 DES 20'!AE8</f>
        <v>6000</v>
      </c>
      <c r="AD5" s="16">
        <f>'8 DES 20'!AF8</f>
        <v>5333.333333333333</v>
      </c>
      <c r="AE5" s="16">
        <f>'8 DES 20'!AG8</f>
        <v>29666.666666666668</v>
      </c>
      <c r="AF5" s="16">
        <f>'8 DES 20'!AH8</f>
        <v>22500</v>
      </c>
      <c r="AG5" s="16">
        <f>'8 DES 20'!AI8</f>
        <v>26166.666666666668</v>
      </c>
      <c r="AH5" s="16">
        <f>'8 DES 20'!AJ8</f>
        <v>28400</v>
      </c>
      <c r="AI5" s="16">
        <f>'8 DES 20'!AK8</f>
        <v>47000</v>
      </c>
      <c r="AJ5" s="16">
        <f>'8 DES 20'!AL8</f>
        <v>8916.6666666666661</v>
      </c>
      <c r="AK5" s="16">
        <f>'8 DES 20'!AM8</f>
        <v>11900</v>
      </c>
      <c r="AL5" s="16">
        <f>'8 DES 20'!AN8</f>
        <v>2425</v>
      </c>
      <c r="AM5" s="16">
        <f>'8 DES 20'!AO8</f>
        <v>24000</v>
      </c>
      <c r="AN5" s="16">
        <f>'8 DES 20'!AP8</f>
        <v>20666.666666666668</v>
      </c>
      <c r="AO5" s="16">
        <f>'8 DES 20'!AQ8</f>
        <v>4166.666666666667</v>
      </c>
      <c r="AP5" s="16">
        <f>'8 DES 20'!AR8</f>
        <v>16750</v>
      </c>
      <c r="AQ5" s="16">
        <f>'8 DES 20'!AS8</f>
        <v>148333.33333333334</v>
      </c>
      <c r="AR5" s="16">
        <f>'8 DES 20'!AT8</f>
        <v>0</v>
      </c>
      <c r="AS5" s="16">
        <f>'8 DES 20'!AU8</f>
        <v>0</v>
      </c>
      <c r="AT5" s="16">
        <f>'8 DES 20'!AV8</f>
        <v>0</v>
      </c>
    </row>
    <row r="6" spans="1:46" ht="41.1" customHeight="1" x14ac:dyDescent="0.2">
      <c r="A6" s="15" t="s">
        <v>107</v>
      </c>
      <c r="B6" s="16">
        <f>'10 DES 20'!D8</f>
        <v>9583.3333333333339</v>
      </c>
      <c r="C6" s="16">
        <f>'10 DES 20'!E8</f>
        <v>11040</v>
      </c>
      <c r="D6" s="16">
        <f>'10 DES 20'!F8</f>
        <v>12333.333333333334</v>
      </c>
      <c r="E6" s="16">
        <f>'10 DES 20'!G8</f>
        <v>13583.333333333334</v>
      </c>
      <c r="F6" s="16">
        <f>'10 DES 20'!H8</f>
        <v>14000</v>
      </c>
      <c r="G6" s="16">
        <f>'10 DES 20'!I8</f>
        <v>12700</v>
      </c>
      <c r="H6" s="16">
        <f>'10 DES 20'!J8</f>
        <v>115833.33333333333</v>
      </c>
      <c r="I6" s="16">
        <f>'10 DES 20'!K8</f>
        <v>107500</v>
      </c>
      <c r="J6" s="16">
        <f>'10 DES 20'!L8</f>
        <v>31666.666666666668</v>
      </c>
      <c r="K6" s="16">
        <f>'10 DES 20'!M8</f>
        <v>53750</v>
      </c>
      <c r="L6" s="16">
        <f>'10 DES 20'!N8</f>
        <v>25833.333333333332</v>
      </c>
      <c r="M6" s="16">
        <f>'10 DES 20'!O8</f>
        <v>2333.3333333333335</v>
      </c>
      <c r="N6" s="16">
        <f>'10 DES 20'!P8</f>
        <v>45250</v>
      </c>
      <c r="O6" s="16">
        <f>'10 DES 20'!Q8</f>
        <v>44000</v>
      </c>
      <c r="P6" s="16">
        <f>'10 DES 20'!R8</f>
        <v>9750</v>
      </c>
      <c r="Q6" s="16">
        <f>'10 DES 20'!S8</f>
        <v>9250</v>
      </c>
      <c r="R6" s="16">
        <f>'10 DES 20'!T8</f>
        <v>5383.333333333333</v>
      </c>
      <c r="S6" s="16">
        <f>'10 DES 20'!U8</f>
        <v>8500</v>
      </c>
      <c r="T6" s="16">
        <f>'10 DES 20'!V8</f>
        <v>9250</v>
      </c>
      <c r="U6" s="16">
        <f>'10 DES 20'!W8</f>
        <v>9133.3333333333339</v>
      </c>
      <c r="V6" s="16">
        <f>'10 DES 20'!X8</f>
        <v>50800</v>
      </c>
      <c r="W6" s="16">
        <f>'10 DES 20'!Y8</f>
        <v>53666.666666666664</v>
      </c>
      <c r="X6" s="16">
        <f>'10 DES 20'!Z8</f>
        <v>49833.333333333336</v>
      </c>
      <c r="Y6" s="16">
        <f>'10 DES 20'!AA8</f>
        <v>24600</v>
      </c>
      <c r="Z6" s="16">
        <f>'10 DES 20'!AB8</f>
        <v>42000</v>
      </c>
      <c r="AA6" s="16">
        <f>'10 DES 20'!AC8</f>
        <v>39666.666666666664</v>
      </c>
      <c r="AB6" s="16">
        <f>'10 DES 20'!AD8</f>
        <v>5333.333333333333</v>
      </c>
      <c r="AC6" s="16">
        <f>'10 DES 20'!AE8</f>
        <v>6400</v>
      </c>
      <c r="AD6" s="16">
        <f>'10 DES 20'!AF8</f>
        <v>5166.666666666667</v>
      </c>
      <c r="AE6" s="16">
        <f>'10 DES 20'!AG8</f>
        <v>29666.666666666668</v>
      </c>
      <c r="AF6" s="16">
        <f>'10 DES 20'!AH8</f>
        <v>22250</v>
      </c>
      <c r="AG6" s="16">
        <f>'10 DES 20'!AI8</f>
        <v>26333.333333333332</v>
      </c>
      <c r="AH6" s="16">
        <f>'10 DES 20'!AJ8</f>
        <v>31000</v>
      </c>
      <c r="AI6" s="16">
        <f>'10 DES 20'!AK8</f>
        <v>50333.333333333336</v>
      </c>
      <c r="AJ6" s="16">
        <f>'10 DES 20'!AL8</f>
        <v>9000</v>
      </c>
      <c r="AK6" s="16">
        <f>'10 DES 20'!AM8</f>
        <v>11833.333333333334</v>
      </c>
      <c r="AL6" s="16">
        <f>'10 DES 20'!AN8</f>
        <v>2458.3333333333335</v>
      </c>
      <c r="AM6" s="16">
        <f>'10 DES 20'!AO8</f>
        <v>23833.333333333332</v>
      </c>
      <c r="AN6" s="16">
        <f>'10 DES 20'!AP8</f>
        <v>20666.666666666668</v>
      </c>
      <c r="AO6" s="16">
        <f>'10 DES 20'!AQ8</f>
        <v>4000</v>
      </c>
      <c r="AP6" s="16">
        <f>'10 DES 20'!AR8</f>
        <v>17200</v>
      </c>
      <c r="AQ6" s="16">
        <f>'10 DES 20'!AS8</f>
        <v>150333.33333333334</v>
      </c>
      <c r="AR6" s="16">
        <f>'10 DES 20'!AT8</f>
        <v>0</v>
      </c>
      <c r="AS6" s="16">
        <f>'10 DES 20'!AU8</f>
        <v>0</v>
      </c>
      <c r="AT6" s="16">
        <f>'10 DES 20'!AV8</f>
        <v>0</v>
      </c>
    </row>
    <row r="7" spans="1:46" ht="41.1" customHeight="1" x14ac:dyDescent="0.2">
      <c r="A7" s="13" t="s">
        <v>108</v>
      </c>
      <c r="B7" s="16">
        <f>'11 DES 20'!D8</f>
        <v>9666.6666666666661</v>
      </c>
      <c r="C7" s="16">
        <f>'11 DES 20'!E8</f>
        <v>10833.333333333334</v>
      </c>
      <c r="D7" s="16">
        <f>'11 DES 20'!F8</f>
        <v>12250</v>
      </c>
      <c r="E7" s="16">
        <f>'11 DES 20'!G8</f>
        <v>13416.666666666666</v>
      </c>
      <c r="F7" s="16">
        <f>'11 DES 20'!H8</f>
        <v>13916.666666666666</v>
      </c>
      <c r="G7" s="16">
        <f>'11 DES 20'!I8</f>
        <v>12700</v>
      </c>
      <c r="H7" s="16">
        <f>'11 DES 20'!J8</f>
        <v>115833.33333333333</v>
      </c>
      <c r="I7" s="16">
        <f>'11 DES 20'!K8</f>
        <v>108333.33333333333</v>
      </c>
      <c r="J7" s="16">
        <f>'11 DES 20'!L8</f>
        <v>31500</v>
      </c>
      <c r="K7" s="16">
        <f>'11 DES 20'!M8</f>
        <v>53750</v>
      </c>
      <c r="L7" s="16">
        <f>'11 DES 20'!N8</f>
        <v>26166.666666666668</v>
      </c>
      <c r="M7" s="16">
        <f>'11 DES 20'!O8</f>
        <v>2400</v>
      </c>
      <c r="N7" s="16">
        <f>'11 DES 20'!P8</f>
        <v>41250</v>
      </c>
      <c r="O7" s="16">
        <f>'11 DES 20'!Q8</f>
        <v>31000</v>
      </c>
      <c r="P7" s="16">
        <f>'11 DES 20'!R8</f>
        <v>9583.3333333333339</v>
      </c>
      <c r="Q7" s="16">
        <f>'11 DES 20'!S8</f>
        <v>9000</v>
      </c>
      <c r="R7" s="16">
        <f>'11 DES 20'!T8</f>
        <v>5466.666666666667</v>
      </c>
      <c r="S7" s="16">
        <f>'11 DES 20'!U8</f>
        <v>8416.6666666666661</v>
      </c>
      <c r="T7" s="16">
        <f>'11 DES 20'!V8</f>
        <v>9000</v>
      </c>
      <c r="U7" s="16">
        <f>'11 DES 20'!W8</f>
        <v>9216.6666666666661</v>
      </c>
      <c r="V7" s="16">
        <f>'11 DES 20'!X8</f>
        <v>48200</v>
      </c>
      <c r="W7" s="16">
        <f>'11 DES 20'!Y8</f>
        <v>51500</v>
      </c>
      <c r="X7" s="16">
        <f>'11 DES 20'!Z8</f>
        <v>47833.333333333336</v>
      </c>
      <c r="Y7" s="16">
        <f>'11 DES 20'!AA8</f>
        <v>22500</v>
      </c>
      <c r="Z7" s="16">
        <f>'11 DES 20'!AB8</f>
        <v>40333.333333333336</v>
      </c>
      <c r="AA7" s="16">
        <f>'11 DES 20'!AC8</f>
        <v>40000</v>
      </c>
      <c r="AB7" s="16">
        <f>'11 DES 20'!AD8</f>
        <v>4833.333333333333</v>
      </c>
      <c r="AC7" s="16">
        <f>'11 DES 20'!AE8</f>
        <v>6000</v>
      </c>
      <c r="AD7" s="16">
        <f>'11 DES 20'!AF8</f>
        <v>5333.333333333333</v>
      </c>
      <c r="AE7" s="16">
        <f>'11 DES 20'!AG8</f>
        <v>29200</v>
      </c>
      <c r="AF7" s="16">
        <f>'11 DES 20'!AH8</f>
        <v>22500</v>
      </c>
      <c r="AG7" s="16">
        <f>'11 DES 20'!AI8</f>
        <v>26166.666666666668</v>
      </c>
      <c r="AH7" s="16">
        <f>'11 DES 20'!AJ8</f>
        <v>28400</v>
      </c>
      <c r="AI7" s="16">
        <f>'11 DES 20'!AK8</f>
        <v>47000</v>
      </c>
      <c r="AJ7" s="16">
        <f>'11 DES 20'!AL8</f>
        <v>9000</v>
      </c>
      <c r="AK7" s="16">
        <f>'11 DES 20'!AM8</f>
        <v>11900</v>
      </c>
      <c r="AL7" s="16">
        <f>'11 DES 20'!AN8</f>
        <v>2425</v>
      </c>
      <c r="AM7" s="16">
        <f>'11 DES 20'!AO8</f>
        <v>24000</v>
      </c>
      <c r="AN7" s="16">
        <f>'11 DES 20'!AP8</f>
        <v>20666.666666666668</v>
      </c>
      <c r="AO7" s="16">
        <f>'11 DES 20'!AQ8</f>
        <v>4166.666666666667</v>
      </c>
      <c r="AP7" s="16">
        <f>'11 DES 20'!AR8</f>
        <v>16750</v>
      </c>
      <c r="AQ7" s="16">
        <f>'11 DES 20'!AS8</f>
        <v>148333.33333333334</v>
      </c>
      <c r="AR7" s="16">
        <f>'11 DES 20'!AT8</f>
        <v>55000</v>
      </c>
      <c r="AS7" s="16">
        <f>'11 DES 20'!AU8</f>
        <v>54000</v>
      </c>
      <c r="AT7" s="16">
        <f>'11 DES 20'!AV8</f>
        <v>55000</v>
      </c>
    </row>
  </sheetData>
  <mergeCells count="2">
    <mergeCell ref="A1:A2"/>
    <mergeCell ref="B1:AT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9"/>
  <sheetViews>
    <sheetView workbookViewId="0">
      <selection activeCell="D9" sqref="D9:AV9"/>
    </sheetView>
  </sheetViews>
  <sheetFormatPr defaultRowHeight="12.75" x14ac:dyDescent="0.2"/>
  <cols>
    <col min="1" max="1" width="21.7109375" style="1" customWidth="1"/>
    <col min="2" max="48" width="21.7109375" customWidth="1"/>
  </cols>
  <sheetData>
    <row r="1" spans="1:48" x14ac:dyDescent="0.2">
      <c r="A1" s="7" t="s">
        <v>0</v>
      </c>
      <c r="B1" s="8" t="s">
        <v>1</v>
      </c>
      <c r="C1" s="8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s="9" t="s">
        <v>25</v>
      </c>
      <c r="AA1" s="9" t="s">
        <v>26</v>
      </c>
      <c r="AB1" s="9" t="s">
        <v>27</v>
      </c>
      <c r="AC1" s="9" t="s">
        <v>28</v>
      </c>
      <c r="AD1" s="9" t="s">
        <v>29</v>
      </c>
      <c r="AE1" s="9" t="s">
        <v>30</v>
      </c>
      <c r="AF1" s="9" t="s">
        <v>31</v>
      </c>
      <c r="AG1" s="9" t="s">
        <v>32</v>
      </c>
      <c r="AH1" s="9" t="s">
        <v>33</v>
      </c>
      <c r="AI1" s="9" t="s">
        <v>34</v>
      </c>
      <c r="AJ1" s="9" t="s">
        <v>35</v>
      </c>
      <c r="AK1" s="9" t="s">
        <v>36</v>
      </c>
      <c r="AL1" s="9" t="s">
        <v>37</v>
      </c>
      <c r="AM1" s="9" t="s">
        <v>38</v>
      </c>
      <c r="AN1" s="9" t="s">
        <v>39</v>
      </c>
      <c r="AO1" s="9" t="s">
        <v>40</v>
      </c>
      <c r="AP1" s="9" t="s">
        <v>41</v>
      </c>
      <c r="AQ1" s="9" t="s">
        <v>42</v>
      </c>
      <c r="AR1" s="8" t="s">
        <v>43</v>
      </c>
      <c r="AS1" s="8" t="s">
        <v>44</v>
      </c>
      <c r="AT1" s="9" t="s">
        <v>45</v>
      </c>
      <c r="AU1" s="9" t="s">
        <v>46</v>
      </c>
      <c r="AV1" s="9" t="s">
        <v>47</v>
      </c>
    </row>
    <row r="2" spans="1:48" x14ac:dyDescent="0.2">
      <c r="A2" s="3">
        <v>44179.383810717598</v>
      </c>
      <c r="B2" s="4" t="s">
        <v>51</v>
      </c>
      <c r="C2" s="4" t="s">
        <v>162</v>
      </c>
      <c r="D2" s="5">
        <v>10000</v>
      </c>
      <c r="E2" s="5">
        <v>12000</v>
      </c>
      <c r="F2" s="5">
        <v>12000</v>
      </c>
      <c r="G2" s="5">
        <v>14000</v>
      </c>
      <c r="H2" s="5">
        <v>14000</v>
      </c>
      <c r="I2" s="5">
        <v>12000</v>
      </c>
      <c r="J2" s="5">
        <v>105000</v>
      </c>
      <c r="K2" s="5">
        <v>100000</v>
      </c>
      <c r="L2" s="5">
        <v>32000</v>
      </c>
      <c r="M2" s="5"/>
      <c r="N2" s="5">
        <v>26000</v>
      </c>
      <c r="O2" s="5">
        <v>2500</v>
      </c>
      <c r="P2" s="5"/>
      <c r="Q2" s="5"/>
      <c r="R2" s="5">
        <v>10000</v>
      </c>
      <c r="S2" s="5">
        <v>10000</v>
      </c>
      <c r="T2" s="5">
        <v>7000</v>
      </c>
      <c r="U2" s="5">
        <v>7000</v>
      </c>
      <c r="V2" s="5"/>
      <c r="W2" s="5">
        <v>10000</v>
      </c>
      <c r="X2" s="5">
        <v>50000</v>
      </c>
      <c r="Y2" s="5">
        <v>50000</v>
      </c>
      <c r="Z2" s="5">
        <v>45000</v>
      </c>
      <c r="AA2" s="5">
        <v>20000</v>
      </c>
      <c r="AB2" s="5">
        <v>45000</v>
      </c>
      <c r="AC2" s="5">
        <v>40000</v>
      </c>
      <c r="AD2" s="5">
        <v>7000</v>
      </c>
      <c r="AE2" s="5">
        <v>8000</v>
      </c>
      <c r="AF2" s="5">
        <v>8000</v>
      </c>
      <c r="AG2" s="5">
        <v>30000</v>
      </c>
      <c r="AH2" s="5"/>
      <c r="AI2" s="5">
        <v>25000</v>
      </c>
      <c r="AJ2" s="5">
        <v>36000</v>
      </c>
      <c r="AK2" s="5">
        <v>65000</v>
      </c>
      <c r="AL2" s="5">
        <v>9000</v>
      </c>
      <c r="AM2" s="5">
        <v>15000</v>
      </c>
      <c r="AN2" s="5">
        <v>2500</v>
      </c>
      <c r="AO2" s="5">
        <v>23000</v>
      </c>
      <c r="AP2" s="5">
        <v>20000</v>
      </c>
      <c r="AQ2" s="5">
        <v>3000</v>
      </c>
      <c r="AR2" s="5"/>
      <c r="AS2" s="5"/>
      <c r="AT2" s="5"/>
      <c r="AU2" s="5"/>
      <c r="AV2" s="5"/>
    </row>
    <row r="3" spans="1:48" x14ac:dyDescent="0.2">
      <c r="A3" s="3">
        <v>44179.395893032408</v>
      </c>
      <c r="B3" s="4" t="s">
        <v>155</v>
      </c>
      <c r="C3" s="4" t="s">
        <v>163</v>
      </c>
      <c r="D3" s="5">
        <v>10000</v>
      </c>
      <c r="E3" s="5">
        <v>10500</v>
      </c>
      <c r="F3" s="5">
        <v>12500</v>
      </c>
      <c r="G3" s="5">
        <v>13000</v>
      </c>
      <c r="H3" s="5">
        <v>14000</v>
      </c>
      <c r="I3" s="5">
        <v>13000</v>
      </c>
      <c r="J3" s="5">
        <v>115000</v>
      </c>
      <c r="K3" s="5">
        <v>110000</v>
      </c>
      <c r="L3" s="5">
        <v>32000</v>
      </c>
      <c r="M3" s="5">
        <v>45000</v>
      </c>
      <c r="N3" s="5">
        <v>27000</v>
      </c>
      <c r="O3" s="5">
        <v>2500</v>
      </c>
      <c r="P3" s="5">
        <v>41500</v>
      </c>
      <c r="Q3" s="5">
        <v>35000</v>
      </c>
      <c r="R3" s="5">
        <v>10000</v>
      </c>
      <c r="S3" s="5">
        <v>9500</v>
      </c>
      <c r="T3" s="5">
        <v>3800</v>
      </c>
      <c r="U3" s="5">
        <v>9000</v>
      </c>
      <c r="V3" s="5">
        <v>8500</v>
      </c>
      <c r="W3" s="5">
        <v>8300</v>
      </c>
      <c r="X3" s="5">
        <v>45000</v>
      </c>
      <c r="Y3" s="5">
        <v>44000</v>
      </c>
      <c r="Z3" s="5">
        <v>42000</v>
      </c>
      <c r="AA3" s="5">
        <v>30000</v>
      </c>
      <c r="AB3" s="5"/>
      <c r="AC3" s="5">
        <v>35000</v>
      </c>
      <c r="AD3" s="5">
        <v>6000</v>
      </c>
      <c r="AE3" s="5">
        <v>5000</v>
      </c>
      <c r="AF3" s="5">
        <v>5000</v>
      </c>
      <c r="AG3" s="5">
        <v>28000</v>
      </c>
      <c r="AH3" s="5">
        <v>21000</v>
      </c>
      <c r="AI3" s="5">
        <v>24000</v>
      </c>
      <c r="AJ3" s="5">
        <v>30000</v>
      </c>
      <c r="AK3" s="5">
        <v>45000</v>
      </c>
      <c r="AL3" s="5">
        <v>10000</v>
      </c>
      <c r="AM3" s="5">
        <v>8000</v>
      </c>
      <c r="AN3" s="5">
        <v>2250</v>
      </c>
      <c r="AO3" s="5">
        <v>25000</v>
      </c>
      <c r="AP3" s="5">
        <v>22000</v>
      </c>
      <c r="AQ3" s="5">
        <v>4000</v>
      </c>
      <c r="AR3" s="5">
        <v>16000</v>
      </c>
      <c r="AS3" s="5">
        <v>150000</v>
      </c>
      <c r="AT3" s="5">
        <v>55000</v>
      </c>
      <c r="AU3" s="5">
        <v>54000</v>
      </c>
      <c r="AV3" s="5">
        <v>55000</v>
      </c>
    </row>
    <row r="4" spans="1:48" x14ac:dyDescent="0.2">
      <c r="A4" s="3">
        <v>44179.402483854166</v>
      </c>
      <c r="B4" s="4" t="s">
        <v>49</v>
      </c>
      <c r="C4" s="4" t="s">
        <v>164</v>
      </c>
      <c r="D4" s="5">
        <v>9500</v>
      </c>
      <c r="E4" s="5">
        <v>11500</v>
      </c>
      <c r="F4" s="5">
        <v>12500</v>
      </c>
      <c r="G4" s="5">
        <v>13500</v>
      </c>
      <c r="H4" s="5">
        <v>14000</v>
      </c>
      <c r="I4" s="5"/>
      <c r="J4" s="5">
        <v>120000</v>
      </c>
      <c r="K4" s="5">
        <v>110000</v>
      </c>
      <c r="L4" s="5">
        <v>32000</v>
      </c>
      <c r="M4" s="5">
        <v>50000</v>
      </c>
      <c r="N4" s="5">
        <v>27000</v>
      </c>
      <c r="O4" s="5">
        <v>2000</v>
      </c>
      <c r="P4" s="5">
        <v>50500</v>
      </c>
      <c r="Q4" s="5"/>
      <c r="R4" s="5">
        <v>10000</v>
      </c>
      <c r="S4" s="5">
        <v>10000</v>
      </c>
      <c r="T4" s="5">
        <v>6000</v>
      </c>
      <c r="U4" s="5">
        <v>9500</v>
      </c>
      <c r="V4" s="5"/>
      <c r="W4" s="5">
        <v>9000</v>
      </c>
      <c r="X4" s="5"/>
      <c r="Y4" s="5">
        <v>55000</v>
      </c>
      <c r="Z4" s="5">
        <v>50000</v>
      </c>
      <c r="AA4" s="5">
        <v>25000</v>
      </c>
      <c r="AB4" s="5">
        <v>50000</v>
      </c>
      <c r="AC4" s="5">
        <v>45000</v>
      </c>
      <c r="AD4" s="5">
        <v>4000</v>
      </c>
      <c r="AE4" s="5"/>
      <c r="AF4" s="5">
        <v>4000</v>
      </c>
      <c r="AG4" s="5">
        <v>30000</v>
      </c>
      <c r="AH4" s="5"/>
      <c r="AI4" s="5">
        <v>28000</v>
      </c>
      <c r="AJ4" s="5">
        <v>25000</v>
      </c>
      <c r="AK4" s="5">
        <v>40000</v>
      </c>
      <c r="AL4" s="5">
        <v>9000</v>
      </c>
      <c r="AM4" s="5">
        <v>11000</v>
      </c>
      <c r="AN4" s="5">
        <v>2500</v>
      </c>
      <c r="AO4" s="5">
        <v>22000</v>
      </c>
      <c r="AP4" s="5">
        <v>22000</v>
      </c>
      <c r="AQ4" s="5">
        <v>6000</v>
      </c>
      <c r="AR4" s="5">
        <v>17000</v>
      </c>
      <c r="AS4" s="5"/>
      <c r="AT4" s="5"/>
      <c r="AU4" s="5"/>
      <c r="AV4" s="5"/>
    </row>
    <row r="5" spans="1:48" x14ac:dyDescent="0.2">
      <c r="A5" s="3">
        <v>44179.406916134263</v>
      </c>
      <c r="B5" s="4" t="s">
        <v>130</v>
      </c>
      <c r="C5" s="4" t="s">
        <v>165</v>
      </c>
      <c r="D5" s="5">
        <v>10000</v>
      </c>
      <c r="E5" s="5">
        <v>11500</v>
      </c>
      <c r="F5" s="5">
        <v>12000</v>
      </c>
      <c r="G5" s="5">
        <v>13000</v>
      </c>
      <c r="H5" s="5">
        <v>14000</v>
      </c>
      <c r="I5" s="5">
        <v>13000</v>
      </c>
      <c r="J5" s="5">
        <v>120000</v>
      </c>
      <c r="K5" s="5">
        <v>110000</v>
      </c>
      <c r="L5" s="5">
        <v>32000</v>
      </c>
      <c r="M5" s="5"/>
      <c r="N5" s="5">
        <v>26000</v>
      </c>
      <c r="O5" s="5">
        <v>2500</v>
      </c>
      <c r="P5" s="5"/>
      <c r="Q5" s="5"/>
      <c r="R5" s="5">
        <v>10000</v>
      </c>
      <c r="S5" s="5">
        <v>10000</v>
      </c>
      <c r="T5" s="5">
        <v>5000</v>
      </c>
      <c r="U5" s="5">
        <v>9000</v>
      </c>
      <c r="V5" s="5"/>
      <c r="W5" s="5">
        <v>9000</v>
      </c>
      <c r="X5" s="5">
        <v>50000</v>
      </c>
      <c r="Y5" s="5">
        <v>50000</v>
      </c>
      <c r="Z5" s="5">
        <v>45000</v>
      </c>
      <c r="AA5" s="5">
        <v>20000</v>
      </c>
      <c r="AB5" s="5">
        <v>45000</v>
      </c>
      <c r="AC5" s="5">
        <v>40000</v>
      </c>
      <c r="AD5" s="5">
        <v>7000</v>
      </c>
      <c r="AE5" s="5">
        <v>8000</v>
      </c>
      <c r="AF5" s="5">
        <v>8000</v>
      </c>
      <c r="AG5" s="5">
        <v>30000</v>
      </c>
      <c r="AH5" s="5">
        <v>23000</v>
      </c>
      <c r="AI5" s="5">
        <v>28000</v>
      </c>
      <c r="AJ5" s="5"/>
      <c r="AK5" s="5">
        <v>50000</v>
      </c>
      <c r="AL5" s="5">
        <v>10000</v>
      </c>
      <c r="AM5" s="5">
        <v>10000</v>
      </c>
      <c r="AN5" s="5">
        <v>2500</v>
      </c>
      <c r="AO5" s="5">
        <v>23000</v>
      </c>
      <c r="AP5" s="5">
        <v>20000</v>
      </c>
      <c r="AQ5" s="5">
        <v>4000</v>
      </c>
      <c r="AR5" s="5">
        <v>18000</v>
      </c>
      <c r="AS5" s="5"/>
      <c r="AT5" s="5"/>
      <c r="AU5" s="5"/>
      <c r="AV5" s="5"/>
    </row>
    <row r="6" spans="1:48" x14ac:dyDescent="0.2">
      <c r="A6" s="3">
        <v>44179.418420659727</v>
      </c>
      <c r="B6" s="4" t="s">
        <v>119</v>
      </c>
      <c r="C6" s="4" t="s">
        <v>166</v>
      </c>
      <c r="D6" s="5">
        <v>9000</v>
      </c>
      <c r="E6" s="5">
        <v>11000</v>
      </c>
      <c r="F6" s="5">
        <v>12000</v>
      </c>
      <c r="G6" s="5">
        <v>14000</v>
      </c>
      <c r="H6" s="5">
        <v>14000</v>
      </c>
      <c r="I6" s="5">
        <v>14000</v>
      </c>
      <c r="J6" s="5">
        <v>115000</v>
      </c>
      <c r="K6" s="5">
        <v>100000</v>
      </c>
      <c r="L6" s="5">
        <v>33000</v>
      </c>
      <c r="M6" s="5"/>
      <c r="N6" s="5">
        <v>25000</v>
      </c>
      <c r="O6" s="5">
        <v>2500</v>
      </c>
      <c r="P6" s="5">
        <v>40000</v>
      </c>
      <c r="Q6" s="5">
        <v>35000</v>
      </c>
      <c r="R6" s="5">
        <v>11000</v>
      </c>
      <c r="S6" s="5">
        <v>11000</v>
      </c>
      <c r="T6" s="5">
        <v>8000</v>
      </c>
      <c r="U6" s="5">
        <v>10000</v>
      </c>
      <c r="V6" s="5">
        <v>10000</v>
      </c>
      <c r="W6" s="5">
        <v>10000</v>
      </c>
      <c r="X6" s="5">
        <v>45000</v>
      </c>
      <c r="Y6" s="5">
        <v>40000</v>
      </c>
      <c r="Z6" s="5">
        <v>45000</v>
      </c>
      <c r="AA6" s="5"/>
      <c r="AB6" s="5">
        <v>50000</v>
      </c>
      <c r="AC6" s="5">
        <v>35000</v>
      </c>
      <c r="AD6" s="5">
        <v>8000</v>
      </c>
      <c r="AE6" s="5">
        <v>8000</v>
      </c>
      <c r="AF6" s="5">
        <v>3500</v>
      </c>
      <c r="AG6" s="5">
        <v>32000</v>
      </c>
      <c r="AH6" s="5">
        <v>18000</v>
      </c>
      <c r="AI6" s="5">
        <v>22000</v>
      </c>
      <c r="AJ6" s="5">
        <v>35000</v>
      </c>
      <c r="AK6" s="5"/>
      <c r="AL6" s="5">
        <v>10000</v>
      </c>
      <c r="AM6" s="5">
        <v>12000</v>
      </c>
      <c r="AN6" s="5">
        <v>2500</v>
      </c>
      <c r="AO6" s="5">
        <v>18000</v>
      </c>
      <c r="AP6" s="5">
        <v>20000</v>
      </c>
      <c r="AQ6" s="5">
        <v>4000</v>
      </c>
      <c r="AR6" s="5">
        <v>17500</v>
      </c>
      <c r="AS6" s="5"/>
      <c r="AT6" s="5"/>
      <c r="AU6" s="5"/>
      <c r="AV6" s="5"/>
    </row>
    <row r="7" spans="1:48" x14ac:dyDescent="0.2">
      <c r="A7" s="3">
        <v>44179.421553599532</v>
      </c>
      <c r="B7" s="4" t="s">
        <v>50</v>
      </c>
      <c r="C7" s="4" t="s">
        <v>167</v>
      </c>
      <c r="D7" s="5">
        <v>9000</v>
      </c>
      <c r="E7" s="5">
        <v>10000</v>
      </c>
      <c r="F7" s="5">
        <v>12000</v>
      </c>
      <c r="G7" s="5">
        <v>13500</v>
      </c>
      <c r="H7" s="5">
        <v>14000</v>
      </c>
      <c r="I7" s="5">
        <v>13500</v>
      </c>
      <c r="J7" s="5">
        <v>115000</v>
      </c>
      <c r="K7" s="5">
        <v>110000</v>
      </c>
      <c r="L7" s="5">
        <v>32000</v>
      </c>
      <c r="M7" s="5">
        <v>60000</v>
      </c>
      <c r="N7" s="5">
        <v>26000</v>
      </c>
      <c r="O7" s="5"/>
      <c r="P7" s="5"/>
      <c r="Q7" s="5">
        <v>27000</v>
      </c>
      <c r="R7" s="5">
        <v>7500</v>
      </c>
      <c r="S7" s="5">
        <v>7000</v>
      </c>
      <c r="T7" s="5">
        <v>4500</v>
      </c>
      <c r="U7" s="5">
        <v>7000</v>
      </c>
      <c r="V7" s="5">
        <v>10000</v>
      </c>
      <c r="W7" s="5">
        <v>8500</v>
      </c>
      <c r="X7" s="5">
        <v>45000</v>
      </c>
      <c r="Y7" s="5">
        <v>50000</v>
      </c>
      <c r="Z7" s="5">
        <v>42000</v>
      </c>
      <c r="AA7" s="5">
        <v>25000</v>
      </c>
      <c r="AB7" s="5">
        <v>45000</v>
      </c>
      <c r="AC7" s="5">
        <v>40000</v>
      </c>
      <c r="AD7" s="5">
        <v>5000</v>
      </c>
      <c r="AE7" s="5">
        <v>7000</v>
      </c>
      <c r="AF7" s="5">
        <v>5000</v>
      </c>
      <c r="AG7" s="5">
        <v>27000</v>
      </c>
      <c r="AH7" s="5">
        <v>22000</v>
      </c>
      <c r="AI7" s="5">
        <v>25000</v>
      </c>
      <c r="AJ7" s="5"/>
      <c r="AK7" s="5">
        <v>45000</v>
      </c>
      <c r="AL7" s="5">
        <v>9000</v>
      </c>
      <c r="AM7" s="5">
        <v>14000</v>
      </c>
      <c r="AN7" s="5">
        <v>2500</v>
      </c>
      <c r="AO7" s="5">
        <v>25000</v>
      </c>
      <c r="AP7" s="5">
        <v>20000</v>
      </c>
      <c r="AQ7" s="5">
        <v>4000</v>
      </c>
      <c r="AR7" s="5">
        <v>17000</v>
      </c>
      <c r="AS7" s="5">
        <v>145000</v>
      </c>
      <c r="AT7" s="5"/>
      <c r="AU7" s="5"/>
      <c r="AV7" s="5"/>
    </row>
    <row r="8" spans="1:48" x14ac:dyDescent="0.2">
      <c r="A8" s="3">
        <v>44179.431475810183</v>
      </c>
      <c r="B8" s="4" t="s">
        <v>48</v>
      </c>
      <c r="C8" s="4" t="s">
        <v>168</v>
      </c>
      <c r="D8" s="5">
        <v>10000</v>
      </c>
      <c r="E8" s="5">
        <v>11200</v>
      </c>
      <c r="F8" s="5">
        <v>12000</v>
      </c>
      <c r="G8" s="5">
        <v>13500</v>
      </c>
      <c r="H8" s="5">
        <v>14000</v>
      </c>
      <c r="I8" s="5">
        <v>12000</v>
      </c>
      <c r="J8" s="5">
        <v>120000</v>
      </c>
      <c r="K8" s="5">
        <v>110000</v>
      </c>
      <c r="L8" s="5">
        <v>31000</v>
      </c>
      <c r="M8" s="5"/>
      <c r="N8" s="5">
        <v>26000</v>
      </c>
      <c r="O8" s="5">
        <v>2500</v>
      </c>
      <c r="P8" s="5"/>
      <c r="Q8" s="5"/>
      <c r="R8" s="5">
        <v>10000</v>
      </c>
      <c r="S8" s="5">
        <v>9000</v>
      </c>
      <c r="T8" s="5">
        <v>6000</v>
      </c>
      <c r="U8" s="5">
        <v>9000</v>
      </c>
      <c r="V8" s="5"/>
      <c r="W8" s="5">
        <v>8500</v>
      </c>
      <c r="X8" s="5">
        <v>52000</v>
      </c>
      <c r="Y8" s="5">
        <v>60000</v>
      </c>
      <c r="Z8" s="5">
        <v>50000</v>
      </c>
      <c r="AA8" s="5">
        <v>20000</v>
      </c>
      <c r="AB8" s="5">
        <v>45000</v>
      </c>
      <c r="AC8" s="5">
        <v>40000</v>
      </c>
      <c r="AD8" s="5">
        <v>4000</v>
      </c>
      <c r="AE8" s="5">
        <v>6000</v>
      </c>
      <c r="AF8" s="5">
        <v>5000</v>
      </c>
      <c r="AG8" s="5">
        <v>30000</v>
      </c>
      <c r="AH8" s="5">
        <v>24000</v>
      </c>
      <c r="AI8" s="5">
        <v>28000</v>
      </c>
      <c r="AJ8" s="5">
        <v>25000</v>
      </c>
      <c r="AK8" s="5">
        <v>40000</v>
      </c>
      <c r="AL8" s="5">
        <v>8000</v>
      </c>
      <c r="AM8" s="5">
        <v>13000</v>
      </c>
      <c r="AN8" s="5">
        <v>2500</v>
      </c>
      <c r="AO8" s="5">
        <v>22000</v>
      </c>
      <c r="AP8" s="5">
        <v>18000</v>
      </c>
      <c r="AQ8" s="5">
        <v>5000</v>
      </c>
      <c r="AR8" s="5">
        <v>18000</v>
      </c>
      <c r="AS8" s="5"/>
      <c r="AT8" s="5"/>
      <c r="AU8" s="5"/>
      <c r="AV8" s="5"/>
    </row>
    <row r="9" spans="1:48" s="2" customFormat="1" x14ac:dyDescent="0.2">
      <c r="A9" s="10"/>
      <c r="B9" s="28" t="s">
        <v>59</v>
      </c>
      <c r="C9" s="28"/>
      <c r="D9" s="11">
        <f>AVERAGE(D2:D8)</f>
        <v>9642.8571428571431</v>
      </c>
      <c r="E9" s="11">
        <f t="shared" ref="E9:AV9" si="0">AVERAGE(E2:E8)</f>
        <v>11100</v>
      </c>
      <c r="F9" s="11">
        <f t="shared" si="0"/>
        <v>12142.857142857143</v>
      </c>
      <c r="G9" s="11">
        <f t="shared" si="0"/>
        <v>13500</v>
      </c>
      <c r="H9" s="11">
        <f t="shared" si="0"/>
        <v>14000</v>
      </c>
      <c r="I9" s="11">
        <f t="shared" si="0"/>
        <v>12916.666666666666</v>
      </c>
      <c r="J9" s="11">
        <f t="shared" si="0"/>
        <v>115714.28571428571</v>
      </c>
      <c r="K9" s="11">
        <f t="shared" si="0"/>
        <v>107142.85714285714</v>
      </c>
      <c r="L9" s="11">
        <f t="shared" si="0"/>
        <v>32000</v>
      </c>
      <c r="M9" s="11">
        <f t="shared" si="0"/>
        <v>51666.666666666664</v>
      </c>
      <c r="N9" s="11">
        <f t="shared" si="0"/>
        <v>26142.857142857141</v>
      </c>
      <c r="O9" s="11">
        <f t="shared" si="0"/>
        <v>2416.6666666666665</v>
      </c>
      <c r="P9" s="11">
        <f t="shared" si="0"/>
        <v>44000</v>
      </c>
      <c r="Q9" s="11">
        <f t="shared" si="0"/>
        <v>32333.333333333332</v>
      </c>
      <c r="R9" s="11">
        <f t="shared" si="0"/>
        <v>9785.7142857142862</v>
      </c>
      <c r="S9" s="11">
        <f t="shared" si="0"/>
        <v>9500</v>
      </c>
      <c r="T9" s="11">
        <f t="shared" si="0"/>
        <v>5757.1428571428569</v>
      </c>
      <c r="U9" s="11">
        <f t="shared" si="0"/>
        <v>8642.8571428571431</v>
      </c>
      <c r="V9" s="11">
        <f t="shared" si="0"/>
        <v>9500</v>
      </c>
      <c r="W9" s="11">
        <f t="shared" si="0"/>
        <v>9042.8571428571431</v>
      </c>
      <c r="X9" s="11">
        <f t="shared" si="0"/>
        <v>47833.333333333336</v>
      </c>
      <c r="Y9" s="11">
        <f t="shared" si="0"/>
        <v>49857.142857142855</v>
      </c>
      <c r="Z9" s="11">
        <f t="shared" si="0"/>
        <v>45571.428571428572</v>
      </c>
      <c r="AA9" s="11">
        <f t="shared" si="0"/>
        <v>23333.333333333332</v>
      </c>
      <c r="AB9" s="11">
        <f t="shared" si="0"/>
        <v>46666.666666666664</v>
      </c>
      <c r="AC9" s="11">
        <f t="shared" si="0"/>
        <v>39285.714285714283</v>
      </c>
      <c r="AD9" s="11">
        <f t="shared" si="0"/>
        <v>5857.1428571428569</v>
      </c>
      <c r="AE9" s="11">
        <f t="shared" si="0"/>
        <v>7000</v>
      </c>
      <c r="AF9" s="11">
        <f t="shared" si="0"/>
        <v>5500</v>
      </c>
      <c r="AG9" s="11">
        <f t="shared" si="0"/>
        <v>29571.428571428572</v>
      </c>
      <c r="AH9" s="11">
        <f t="shared" si="0"/>
        <v>21600</v>
      </c>
      <c r="AI9" s="11">
        <f t="shared" si="0"/>
        <v>25714.285714285714</v>
      </c>
      <c r="AJ9" s="11">
        <f t="shared" si="0"/>
        <v>30200</v>
      </c>
      <c r="AK9" s="11">
        <f t="shared" si="0"/>
        <v>47500</v>
      </c>
      <c r="AL9" s="11">
        <f t="shared" si="0"/>
        <v>9285.7142857142862</v>
      </c>
      <c r="AM9" s="11">
        <f t="shared" si="0"/>
        <v>11857.142857142857</v>
      </c>
      <c r="AN9" s="11">
        <f t="shared" si="0"/>
        <v>2464.2857142857142</v>
      </c>
      <c r="AO9" s="11">
        <f t="shared" si="0"/>
        <v>22571.428571428572</v>
      </c>
      <c r="AP9" s="11">
        <f t="shared" si="0"/>
        <v>20285.714285714286</v>
      </c>
      <c r="AQ9" s="11">
        <f t="shared" si="0"/>
        <v>4285.7142857142853</v>
      </c>
      <c r="AR9" s="11">
        <f t="shared" si="0"/>
        <v>17250</v>
      </c>
      <c r="AS9" s="11">
        <f t="shared" si="0"/>
        <v>147500</v>
      </c>
      <c r="AT9" s="11">
        <f t="shared" si="0"/>
        <v>55000</v>
      </c>
      <c r="AU9" s="11">
        <f t="shared" si="0"/>
        <v>54000</v>
      </c>
      <c r="AV9" s="11">
        <f t="shared" si="0"/>
        <v>55000</v>
      </c>
    </row>
  </sheetData>
  <mergeCells count="1">
    <mergeCell ref="B9:C9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9"/>
  <sheetViews>
    <sheetView workbookViewId="0">
      <selection activeCell="D9" sqref="D9:AV9"/>
    </sheetView>
  </sheetViews>
  <sheetFormatPr defaultRowHeight="12.75" x14ac:dyDescent="0.2"/>
  <cols>
    <col min="1" max="1" width="21.7109375" style="1" customWidth="1"/>
    <col min="2" max="48" width="21.7109375" customWidth="1"/>
  </cols>
  <sheetData>
    <row r="1" spans="1:48" x14ac:dyDescent="0.2">
      <c r="A1" s="7" t="s">
        <v>0</v>
      </c>
      <c r="B1" s="8" t="s">
        <v>1</v>
      </c>
      <c r="C1" s="8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s="9" t="s">
        <v>25</v>
      </c>
      <c r="AA1" s="9" t="s">
        <v>26</v>
      </c>
      <c r="AB1" s="9" t="s">
        <v>27</v>
      </c>
      <c r="AC1" s="9" t="s">
        <v>28</v>
      </c>
      <c r="AD1" s="9" t="s">
        <v>29</v>
      </c>
      <c r="AE1" s="9" t="s">
        <v>30</v>
      </c>
      <c r="AF1" s="9" t="s">
        <v>31</v>
      </c>
      <c r="AG1" s="9" t="s">
        <v>32</v>
      </c>
      <c r="AH1" s="9" t="s">
        <v>33</v>
      </c>
      <c r="AI1" s="9" t="s">
        <v>34</v>
      </c>
      <c r="AJ1" s="9" t="s">
        <v>35</v>
      </c>
      <c r="AK1" s="9" t="s">
        <v>36</v>
      </c>
      <c r="AL1" s="9" t="s">
        <v>37</v>
      </c>
      <c r="AM1" s="9" t="s">
        <v>38</v>
      </c>
      <c r="AN1" s="9" t="s">
        <v>39</v>
      </c>
      <c r="AO1" s="9" t="s">
        <v>40</v>
      </c>
      <c r="AP1" s="9" t="s">
        <v>41</v>
      </c>
      <c r="AQ1" s="9" t="s">
        <v>42</v>
      </c>
      <c r="AR1" s="8" t="s">
        <v>43</v>
      </c>
      <c r="AS1" s="8" t="s">
        <v>44</v>
      </c>
      <c r="AT1" s="9" t="s">
        <v>45</v>
      </c>
      <c r="AU1" s="9" t="s">
        <v>46</v>
      </c>
      <c r="AV1" s="9" t="s">
        <v>47</v>
      </c>
    </row>
    <row r="2" spans="1:48" x14ac:dyDescent="0.2">
      <c r="A2" s="3">
        <v>44180.346904050923</v>
      </c>
      <c r="B2" s="4" t="s">
        <v>112</v>
      </c>
      <c r="C2" s="4" t="s">
        <v>169</v>
      </c>
      <c r="D2" s="5">
        <v>10000</v>
      </c>
      <c r="E2" s="5">
        <v>10500</v>
      </c>
      <c r="F2" s="5">
        <v>12500</v>
      </c>
      <c r="G2" s="5">
        <v>13000</v>
      </c>
      <c r="H2" s="5">
        <v>14000</v>
      </c>
      <c r="I2" s="5">
        <v>13000</v>
      </c>
      <c r="J2" s="5">
        <v>115000</v>
      </c>
      <c r="K2" s="5">
        <v>110000</v>
      </c>
      <c r="L2" s="5">
        <v>32000</v>
      </c>
      <c r="M2" s="5">
        <v>45000</v>
      </c>
      <c r="N2" s="5">
        <v>27000</v>
      </c>
      <c r="O2" s="5">
        <v>2500</v>
      </c>
      <c r="P2" s="5">
        <v>41500</v>
      </c>
      <c r="Q2" s="5">
        <v>35000</v>
      </c>
      <c r="R2" s="5">
        <v>10000</v>
      </c>
      <c r="S2" s="5">
        <v>9500</v>
      </c>
      <c r="T2" s="5">
        <v>3800</v>
      </c>
      <c r="U2" s="5">
        <v>9000</v>
      </c>
      <c r="V2" s="5">
        <v>8500</v>
      </c>
      <c r="W2" s="5">
        <v>8300</v>
      </c>
      <c r="X2" s="5">
        <v>45000</v>
      </c>
      <c r="Y2" s="5">
        <v>44000</v>
      </c>
      <c r="Z2" s="5">
        <v>42000</v>
      </c>
      <c r="AA2" s="5">
        <v>30000</v>
      </c>
      <c r="AB2" s="5"/>
      <c r="AC2" s="5">
        <v>35000</v>
      </c>
      <c r="AD2" s="5">
        <v>6000</v>
      </c>
      <c r="AE2" s="5">
        <v>5000</v>
      </c>
      <c r="AF2" s="5">
        <v>5000</v>
      </c>
      <c r="AG2" s="5">
        <v>28000</v>
      </c>
      <c r="AH2" s="5">
        <v>21000</v>
      </c>
      <c r="AI2" s="5">
        <v>24000</v>
      </c>
      <c r="AJ2" s="5">
        <v>30000</v>
      </c>
      <c r="AK2" s="5">
        <v>45000</v>
      </c>
      <c r="AL2" s="5">
        <v>10000</v>
      </c>
      <c r="AM2" s="5">
        <v>8000</v>
      </c>
      <c r="AN2" s="5">
        <v>2250</v>
      </c>
      <c r="AO2" s="5">
        <v>25000</v>
      </c>
      <c r="AP2" s="5">
        <v>22000</v>
      </c>
      <c r="AQ2" s="5">
        <v>4000</v>
      </c>
      <c r="AR2" s="5">
        <v>16000</v>
      </c>
      <c r="AS2" s="5">
        <v>150000</v>
      </c>
      <c r="AT2" s="5"/>
      <c r="AU2" s="5"/>
      <c r="AV2" s="5"/>
    </row>
    <row r="3" spans="1:48" x14ac:dyDescent="0.2">
      <c r="A3" s="3">
        <v>44180.351254340276</v>
      </c>
      <c r="B3" s="4" t="s">
        <v>110</v>
      </c>
      <c r="C3" s="4" t="s">
        <v>170</v>
      </c>
      <c r="D3" s="5">
        <v>9000</v>
      </c>
      <c r="E3" s="5">
        <v>10000</v>
      </c>
      <c r="F3" s="5">
        <v>12500</v>
      </c>
      <c r="G3" s="5">
        <v>14000</v>
      </c>
      <c r="H3" s="5">
        <v>14000</v>
      </c>
      <c r="I3" s="5">
        <v>13000</v>
      </c>
      <c r="J3" s="5">
        <v>120000</v>
      </c>
      <c r="K3" s="5">
        <v>105000</v>
      </c>
      <c r="L3" s="5">
        <v>33000</v>
      </c>
      <c r="M3" s="5">
        <v>70000</v>
      </c>
      <c r="N3" s="5">
        <v>27000</v>
      </c>
      <c r="O3" s="5">
        <v>2000</v>
      </c>
      <c r="P3" s="5">
        <v>54000</v>
      </c>
      <c r="Q3" s="5"/>
      <c r="R3" s="5">
        <v>11000</v>
      </c>
      <c r="S3" s="5">
        <v>10000</v>
      </c>
      <c r="T3" s="5">
        <v>4500</v>
      </c>
      <c r="U3" s="5">
        <v>10000</v>
      </c>
      <c r="V3" s="5"/>
      <c r="W3" s="5">
        <v>8500</v>
      </c>
      <c r="X3" s="5">
        <v>56000</v>
      </c>
      <c r="Y3" s="5">
        <v>55000</v>
      </c>
      <c r="Z3" s="5">
        <v>55000</v>
      </c>
      <c r="AA3" s="5">
        <v>25000</v>
      </c>
      <c r="AB3" s="5">
        <v>40000</v>
      </c>
      <c r="AC3" s="5">
        <v>38000</v>
      </c>
      <c r="AD3" s="5">
        <v>6000</v>
      </c>
      <c r="AE3" s="5">
        <v>7000</v>
      </c>
      <c r="AF3" s="5">
        <v>4000</v>
      </c>
      <c r="AG3" s="5">
        <v>30000</v>
      </c>
      <c r="AH3" s="5">
        <v>22000</v>
      </c>
      <c r="AI3" s="5">
        <v>25000</v>
      </c>
      <c r="AJ3" s="5">
        <v>28000</v>
      </c>
      <c r="AK3" s="5">
        <v>70000</v>
      </c>
      <c r="AL3" s="5">
        <v>9000</v>
      </c>
      <c r="AM3" s="5">
        <v>10000</v>
      </c>
      <c r="AN3" s="5">
        <v>2500</v>
      </c>
      <c r="AO3" s="5">
        <v>26000</v>
      </c>
      <c r="AP3" s="5">
        <v>22000</v>
      </c>
      <c r="AQ3" s="5">
        <v>4000</v>
      </c>
      <c r="AR3" s="5">
        <v>18000</v>
      </c>
      <c r="AS3" s="5">
        <v>155000</v>
      </c>
      <c r="AT3" s="5"/>
      <c r="AU3" s="5"/>
      <c r="AV3" s="5"/>
    </row>
    <row r="4" spans="1:48" x14ac:dyDescent="0.2">
      <c r="A4" s="3">
        <v>44180.366685891204</v>
      </c>
      <c r="B4" s="4" t="s">
        <v>49</v>
      </c>
      <c r="C4" s="4" t="s">
        <v>171</v>
      </c>
      <c r="D4" s="5">
        <v>9500</v>
      </c>
      <c r="E4" s="5">
        <v>11500</v>
      </c>
      <c r="F4" s="5">
        <v>12500</v>
      </c>
      <c r="G4" s="5">
        <v>13500</v>
      </c>
      <c r="H4" s="5">
        <v>14000</v>
      </c>
      <c r="I4" s="5"/>
      <c r="J4" s="5">
        <v>120000</v>
      </c>
      <c r="K4" s="5">
        <v>110000</v>
      </c>
      <c r="L4" s="5">
        <v>32000</v>
      </c>
      <c r="M4" s="5"/>
      <c r="N4" s="5">
        <v>27000</v>
      </c>
      <c r="O4" s="5">
        <v>2000</v>
      </c>
      <c r="P4" s="5">
        <v>50500</v>
      </c>
      <c r="Q4" s="5"/>
      <c r="R4" s="5">
        <v>10000</v>
      </c>
      <c r="S4" s="5">
        <v>10000</v>
      </c>
      <c r="T4" s="5">
        <v>6000</v>
      </c>
      <c r="U4" s="5">
        <v>9500</v>
      </c>
      <c r="V4" s="5"/>
      <c r="W4" s="5">
        <v>9000</v>
      </c>
      <c r="X4" s="5"/>
      <c r="Y4" s="5">
        <v>55000</v>
      </c>
      <c r="Z4" s="5">
        <v>50000</v>
      </c>
      <c r="AA4" s="5">
        <v>25000</v>
      </c>
      <c r="AB4" s="5">
        <v>50000</v>
      </c>
      <c r="AC4" s="5">
        <v>45000</v>
      </c>
      <c r="AD4" s="5">
        <v>4000</v>
      </c>
      <c r="AE4" s="5"/>
      <c r="AF4" s="5">
        <v>4000</v>
      </c>
      <c r="AG4" s="5">
        <v>30000</v>
      </c>
      <c r="AH4" s="5"/>
      <c r="AI4" s="5">
        <v>28000</v>
      </c>
      <c r="AJ4" s="5">
        <v>25000</v>
      </c>
      <c r="AK4" s="5">
        <v>40000</v>
      </c>
      <c r="AL4" s="5">
        <v>9000</v>
      </c>
      <c r="AM4" s="5">
        <v>11000</v>
      </c>
      <c r="AN4" s="5">
        <v>2500</v>
      </c>
      <c r="AO4" s="5">
        <v>22000</v>
      </c>
      <c r="AP4" s="5">
        <v>22000</v>
      </c>
      <c r="AQ4" s="5">
        <v>6000</v>
      </c>
      <c r="AR4" s="5">
        <v>17000</v>
      </c>
      <c r="AS4" s="5"/>
      <c r="AT4" s="5"/>
      <c r="AU4" s="5"/>
      <c r="AV4" s="5"/>
    </row>
    <row r="5" spans="1:48" x14ac:dyDescent="0.2">
      <c r="A5" s="3">
        <v>44180.369068287036</v>
      </c>
      <c r="B5" s="4" t="s">
        <v>50</v>
      </c>
      <c r="C5" s="4" t="s">
        <v>172</v>
      </c>
      <c r="D5" s="5">
        <v>9000</v>
      </c>
      <c r="E5" s="5">
        <v>10000</v>
      </c>
      <c r="F5" s="5">
        <v>12500</v>
      </c>
      <c r="G5" s="5">
        <v>13500</v>
      </c>
      <c r="H5" s="5">
        <v>14000</v>
      </c>
      <c r="I5" s="5">
        <v>13500</v>
      </c>
      <c r="J5" s="5">
        <v>115000</v>
      </c>
      <c r="K5" s="5">
        <v>110000</v>
      </c>
      <c r="L5" s="5">
        <v>33000</v>
      </c>
      <c r="M5" s="5">
        <v>60000</v>
      </c>
      <c r="N5" s="5">
        <v>27000</v>
      </c>
      <c r="O5" s="5">
        <v>2500</v>
      </c>
      <c r="P5" s="5"/>
      <c r="Q5" s="5">
        <v>27000</v>
      </c>
      <c r="R5" s="5">
        <v>7500</v>
      </c>
      <c r="S5" s="5">
        <v>7000</v>
      </c>
      <c r="T5" s="5">
        <v>5000</v>
      </c>
      <c r="U5" s="5">
        <v>7000</v>
      </c>
      <c r="V5" s="5">
        <v>10000</v>
      </c>
      <c r="W5" s="5">
        <v>9000</v>
      </c>
      <c r="X5" s="5">
        <v>50000</v>
      </c>
      <c r="Y5" s="5">
        <v>53000</v>
      </c>
      <c r="Z5" s="5">
        <v>45000</v>
      </c>
      <c r="AA5" s="5">
        <v>30000</v>
      </c>
      <c r="AB5" s="5">
        <v>40000</v>
      </c>
      <c r="AC5" s="5">
        <v>45000</v>
      </c>
      <c r="AD5" s="5">
        <v>5000</v>
      </c>
      <c r="AE5" s="5">
        <v>6000</v>
      </c>
      <c r="AF5" s="5">
        <v>5000</v>
      </c>
      <c r="AG5" s="5">
        <v>25000</v>
      </c>
      <c r="AH5" s="5">
        <v>22000</v>
      </c>
      <c r="AI5" s="5">
        <v>25000</v>
      </c>
      <c r="AJ5" s="5"/>
      <c r="AK5" s="5">
        <v>45000</v>
      </c>
      <c r="AL5" s="5">
        <v>9000</v>
      </c>
      <c r="AM5" s="5">
        <v>14000</v>
      </c>
      <c r="AN5" s="5">
        <v>2500</v>
      </c>
      <c r="AO5" s="5">
        <v>25000</v>
      </c>
      <c r="AP5" s="5">
        <v>20000</v>
      </c>
      <c r="AQ5" s="5">
        <v>4000</v>
      </c>
      <c r="AR5" s="5">
        <v>17000</v>
      </c>
      <c r="AS5" s="5">
        <v>145000</v>
      </c>
      <c r="AT5" s="5"/>
      <c r="AU5" s="5"/>
      <c r="AV5" s="5"/>
    </row>
    <row r="6" spans="1:48" x14ac:dyDescent="0.2">
      <c r="A6" s="3">
        <v>44180.369865509259</v>
      </c>
      <c r="B6" s="4" t="s">
        <v>51</v>
      </c>
      <c r="C6" s="4" t="s">
        <v>169</v>
      </c>
      <c r="D6" s="5">
        <v>10000</v>
      </c>
      <c r="E6" s="5">
        <v>12000</v>
      </c>
      <c r="F6" s="5">
        <v>12000</v>
      </c>
      <c r="G6" s="5">
        <v>14000</v>
      </c>
      <c r="H6" s="5">
        <v>14000</v>
      </c>
      <c r="I6" s="5">
        <v>12000</v>
      </c>
      <c r="J6" s="5">
        <v>105000</v>
      </c>
      <c r="K6" s="5">
        <v>100000</v>
      </c>
      <c r="L6" s="5">
        <v>32000</v>
      </c>
      <c r="M6" s="5"/>
      <c r="N6" s="5">
        <v>26000</v>
      </c>
      <c r="O6" s="5">
        <v>2500</v>
      </c>
      <c r="P6" s="5"/>
      <c r="Q6" s="5"/>
      <c r="R6" s="5">
        <v>10000</v>
      </c>
      <c r="S6" s="5">
        <v>10000</v>
      </c>
      <c r="T6" s="5">
        <v>7000</v>
      </c>
      <c r="U6" s="5">
        <v>7000</v>
      </c>
      <c r="V6" s="5"/>
      <c r="W6" s="5">
        <v>10000</v>
      </c>
      <c r="X6" s="5">
        <v>50000</v>
      </c>
      <c r="Y6" s="5">
        <v>50000</v>
      </c>
      <c r="Z6" s="5">
        <v>45000</v>
      </c>
      <c r="AA6" s="5">
        <v>20000</v>
      </c>
      <c r="AB6" s="5">
        <v>45000</v>
      </c>
      <c r="AC6" s="5">
        <v>40000</v>
      </c>
      <c r="AD6" s="5">
        <v>7000</v>
      </c>
      <c r="AE6" s="5">
        <v>8000</v>
      </c>
      <c r="AF6" s="5">
        <v>8000</v>
      </c>
      <c r="AG6" s="5">
        <v>30000</v>
      </c>
      <c r="AH6" s="5"/>
      <c r="AI6" s="5">
        <v>25000</v>
      </c>
      <c r="AJ6" s="5">
        <v>36000</v>
      </c>
      <c r="AK6" s="5">
        <v>65000</v>
      </c>
      <c r="AL6" s="5">
        <v>9000</v>
      </c>
      <c r="AM6" s="5">
        <v>15000</v>
      </c>
      <c r="AN6" s="5">
        <v>2500</v>
      </c>
      <c r="AO6" s="5">
        <v>23000</v>
      </c>
      <c r="AP6" s="5">
        <v>20000</v>
      </c>
      <c r="AQ6" s="5">
        <v>3000</v>
      </c>
      <c r="AR6" s="5"/>
      <c r="AS6" s="5"/>
      <c r="AT6" s="5"/>
      <c r="AU6" s="5"/>
      <c r="AV6" s="5"/>
    </row>
    <row r="7" spans="1:48" x14ac:dyDescent="0.2">
      <c r="A7" s="3">
        <v>44180.381081678242</v>
      </c>
      <c r="B7" s="4" t="s">
        <v>48</v>
      </c>
      <c r="C7" s="4" t="s">
        <v>173</v>
      </c>
      <c r="D7" s="5">
        <v>10000</v>
      </c>
      <c r="E7" s="5">
        <v>11200</v>
      </c>
      <c r="F7" s="5">
        <v>12000</v>
      </c>
      <c r="G7" s="5">
        <v>13500</v>
      </c>
      <c r="H7" s="5">
        <v>14000</v>
      </c>
      <c r="I7" s="5">
        <v>12000</v>
      </c>
      <c r="J7" s="5">
        <v>120000</v>
      </c>
      <c r="K7" s="5">
        <v>110000</v>
      </c>
      <c r="L7" s="5">
        <v>32000</v>
      </c>
      <c r="M7" s="5"/>
      <c r="N7" s="5">
        <v>26000</v>
      </c>
      <c r="O7" s="5">
        <v>2500</v>
      </c>
      <c r="P7" s="5"/>
      <c r="Q7" s="5"/>
      <c r="R7" s="5">
        <v>10000</v>
      </c>
      <c r="S7" s="5">
        <v>9000</v>
      </c>
      <c r="T7" s="5">
        <v>6000</v>
      </c>
      <c r="U7" s="5">
        <v>9000</v>
      </c>
      <c r="V7" s="5"/>
      <c r="W7" s="5">
        <v>8500</v>
      </c>
      <c r="X7" s="5">
        <v>50000</v>
      </c>
      <c r="Y7" s="5">
        <v>57000</v>
      </c>
      <c r="Z7" s="5">
        <v>45000</v>
      </c>
      <c r="AA7" s="5">
        <v>25000</v>
      </c>
      <c r="AB7" s="5">
        <v>40000</v>
      </c>
      <c r="AC7" s="5">
        <v>40000</v>
      </c>
      <c r="AD7" s="5">
        <v>4000</v>
      </c>
      <c r="AE7" s="5">
        <v>6000</v>
      </c>
      <c r="AF7" s="5">
        <v>5000</v>
      </c>
      <c r="AG7" s="5">
        <v>30000</v>
      </c>
      <c r="AH7" s="5">
        <v>24000</v>
      </c>
      <c r="AI7" s="5">
        <v>28000</v>
      </c>
      <c r="AJ7" s="5">
        <v>25000</v>
      </c>
      <c r="AK7" s="5">
        <v>40000</v>
      </c>
      <c r="AL7" s="5">
        <v>8000</v>
      </c>
      <c r="AM7" s="5">
        <v>14000</v>
      </c>
      <c r="AN7" s="5">
        <v>2500</v>
      </c>
      <c r="AO7" s="5">
        <v>22000</v>
      </c>
      <c r="AP7" s="5">
        <v>18000</v>
      </c>
      <c r="AQ7" s="5">
        <v>5000</v>
      </c>
      <c r="AR7" s="5">
        <v>18000</v>
      </c>
      <c r="AS7" s="5"/>
      <c r="AT7" s="5"/>
      <c r="AU7" s="5"/>
      <c r="AV7" s="5"/>
    </row>
    <row r="8" spans="1:48" x14ac:dyDescent="0.2">
      <c r="A8" s="3">
        <v>44180.414478946761</v>
      </c>
      <c r="B8" s="4" t="s">
        <v>114</v>
      </c>
      <c r="C8" s="4" t="s">
        <v>170</v>
      </c>
      <c r="D8" s="5">
        <v>10000</v>
      </c>
      <c r="E8" s="5">
        <v>12000</v>
      </c>
      <c r="F8" s="5">
        <v>12500</v>
      </c>
      <c r="G8" s="5">
        <v>13500</v>
      </c>
      <c r="H8" s="5">
        <v>14500</v>
      </c>
      <c r="I8" s="5">
        <v>13500</v>
      </c>
      <c r="J8" s="5">
        <v>100000</v>
      </c>
      <c r="K8" s="5">
        <v>95000</v>
      </c>
      <c r="L8" s="5">
        <v>32000</v>
      </c>
      <c r="M8" s="5">
        <v>60000</v>
      </c>
      <c r="N8" s="5">
        <v>26000</v>
      </c>
      <c r="O8" s="5">
        <v>2000</v>
      </c>
      <c r="P8" s="5"/>
      <c r="Q8" s="5">
        <v>24000</v>
      </c>
      <c r="R8" s="5">
        <v>7000</v>
      </c>
      <c r="S8" s="5">
        <v>7000</v>
      </c>
      <c r="T8" s="5">
        <v>4000</v>
      </c>
      <c r="U8" s="5">
        <v>6500</v>
      </c>
      <c r="V8" s="5">
        <v>9000</v>
      </c>
      <c r="W8" s="5">
        <v>10000</v>
      </c>
      <c r="X8" s="5">
        <v>40000</v>
      </c>
      <c r="Y8" s="5">
        <v>48000</v>
      </c>
      <c r="Z8" s="5">
        <v>48000</v>
      </c>
      <c r="AA8" s="5">
        <v>26000</v>
      </c>
      <c r="AB8" s="5">
        <v>40000</v>
      </c>
      <c r="AC8" s="5">
        <v>40000</v>
      </c>
      <c r="AD8" s="5">
        <v>2000</v>
      </c>
      <c r="AE8" s="5">
        <v>6000</v>
      </c>
      <c r="AF8" s="5">
        <v>4000</v>
      </c>
      <c r="AG8" s="5">
        <v>26000</v>
      </c>
      <c r="AH8" s="5">
        <v>20000</v>
      </c>
      <c r="AI8" s="5">
        <v>24000</v>
      </c>
      <c r="AJ8" s="5"/>
      <c r="AK8" s="5"/>
      <c r="AL8" s="5">
        <v>9000</v>
      </c>
      <c r="AM8" s="5">
        <v>12000</v>
      </c>
      <c r="AN8" s="5">
        <v>2500</v>
      </c>
      <c r="AO8" s="5">
        <v>22000</v>
      </c>
      <c r="AP8" s="5">
        <v>20000</v>
      </c>
      <c r="AQ8" s="5">
        <v>3000</v>
      </c>
      <c r="AR8" s="5">
        <v>18000</v>
      </c>
      <c r="AS8" s="5"/>
      <c r="AT8" s="5"/>
      <c r="AU8" s="5"/>
      <c r="AV8" s="5"/>
    </row>
    <row r="9" spans="1:48" s="2" customFormat="1" x14ac:dyDescent="0.2">
      <c r="A9" s="10"/>
      <c r="B9" s="28" t="s">
        <v>59</v>
      </c>
      <c r="C9" s="28"/>
      <c r="D9" s="11">
        <f>AVERAGE(D2:D8)</f>
        <v>9642.8571428571431</v>
      </c>
      <c r="E9" s="11">
        <f t="shared" ref="E9:AS9" si="0">AVERAGE(E2:E8)</f>
        <v>11028.571428571429</v>
      </c>
      <c r="F9" s="11">
        <f t="shared" si="0"/>
        <v>12357.142857142857</v>
      </c>
      <c r="G9" s="11">
        <f t="shared" si="0"/>
        <v>13571.428571428571</v>
      </c>
      <c r="H9" s="11">
        <f t="shared" si="0"/>
        <v>14071.428571428571</v>
      </c>
      <c r="I9" s="11">
        <f t="shared" si="0"/>
        <v>12833.333333333334</v>
      </c>
      <c r="J9" s="11">
        <f t="shared" si="0"/>
        <v>113571.42857142857</v>
      </c>
      <c r="K9" s="11">
        <f t="shared" si="0"/>
        <v>105714.28571428571</v>
      </c>
      <c r="L9" s="11">
        <f t="shared" si="0"/>
        <v>32285.714285714286</v>
      </c>
      <c r="M9" s="11">
        <f t="shared" si="0"/>
        <v>58750</v>
      </c>
      <c r="N9" s="11">
        <f t="shared" si="0"/>
        <v>26571.428571428572</v>
      </c>
      <c r="O9" s="11">
        <f t="shared" si="0"/>
        <v>2285.7142857142858</v>
      </c>
      <c r="P9" s="11">
        <f t="shared" si="0"/>
        <v>48666.666666666664</v>
      </c>
      <c r="Q9" s="11">
        <f t="shared" si="0"/>
        <v>28666.666666666668</v>
      </c>
      <c r="R9" s="11">
        <f t="shared" si="0"/>
        <v>9357.1428571428569</v>
      </c>
      <c r="S9" s="11">
        <f t="shared" si="0"/>
        <v>8928.5714285714294</v>
      </c>
      <c r="T9" s="11">
        <f t="shared" si="0"/>
        <v>5185.7142857142853</v>
      </c>
      <c r="U9" s="11">
        <f t="shared" si="0"/>
        <v>8285.7142857142862</v>
      </c>
      <c r="V9" s="11">
        <f t="shared" si="0"/>
        <v>9166.6666666666661</v>
      </c>
      <c r="W9" s="11">
        <f t="shared" si="0"/>
        <v>9042.8571428571431</v>
      </c>
      <c r="X9" s="11">
        <f t="shared" si="0"/>
        <v>48500</v>
      </c>
      <c r="Y9" s="11">
        <f t="shared" si="0"/>
        <v>51714.285714285717</v>
      </c>
      <c r="Z9" s="11">
        <f t="shared" si="0"/>
        <v>47142.857142857145</v>
      </c>
      <c r="AA9" s="11">
        <f t="shared" si="0"/>
        <v>25857.142857142859</v>
      </c>
      <c r="AB9" s="11">
        <f t="shared" si="0"/>
        <v>42500</v>
      </c>
      <c r="AC9" s="11">
        <f t="shared" si="0"/>
        <v>40428.571428571428</v>
      </c>
      <c r="AD9" s="11">
        <f t="shared" si="0"/>
        <v>4857.1428571428569</v>
      </c>
      <c r="AE9" s="11">
        <f t="shared" si="0"/>
        <v>6333.333333333333</v>
      </c>
      <c r="AF9" s="11">
        <f t="shared" si="0"/>
        <v>5000</v>
      </c>
      <c r="AG9" s="11">
        <f t="shared" si="0"/>
        <v>28428.571428571428</v>
      </c>
      <c r="AH9" s="11">
        <f t="shared" si="0"/>
        <v>21800</v>
      </c>
      <c r="AI9" s="11">
        <f t="shared" si="0"/>
        <v>25571.428571428572</v>
      </c>
      <c r="AJ9" s="11">
        <f t="shared" si="0"/>
        <v>28800</v>
      </c>
      <c r="AK9" s="11">
        <f t="shared" si="0"/>
        <v>50833.333333333336</v>
      </c>
      <c r="AL9" s="11">
        <f t="shared" si="0"/>
        <v>9000</v>
      </c>
      <c r="AM9" s="11">
        <f t="shared" si="0"/>
        <v>12000</v>
      </c>
      <c r="AN9" s="11">
        <f t="shared" si="0"/>
        <v>2464.2857142857142</v>
      </c>
      <c r="AO9" s="11">
        <f t="shared" si="0"/>
        <v>23571.428571428572</v>
      </c>
      <c r="AP9" s="11">
        <f t="shared" si="0"/>
        <v>20571.428571428572</v>
      </c>
      <c r="AQ9" s="11">
        <f t="shared" si="0"/>
        <v>4142.8571428571431</v>
      </c>
      <c r="AR9" s="11">
        <f t="shared" si="0"/>
        <v>17333.333333333332</v>
      </c>
      <c r="AS9" s="11">
        <f t="shared" si="0"/>
        <v>150000</v>
      </c>
      <c r="AT9" s="11"/>
      <c r="AU9" s="11"/>
      <c r="AV9" s="11"/>
    </row>
  </sheetData>
  <mergeCells count="1">
    <mergeCell ref="B9:C9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9"/>
  <sheetViews>
    <sheetView topLeftCell="K1" workbookViewId="0">
      <selection activeCell="R6" sqref="R6"/>
    </sheetView>
  </sheetViews>
  <sheetFormatPr defaultRowHeight="12.75" x14ac:dyDescent="0.2"/>
  <cols>
    <col min="1" max="1" width="21.7109375" style="1" customWidth="1"/>
    <col min="2" max="48" width="21.7109375" customWidth="1"/>
  </cols>
  <sheetData>
    <row r="1" spans="1:48" x14ac:dyDescent="0.2">
      <c r="A1" s="7" t="s">
        <v>0</v>
      </c>
      <c r="B1" s="8" t="s">
        <v>1</v>
      </c>
      <c r="C1" s="8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s="9" t="s">
        <v>25</v>
      </c>
      <c r="AA1" s="9" t="s">
        <v>26</v>
      </c>
      <c r="AB1" s="9" t="s">
        <v>27</v>
      </c>
      <c r="AC1" s="9" t="s">
        <v>28</v>
      </c>
      <c r="AD1" s="9" t="s">
        <v>29</v>
      </c>
      <c r="AE1" s="9" t="s">
        <v>30</v>
      </c>
      <c r="AF1" s="9" t="s">
        <v>31</v>
      </c>
      <c r="AG1" s="9" t="s">
        <v>32</v>
      </c>
      <c r="AH1" s="9" t="s">
        <v>33</v>
      </c>
      <c r="AI1" s="9" t="s">
        <v>34</v>
      </c>
      <c r="AJ1" s="9" t="s">
        <v>35</v>
      </c>
      <c r="AK1" s="9" t="s">
        <v>36</v>
      </c>
      <c r="AL1" s="9" t="s">
        <v>37</v>
      </c>
      <c r="AM1" s="9" t="s">
        <v>38</v>
      </c>
      <c r="AN1" s="9" t="s">
        <v>39</v>
      </c>
      <c r="AO1" s="9" t="s">
        <v>40</v>
      </c>
      <c r="AP1" s="9" t="s">
        <v>41</v>
      </c>
      <c r="AQ1" s="9" t="s">
        <v>42</v>
      </c>
      <c r="AR1" s="8" t="s">
        <v>43</v>
      </c>
      <c r="AS1" s="8" t="s">
        <v>44</v>
      </c>
      <c r="AT1" s="9" t="s">
        <v>45</v>
      </c>
      <c r="AU1" s="9" t="s">
        <v>46</v>
      </c>
      <c r="AV1" s="9" t="s">
        <v>47</v>
      </c>
    </row>
    <row r="2" spans="1:48" x14ac:dyDescent="0.2">
      <c r="A2" s="3">
        <v>44181.324060694446</v>
      </c>
      <c r="B2" s="4" t="s">
        <v>52</v>
      </c>
      <c r="C2" s="4" t="s">
        <v>174</v>
      </c>
      <c r="D2" s="5">
        <v>10000</v>
      </c>
      <c r="E2" s="5">
        <v>12000</v>
      </c>
      <c r="F2" s="5">
        <v>12000</v>
      </c>
      <c r="G2" s="5">
        <v>13000</v>
      </c>
      <c r="H2" s="5">
        <v>13500</v>
      </c>
      <c r="I2" s="5">
        <v>12000</v>
      </c>
      <c r="J2" s="5">
        <v>110000</v>
      </c>
      <c r="K2" s="5">
        <v>100000</v>
      </c>
      <c r="L2" s="5">
        <v>32000</v>
      </c>
      <c r="M2" s="5">
        <v>60000</v>
      </c>
      <c r="N2" s="5">
        <v>22000</v>
      </c>
      <c r="O2" s="5">
        <v>2500</v>
      </c>
      <c r="P2" s="5">
        <v>35000</v>
      </c>
      <c r="Q2" s="5">
        <v>41000</v>
      </c>
      <c r="R2" s="5">
        <v>10500</v>
      </c>
      <c r="S2" s="5">
        <v>10000</v>
      </c>
      <c r="T2" s="5">
        <v>5000</v>
      </c>
      <c r="U2" s="5">
        <v>9000</v>
      </c>
      <c r="V2" s="5">
        <v>9000</v>
      </c>
      <c r="W2" s="5"/>
      <c r="X2" s="5"/>
      <c r="Y2" s="5"/>
      <c r="Z2" s="5"/>
      <c r="AA2" s="5"/>
      <c r="AB2" s="5">
        <v>40000</v>
      </c>
      <c r="AC2" s="5">
        <v>30000</v>
      </c>
      <c r="AD2" s="5">
        <v>3500</v>
      </c>
      <c r="AE2" s="5">
        <v>10000</v>
      </c>
      <c r="AF2" s="5">
        <v>3700</v>
      </c>
      <c r="AG2" s="5">
        <v>20000</v>
      </c>
      <c r="AH2" s="5">
        <v>20000</v>
      </c>
      <c r="AI2" s="5">
        <v>22000</v>
      </c>
      <c r="AJ2" s="5"/>
      <c r="AK2" s="5">
        <v>60000</v>
      </c>
      <c r="AL2" s="5">
        <v>9000</v>
      </c>
      <c r="AM2" s="5">
        <v>8000</v>
      </c>
      <c r="AN2" s="5">
        <v>2500</v>
      </c>
      <c r="AO2" s="5">
        <v>24000</v>
      </c>
      <c r="AP2" s="5">
        <v>20000</v>
      </c>
      <c r="AQ2" s="5">
        <v>4000</v>
      </c>
      <c r="AR2" s="5">
        <v>18000</v>
      </c>
      <c r="AS2" s="5">
        <v>135000</v>
      </c>
      <c r="AT2" s="5"/>
      <c r="AU2" s="5"/>
      <c r="AV2" s="5"/>
    </row>
    <row r="3" spans="1:48" x14ac:dyDescent="0.2">
      <c r="A3" s="3">
        <v>44181.359097534718</v>
      </c>
      <c r="B3" s="4" t="s">
        <v>112</v>
      </c>
      <c r="C3" s="4" t="s">
        <v>175</v>
      </c>
      <c r="D3" s="5">
        <v>10000</v>
      </c>
      <c r="E3" s="5">
        <v>10500</v>
      </c>
      <c r="F3" s="5">
        <v>12500</v>
      </c>
      <c r="G3" s="5">
        <v>13000</v>
      </c>
      <c r="H3" s="5">
        <v>14000</v>
      </c>
      <c r="I3" s="5">
        <v>13000</v>
      </c>
      <c r="J3" s="5">
        <v>115000</v>
      </c>
      <c r="K3" s="5">
        <v>110000</v>
      </c>
      <c r="L3" s="5">
        <v>32000</v>
      </c>
      <c r="M3" s="5">
        <v>45000</v>
      </c>
      <c r="N3" s="5">
        <v>27500</v>
      </c>
      <c r="O3" s="5">
        <v>2500</v>
      </c>
      <c r="P3" s="5">
        <v>41500</v>
      </c>
      <c r="Q3" s="5">
        <v>35000</v>
      </c>
      <c r="R3" s="5">
        <v>10000</v>
      </c>
      <c r="S3" s="5">
        <v>9500</v>
      </c>
      <c r="T3" s="5">
        <v>3800</v>
      </c>
      <c r="U3" s="5">
        <v>9000</v>
      </c>
      <c r="V3" s="5">
        <v>8500</v>
      </c>
      <c r="W3" s="5">
        <v>8300</v>
      </c>
      <c r="X3" s="5">
        <v>45000</v>
      </c>
      <c r="Y3" s="5">
        <v>44000</v>
      </c>
      <c r="Z3" s="5">
        <v>40000</v>
      </c>
      <c r="AA3" s="5">
        <v>30000</v>
      </c>
      <c r="AB3" s="5">
        <v>37000</v>
      </c>
      <c r="AC3" s="5">
        <v>35000</v>
      </c>
      <c r="AD3" s="5">
        <v>6000</v>
      </c>
      <c r="AE3" s="5">
        <v>5000</v>
      </c>
      <c r="AF3" s="5">
        <v>5000</v>
      </c>
      <c r="AG3" s="5">
        <v>28000</v>
      </c>
      <c r="AH3" s="5">
        <v>21000</v>
      </c>
      <c r="AI3" s="5">
        <v>24000</v>
      </c>
      <c r="AJ3" s="5">
        <v>30000</v>
      </c>
      <c r="AK3" s="5">
        <v>45000</v>
      </c>
      <c r="AL3" s="5">
        <v>10000</v>
      </c>
      <c r="AM3" s="5">
        <v>8000</v>
      </c>
      <c r="AN3" s="5">
        <v>2250</v>
      </c>
      <c r="AO3" s="5">
        <v>25000</v>
      </c>
      <c r="AP3" s="5">
        <v>22000</v>
      </c>
      <c r="AQ3" s="5">
        <v>4000</v>
      </c>
      <c r="AR3" s="5">
        <v>16000</v>
      </c>
      <c r="AS3" s="5">
        <v>150000</v>
      </c>
      <c r="AT3" s="5"/>
      <c r="AU3" s="5"/>
      <c r="AV3" s="5"/>
    </row>
    <row r="4" spans="1:48" x14ac:dyDescent="0.2">
      <c r="A4" s="3">
        <v>44181.364378784725</v>
      </c>
      <c r="B4" s="4" t="s">
        <v>50</v>
      </c>
      <c r="C4" s="4" t="s">
        <v>176</v>
      </c>
      <c r="D4" s="5">
        <v>9000</v>
      </c>
      <c r="E4" s="5">
        <v>10000</v>
      </c>
      <c r="F4" s="5">
        <v>12500</v>
      </c>
      <c r="G4" s="5">
        <v>13500</v>
      </c>
      <c r="H4" s="5">
        <v>14000</v>
      </c>
      <c r="I4" s="5">
        <v>13500</v>
      </c>
      <c r="J4" s="5">
        <v>115000</v>
      </c>
      <c r="K4" s="5">
        <v>110000</v>
      </c>
      <c r="L4" s="5">
        <v>34000</v>
      </c>
      <c r="M4" s="5">
        <v>60000</v>
      </c>
      <c r="N4" s="5">
        <v>27000</v>
      </c>
      <c r="O4" s="5">
        <v>2500</v>
      </c>
      <c r="P4" s="5">
        <v>35000</v>
      </c>
      <c r="Q4" s="5"/>
      <c r="R4" s="5">
        <v>7500</v>
      </c>
      <c r="S4" s="5">
        <v>7000</v>
      </c>
      <c r="T4" s="5">
        <v>5000</v>
      </c>
      <c r="U4" s="5">
        <v>7000</v>
      </c>
      <c r="V4" s="5">
        <v>10000</v>
      </c>
      <c r="W4" s="5">
        <v>9000</v>
      </c>
      <c r="X4" s="5">
        <v>55000</v>
      </c>
      <c r="Y4" s="5">
        <v>55000</v>
      </c>
      <c r="Z4" s="5">
        <v>40000</v>
      </c>
      <c r="AA4" s="5">
        <v>30000</v>
      </c>
      <c r="AB4" s="5">
        <v>40000</v>
      </c>
      <c r="AC4" s="5">
        <v>45000</v>
      </c>
      <c r="AD4" s="5">
        <v>5000</v>
      </c>
      <c r="AE4" s="5">
        <v>6000</v>
      </c>
      <c r="AF4" s="5">
        <v>5000</v>
      </c>
      <c r="AG4" s="5">
        <v>25000</v>
      </c>
      <c r="AH4" s="5">
        <v>22000</v>
      </c>
      <c r="AI4" s="5">
        <v>25000</v>
      </c>
      <c r="AJ4" s="5"/>
      <c r="AK4" s="5">
        <v>45000</v>
      </c>
      <c r="AL4" s="5">
        <v>9000</v>
      </c>
      <c r="AM4" s="5">
        <v>14000</v>
      </c>
      <c r="AN4" s="5">
        <v>2500</v>
      </c>
      <c r="AO4" s="5">
        <v>25000</v>
      </c>
      <c r="AP4" s="5">
        <v>20000</v>
      </c>
      <c r="AQ4" s="5">
        <v>4000</v>
      </c>
      <c r="AR4" s="5">
        <v>17000</v>
      </c>
      <c r="AS4" s="5">
        <v>145000</v>
      </c>
      <c r="AT4" s="5"/>
      <c r="AU4" s="5"/>
      <c r="AV4" s="5"/>
    </row>
    <row r="5" spans="1:48" x14ac:dyDescent="0.2">
      <c r="A5" s="3">
        <v>44181.3802496875</v>
      </c>
      <c r="B5" s="4" t="s">
        <v>51</v>
      </c>
      <c r="C5" s="4" t="s">
        <v>177</v>
      </c>
      <c r="D5" s="5">
        <v>10000</v>
      </c>
      <c r="E5" s="5">
        <v>12000</v>
      </c>
      <c r="F5" s="5">
        <v>12000</v>
      </c>
      <c r="G5" s="5">
        <v>14000</v>
      </c>
      <c r="H5" s="5">
        <v>14000</v>
      </c>
      <c r="I5" s="5">
        <v>12000</v>
      </c>
      <c r="J5" s="5">
        <v>105000</v>
      </c>
      <c r="K5" s="5">
        <v>100000</v>
      </c>
      <c r="L5" s="5">
        <v>32000</v>
      </c>
      <c r="M5" s="5"/>
      <c r="N5" s="5">
        <v>26000</v>
      </c>
      <c r="O5" s="5">
        <v>2500</v>
      </c>
      <c r="P5" s="5"/>
      <c r="Q5" s="5"/>
      <c r="R5" s="5">
        <v>10000</v>
      </c>
      <c r="S5" s="5">
        <v>10000</v>
      </c>
      <c r="T5" s="5">
        <v>7000</v>
      </c>
      <c r="U5" s="5">
        <v>7000</v>
      </c>
      <c r="V5" s="5"/>
      <c r="W5" s="5">
        <v>10000</v>
      </c>
      <c r="X5" s="5">
        <v>55000</v>
      </c>
      <c r="Y5" s="5">
        <v>45000</v>
      </c>
      <c r="Z5" s="5">
        <v>40000</v>
      </c>
      <c r="AA5" s="5">
        <v>25000</v>
      </c>
      <c r="AB5" s="5">
        <v>45000</v>
      </c>
      <c r="AC5" s="5">
        <v>40000</v>
      </c>
      <c r="AD5" s="5">
        <v>7000</v>
      </c>
      <c r="AE5" s="5">
        <v>8000</v>
      </c>
      <c r="AF5" s="5">
        <v>8000</v>
      </c>
      <c r="AG5" s="5">
        <v>30000</v>
      </c>
      <c r="AH5" s="5"/>
      <c r="AI5" s="5">
        <v>25000</v>
      </c>
      <c r="AJ5" s="5">
        <v>36000</v>
      </c>
      <c r="AK5" s="5">
        <v>65000</v>
      </c>
      <c r="AL5" s="5">
        <v>9000</v>
      </c>
      <c r="AM5" s="5">
        <v>15000</v>
      </c>
      <c r="AN5" s="5">
        <v>2500</v>
      </c>
      <c r="AO5" s="5">
        <v>23000</v>
      </c>
      <c r="AP5" s="5">
        <v>20000</v>
      </c>
      <c r="AQ5" s="5">
        <v>3000</v>
      </c>
      <c r="AR5" s="5"/>
      <c r="AS5" s="5"/>
      <c r="AT5" s="5"/>
      <c r="AU5" s="5"/>
      <c r="AV5" s="5"/>
    </row>
    <row r="6" spans="1:48" x14ac:dyDescent="0.2">
      <c r="A6" s="3">
        <v>44181.406187650464</v>
      </c>
      <c r="B6" s="4" t="s">
        <v>49</v>
      </c>
      <c r="C6" s="4" t="s">
        <v>178</v>
      </c>
      <c r="D6" s="5">
        <v>9500</v>
      </c>
      <c r="E6" s="5">
        <v>11500</v>
      </c>
      <c r="F6" s="5">
        <v>12500</v>
      </c>
      <c r="G6" s="5">
        <v>13500</v>
      </c>
      <c r="H6" s="5">
        <v>14000</v>
      </c>
      <c r="I6" s="5"/>
      <c r="J6" s="5">
        <v>120000</v>
      </c>
      <c r="K6" s="5">
        <v>110000</v>
      </c>
      <c r="L6" s="5">
        <v>32000</v>
      </c>
      <c r="M6" s="5">
        <v>55000</v>
      </c>
      <c r="N6" s="5">
        <v>27000</v>
      </c>
      <c r="O6" s="5">
        <v>2000</v>
      </c>
      <c r="P6" s="5"/>
      <c r="Q6" s="5"/>
      <c r="R6" s="5">
        <v>10000</v>
      </c>
      <c r="S6" s="5">
        <v>10000</v>
      </c>
      <c r="T6" s="5">
        <v>6000</v>
      </c>
      <c r="U6" s="5">
        <v>9500</v>
      </c>
      <c r="V6" s="5"/>
      <c r="W6" s="5">
        <v>9000</v>
      </c>
      <c r="X6" s="5"/>
      <c r="Y6" s="5">
        <v>55000</v>
      </c>
      <c r="Z6" s="5">
        <v>50000</v>
      </c>
      <c r="AA6" s="5">
        <v>25000</v>
      </c>
      <c r="AB6" s="5">
        <v>50000</v>
      </c>
      <c r="AC6" s="5">
        <v>45000</v>
      </c>
      <c r="AD6" s="5">
        <v>4000</v>
      </c>
      <c r="AE6" s="5"/>
      <c r="AF6" s="5">
        <v>4000</v>
      </c>
      <c r="AG6" s="5">
        <v>30000</v>
      </c>
      <c r="AH6" s="5"/>
      <c r="AI6" s="5">
        <v>28000</v>
      </c>
      <c r="AJ6" s="5">
        <v>25000</v>
      </c>
      <c r="AK6" s="5">
        <v>40000</v>
      </c>
      <c r="AL6" s="5">
        <v>9000</v>
      </c>
      <c r="AM6" s="5">
        <v>11000</v>
      </c>
      <c r="AN6" s="5">
        <v>2500</v>
      </c>
      <c r="AO6" s="5">
        <v>22000</v>
      </c>
      <c r="AP6" s="5">
        <v>22000</v>
      </c>
      <c r="AQ6" s="5">
        <v>6000</v>
      </c>
      <c r="AR6" s="5">
        <v>17000</v>
      </c>
      <c r="AS6" s="5"/>
      <c r="AT6" s="5"/>
      <c r="AU6" s="5"/>
      <c r="AV6" s="5"/>
    </row>
    <row r="7" spans="1:48" x14ac:dyDescent="0.2">
      <c r="A7" s="3">
        <v>44181.436699085651</v>
      </c>
      <c r="B7" s="4" t="s">
        <v>48</v>
      </c>
      <c r="C7" s="4" t="s">
        <v>179</v>
      </c>
      <c r="D7" s="5">
        <v>10000</v>
      </c>
      <c r="E7" s="5">
        <v>11200</v>
      </c>
      <c r="F7" s="5">
        <v>12000</v>
      </c>
      <c r="G7" s="5">
        <v>13500</v>
      </c>
      <c r="H7" s="5">
        <v>14000</v>
      </c>
      <c r="I7" s="5">
        <v>12000</v>
      </c>
      <c r="J7" s="5">
        <v>120000</v>
      </c>
      <c r="K7" s="5">
        <v>110000</v>
      </c>
      <c r="L7" s="5">
        <v>32000</v>
      </c>
      <c r="M7" s="5"/>
      <c r="N7" s="5">
        <v>26000</v>
      </c>
      <c r="O7" s="5">
        <v>2500</v>
      </c>
      <c r="P7" s="5"/>
      <c r="Q7" s="5"/>
      <c r="R7" s="5">
        <v>10000</v>
      </c>
      <c r="S7" s="5">
        <v>9000</v>
      </c>
      <c r="T7" s="5">
        <v>6000</v>
      </c>
      <c r="U7" s="5">
        <v>9000</v>
      </c>
      <c r="V7" s="5"/>
      <c r="W7" s="5">
        <v>8500</v>
      </c>
      <c r="X7" s="5">
        <v>50000</v>
      </c>
      <c r="Y7" s="5">
        <v>47000</v>
      </c>
      <c r="Z7" s="5">
        <v>45000</v>
      </c>
      <c r="AA7" s="5">
        <v>25000</v>
      </c>
      <c r="AB7" s="5">
        <v>40000</v>
      </c>
      <c r="AC7" s="5">
        <v>40000</v>
      </c>
      <c r="AD7" s="5">
        <v>4000</v>
      </c>
      <c r="AE7" s="5">
        <v>6000</v>
      </c>
      <c r="AF7" s="5">
        <v>5000</v>
      </c>
      <c r="AG7" s="5">
        <v>30000</v>
      </c>
      <c r="AH7" s="5">
        <v>24000</v>
      </c>
      <c r="AI7" s="5">
        <v>28000</v>
      </c>
      <c r="AJ7" s="5">
        <v>25000</v>
      </c>
      <c r="AK7" s="5">
        <v>40000</v>
      </c>
      <c r="AL7" s="5">
        <v>8000</v>
      </c>
      <c r="AM7" s="5">
        <v>14000</v>
      </c>
      <c r="AN7" s="5">
        <v>2500</v>
      </c>
      <c r="AO7" s="5">
        <v>22000</v>
      </c>
      <c r="AP7" s="5">
        <v>18000</v>
      </c>
      <c r="AQ7" s="5">
        <v>5000</v>
      </c>
      <c r="AR7" s="5">
        <v>18000</v>
      </c>
      <c r="AS7" s="5"/>
      <c r="AT7" s="5"/>
      <c r="AU7" s="5"/>
      <c r="AV7" s="5"/>
    </row>
    <row r="8" spans="1:48" x14ac:dyDescent="0.2">
      <c r="A8" s="3">
        <v>44181.496958807867</v>
      </c>
      <c r="B8" s="4" t="s">
        <v>121</v>
      </c>
      <c r="C8" s="4" t="s">
        <v>180</v>
      </c>
      <c r="D8" s="5">
        <v>9500</v>
      </c>
      <c r="E8" s="5">
        <v>10000</v>
      </c>
      <c r="F8" s="5">
        <v>12000</v>
      </c>
      <c r="G8" s="5">
        <v>13000</v>
      </c>
      <c r="H8" s="5">
        <v>13500</v>
      </c>
      <c r="I8" s="5">
        <v>13000</v>
      </c>
      <c r="J8" s="5">
        <v>120000</v>
      </c>
      <c r="K8" s="5">
        <v>110000</v>
      </c>
      <c r="L8" s="5">
        <v>34000</v>
      </c>
      <c r="M8" s="5">
        <v>55000</v>
      </c>
      <c r="N8" s="5">
        <v>27000</v>
      </c>
      <c r="O8" s="5">
        <v>2500</v>
      </c>
      <c r="P8" s="5">
        <v>38000</v>
      </c>
      <c r="Q8" s="5"/>
      <c r="R8" s="5">
        <v>10000</v>
      </c>
      <c r="S8" s="5">
        <v>9500</v>
      </c>
      <c r="T8" s="5">
        <v>5000</v>
      </c>
      <c r="U8" s="5">
        <v>9500</v>
      </c>
      <c r="V8" s="5">
        <v>8500</v>
      </c>
      <c r="W8" s="5">
        <v>9500</v>
      </c>
      <c r="X8" s="5">
        <v>45000</v>
      </c>
      <c r="Y8" s="5">
        <v>46000</v>
      </c>
      <c r="Z8" s="5">
        <v>44000</v>
      </c>
      <c r="AA8" s="5">
        <v>28000</v>
      </c>
      <c r="AB8" s="5">
        <v>35000</v>
      </c>
      <c r="AC8" s="5">
        <v>35000</v>
      </c>
      <c r="AD8" s="5">
        <v>3000</v>
      </c>
      <c r="AE8" s="5">
        <v>5000</v>
      </c>
      <c r="AF8" s="5">
        <v>5000</v>
      </c>
      <c r="AG8" s="5">
        <v>25000</v>
      </c>
      <c r="AH8" s="5">
        <v>21000</v>
      </c>
      <c r="AI8" s="5">
        <v>26000</v>
      </c>
      <c r="AJ8" s="5">
        <v>24000</v>
      </c>
      <c r="AK8" s="5"/>
      <c r="AL8" s="5">
        <v>8500</v>
      </c>
      <c r="AM8" s="5">
        <v>10400</v>
      </c>
      <c r="AN8" s="5">
        <v>2300</v>
      </c>
      <c r="AO8" s="5">
        <v>26000</v>
      </c>
      <c r="AP8" s="5">
        <v>22000</v>
      </c>
      <c r="AQ8" s="5">
        <v>5000</v>
      </c>
      <c r="AR8" s="5">
        <v>17000</v>
      </c>
      <c r="AS8" s="5">
        <v>150000</v>
      </c>
      <c r="AT8" s="5"/>
      <c r="AU8" s="5"/>
      <c r="AV8" s="5"/>
    </row>
    <row r="9" spans="1:48" s="2" customFormat="1" x14ac:dyDescent="0.2">
      <c r="A9" s="10"/>
      <c r="B9" s="28" t="s">
        <v>59</v>
      </c>
      <c r="C9" s="28"/>
      <c r="D9" s="11">
        <f>AVERAGE(D2:D8)</f>
        <v>9714.2857142857138</v>
      </c>
      <c r="E9" s="11">
        <f t="shared" ref="E9:AS9" si="0">AVERAGE(E2:E8)</f>
        <v>11028.571428571429</v>
      </c>
      <c r="F9" s="11">
        <f t="shared" si="0"/>
        <v>12214.285714285714</v>
      </c>
      <c r="G9" s="11">
        <f t="shared" si="0"/>
        <v>13357.142857142857</v>
      </c>
      <c r="H9" s="11">
        <f t="shared" si="0"/>
        <v>13857.142857142857</v>
      </c>
      <c r="I9" s="11">
        <f t="shared" si="0"/>
        <v>12583.333333333334</v>
      </c>
      <c r="J9" s="11">
        <f t="shared" si="0"/>
        <v>115000</v>
      </c>
      <c r="K9" s="11">
        <f t="shared" si="0"/>
        <v>107142.85714285714</v>
      </c>
      <c r="L9" s="11">
        <f t="shared" si="0"/>
        <v>32571.428571428572</v>
      </c>
      <c r="M9" s="11">
        <f t="shared" si="0"/>
        <v>55000</v>
      </c>
      <c r="N9" s="11">
        <f t="shared" si="0"/>
        <v>26071.428571428572</v>
      </c>
      <c r="O9" s="11">
        <f t="shared" si="0"/>
        <v>2428.5714285714284</v>
      </c>
      <c r="P9" s="11">
        <f t="shared" si="0"/>
        <v>37375</v>
      </c>
      <c r="Q9" s="11">
        <f t="shared" si="0"/>
        <v>38000</v>
      </c>
      <c r="R9" s="11">
        <f t="shared" si="0"/>
        <v>9714.2857142857138</v>
      </c>
      <c r="S9" s="11">
        <f t="shared" si="0"/>
        <v>9285.7142857142862</v>
      </c>
      <c r="T9" s="11">
        <f t="shared" si="0"/>
        <v>5400</v>
      </c>
      <c r="U9" s="11">
        <f t="shared" si="0"/>
        <v>8571.4285714285706</v>
      </c>
      <c r="V9" s="11">
        <f t="shared" si="0"/>
        <v>9000</v>
      </c>
      <c r="W9" s="11">
        <f t="shared" si="0"/>
        <v>9050</v>
      </c>
      <c r="X9" s="11">
        <f t="shared" si="0"/>
        <v>50000</v>
      </c>
      <c r="Y9" s="11">
        <f t="shared" si="0"/>
        <v>48666.666666666664</v>
      </c>
      <c r="Z9" s="11">
        <f t="shared" si="0"/>
        <v>43166.666666666664</v>
      </c>
      <c r="AA9" s="11">
        <f t="shared" si="0"/>
        <v>27166.666666666668</v>
      </c>
      <c r="AB9" s="11">
        <f t="shared" si="0"/>
        <v>41000</v>
      </c>
      <c r="AC9" s="11">
        <f t="shared" si="0"/>
        <v>38571.428571428572</v>
      </c>
      <c r="AD9" s="11">
        <f t="shared" si="0"/>
        <v>4642.8571428571431</v>
      </c>
      <c r="AE9" s="11">
        <f t="shared" si="0"/>
        <v>6666.666666666667</v>
      </c>
      <c r="AF9" s="11">
        <f t="shared" si="0"/>
        <v>5100</v>
      </c>
      <c r="AG9" s="11">
        <f t="shared" si="0"/>
        <v>26857.142857142859</v>
      </c>
      <c r="AH9" s="11">
        <f t="shared" si="0"/>
        <v>21600</v>
      </c>
      <c r="AI9" s="11">
        <f t="shared" si="0"/>
        <v>25428.571428571428</v>
      </c>
      <c r="AJ9" s="11">
        <f t="shared" si="0"/>
        <v>28000</v>
      </c>
      <c r="AK9" s="11">
        <f t="shared" si="0"/>
        <v>49166.666666666664</v>
      </c>
      <c r="AL9" s="11">
        <f t="shared" si="0"/>
        <v>8928.5714285714294</v>
      </c>
      <c r="AM9" s="11">
        <f t="shared" si="0"/>
        <v>11485.714285714286</v>
      </c>
      <c r="AN9" s="11">
        <f t="shared" si="0"/>
        <v>2435.7142857142858</v>
      </c>
      <c r="AO9" s="11">
        <f t="shared" si="0"/>
        <v>23857.142857142859</v>
      </c>
      <c r="AP9" s="11">
        <f t="shared" si="0"/>
        <v>20571.428571428572</v>
      </c>
      <c r="AQ9" s="11">
        <f t="shared" si="0"/>
        <v>4428.5714285714284</v>
      </c>
      <c r="AR9" s="11">
        <f t="shared" si="0"/>
        <v>17166.666666666668</v>
      </c>
      <c r="AS9" s="11">
        <f t="shared" si="0"/>
        <v>145000</v>
      </c>
      <c r="AT9" s="11"/>
      <c r="AU9" s="11"/>
      <c r="AV9" s="11"/>
    </row>
  </sheetData>
  <mergeCells count="1">
    <mergeCell ref="B9:C9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opLeftCell="K1" workbookViewId="0">
      <selection activeCell="Q8" sqref="Q8"/>
    </sheetView>
  </sheetViews>
  <sheetFormatPr defaultRowHeight="12.75" x14ac:dyDescent="0.2"/>
  <cols>
    <col min="1" max="1" width="21.7109375" style="1" customWidth="1"/>
    <col min="2" max="48" width="21.7109375" customWidth="1"/>
  </cols>
  <sheetData>
    <row r="1" spans="1:48" x14ac:dyDescent="0.2">
      <c r="A1" s="7" t="s">
        <v>0</v>
      </c>
      <c r="B1" s="8" t="s">
        <v>1</v>
      </c>
      <c r="C1" s="8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s="9" t="s">
        <v>25</v>
      </c>
      <c r="AA1" s="9" t="s">
        <v>26</v>
      </c>
      <c r="AB1" s="9" t="s">
        <v>27</v>
      </c>
      <c r="AC1" s="9" t="s">
        <v>28</v>
      </c>
      <c r="AD1" s="9" t="s">
        <v>29</v>
      </c>
      <c r="AE1" s="9" t="s">
        <v>30</v>
      </c>
      <c r="AF1" s="9" t="s">
        <v>31</v>
      </c>
      <c r="AG1" s="9" t="s">
        <v>32</v>
      </c>
      <c r="AH1" s="9" t="s">
        <v>33</v>
      </c>
      <c r="AI1" s="9" t="s">
        <v>34</v>
      </c>
      <c r="AJ1" s="9" t="s">
        <v>35</v>
      </c>
      <c r="AK1" s="9" t="s">
        <v>36</v>
      </c>
      <c r="AL1" s="9" t="s">
        <v>37</v>
      </c>
      <c r="AM1" s="9" t="s">
        <v>38</v>
      </c>
      <c r="AN1" s="9" t="s">
        <v>39</v>
      </c>
      <c r="AO1" s="9" t="s">
        <v>40</v>
      </c>
      <c r="AP1" s="9" t="s">
        <v>41</v>
      </c>
      <c r="AQ1" s="9" t="s">
        <v>42</v>
      </c>
      <c r="AR1" s="8" t="s">
        <v>43</v>
      </c>
      <c r="AS1" s="8" t="s">
        <v>44</v>
      </c>
      <c r="AT1" s="9" t="s">
        <v>45</v>
      </c>
      <c r="AU1" s="9" t="s">
        <v>46</v>
      </c>
      <c r="AV1" s="9" t="s">
        <v>47</v>
      </c>
    </row>
    <row r="2" spans="1:48" x14ac:dyDescent="0.2">
      <c r="A2" s="3">
        <v>44182.353484039355</v>
      </c>
      <c r="B2" s="4" t="s">
        <v>50</v>
      </c>
      <c r="C2" s="4" t="s">
        <v>181</v>
      </c>
      <c r="D2" s="5">
        <v>9000</v>
      </c>
      <c r="E2" s="5">
        <v>10000</v>
      </c>
      <c r="F2" s="5">
        <v>12500</v>
      </c>
      <c r="G2" s="5">
        <v>13500</v>
      </c>
      <c r="H2" s="5">
        <v>14000</v>
      </c>
      <c r="I2" s="5">
        <v>13500</v>
      </c>
      <c r="J2" s="5">
        <v>115000</v>
      </c>
      <c r="K2" s="5">
        <v>110000</v>
      </c>
      <c r="L2" s="5">
        <v>34000</v>
      </c>
      <c r="M2" s="5">
        <v>60000</v>
      </c>
      <c r="N2" s="5">
        <v>27000</v>
      </c>
      <c r="O2" s="5">
        <v>2500</v>
      </c>
      <c r="P2" s="5">
        <v>35000</v>
      </c>
      <c r="Q2" s="5"/>
      <c r="R2" s="5">
        <v>7500</v>
      </c>
      <c r="S2" s="5">
        <v>7000</v>
      </c>
      <c r="T2" s="5">
        <v>5000</v>
      </c>
      <c r="U2" s="5">
        <v>7000</v>
      </c>
      <c r="V2" s="5">
        <v>10000</v>
      </c>
      <c r="W2" s="5">
        <v>9500</v>
      </c>
      <c r="X2" s="5">
        <v>50000</v>
      </c>
      <c r="Y2" s="5">
        <v>50000</v>
      </c>
      <c r="Z2" s="5">
        <v>50000</v>
      </c>
      <c r="AA2" s="5">
        <v>30000</v>
      </c>
      <c r="AB2" s="5">
        <v>40000</v>
      </c>
      <c r="AC2" s="5">
        <v>45000</v>
      </c>
      <c r="AD2" s="5">
        <v>5000</v>
      </c>
      <c r="AE2" s="5">
        <v>5000</v>
      </c>
      <c r="AF2" s="5">
        <v>5000</v>
      </c>
      <c r="AG2" s="5">
        <v>25000</v>
      </c>
      <c r="AH2" s="5">
        <v>22000</v>
      </c>
      <c r="AI2" s="5">
        <v>25000</v>
      </c>
      <c r="AJ2" s="5"/>
      <c r="AK2" s="5">
        <v>45000</v>
      </c>
      <c r="AL2" s="5">
        <v>9000</v>
      </c>
      <c r="AM2" s="5">
        <v>14000</v>
      </c>
      <c r="AN2" s="5">
        <v>2500</v>
      </c>
      <c r="AO2" s="5">
        <v>25000</v>
      </c>
      <c r="AP2" s="5">
        <v>20000</v>
      </c>
      <c r="AQ2" s="5">
        <v>4000</v>
      </c>
      <c r="AR2" s="5">
        <v>17000</v>
      </c>
      <c r="AS2" s="5">
        <v>145000</v>
      </c>
      <c r="AT2" s="5"/>
      <c r="AU2" s="5"/>
      <c r="AV2" s="5"/>
    </row>
    <row r="3" spans="1:48" x14ac:dyDescent="0.2">
      <c r="A3" s="3">
        <v>44182.355252581023</v>
      </c>
      <c r="B3" s="4" t="s">
        <v>114</v>
      </c>
      <c r="C3" s="4" t="s">
        <v>182</v>
      </c>
      <c r="D3" s="5">
        <v>10000</v>
      </c>
      <c r="E3" s="5">
        <v>12000</v>
      </c>
      <c r="F3" s="5">
        <v>12500</v>
      </c>
      <c r="G3" s="5">
        <v>13500</v>
      </c>
      <c r="H3" s="5">
        <v>14500</v>
      </c>
      <c r="I3" s="5">
        <v>13500</v>
      </c>
      <c r="J3" s="5">
        <v>100000</v>
      </c>
      <c r="K3" s="5">
        <v>95000</v>
      </c>
      <c r="L3" s="5">
        <v>32000</v>
      </c>
      <c r="M3" s="5">
        <v>60000</v>
      </c>
      <c r="N3" s="5">
        <v>26000</v>
      </c>
      <c r="O3" s="5">
        <v>2000</v>
      </c>
      <c r="P3" s="5">
        <v>35000</v>
      </c>
      <c r="Q3" s="5"/>
      <c r="R3" s="5">
        <v>7000</v>
      </c>
      <c r="S3" s="5">
        <v>7000</v>
      </c>
      <c r="T3" s="5">
        <v>4000</v>
      </c>
      <c r="U3" s="5">
        <v>6500</v>
      </c>
      <c r="V3" s="5">
        <v>9000</v>
      </c>
      <c r="W3" s="5">
        <v>10000</v>
      </c>
      <c r="X3" s="5">
        <v>40000</v>
      </c>
      <c r="Y3" s="5">
        <v>48000</v>
      </c>
      <c r="Z3" s="5">
        <v>48000</v>
      </c>
      <c r="AA3" s="5">
        <v>26000</v>
      </c>
      <c r="AB3" s="5">
        <v>40000</v>
      </c>
      <c r="AC3" s="5">
        <v>40000</v>
      </c>
      <c r="AD3" s="5">
        <v>2000</v>
      </c>
      <c r="AE3" s="5">
        <v>6000</v>
      </c>
      <c r="AF3" s="5">
        <v>4000</v>
      </c>
      <c r="AG3" s="5">
        <v>26000</v>
      </c>
      <c r="AH3" s="5">
        <v>20000</v>
      </c>
      <c r="AI3" s="5">
        <v>24000</v>
      </c>
      <c r="AJ3" s="5"/>
      <c r="AK3" s="5">
        <v>33000</v>
      </c>
      <c r="AL3" s="5">
        <v>9000</v>
      </c>
      <c r="AM3" s="5">
        <v>12000</v>
      </c>
      <c r="AN3" s="5">
        <v>2500</v>
      </c>
      <c r="AO3" s="5">
        <v>22000</v>
      </c>
      <c r="AP3" s="5">
        <v>20000</v>
      </c>
      <c r="AQ3" s="5">
        <v>3000</v>
      </c>
      <c r="AR3" s="5">
        <v>18000</v>
      </c>
      <c r="AS3" s="5"/>
      <c r="AT3" s="5"/>
      <c r="AU3" s="5"/>
      <c r="AV3" s="5"/>
    </row>
    <row r="4" spans="1:48" x14ac:dyDescent="0.2">
      <c r="A4" s="3">
        <v>44182.35906185185</v>
      </c>
      <c r="B4" s="4" t="s">
        <v>110</v>
      </c>
      <c r="C4" s="4" t="s">
        <v>182</v>
      </c>
      <c r="D4" s="5">
        <v>9000</v>
      </c>
      <c r="E4" s="5">
        <v>10000</v>
      </c>
      <c r="F4" s="5">
        <v>12500</v>
      </c>
      <c r="G4" s="5">
        <v>14000</v>
      </c>
      <c r="H4" s="5">
        <v>14000</v>
      </c>
      <c r="I4" s="5">
        <v>13500</v>
      </c>
      <c r="J4" s="5">
        <v>120000</v>
      </c>
      <c r="K4" s="5">
        <v>105000</v>
      </c>
      <c r="L4" s="5">
        <v>34000</v>
      </c>
      <c r="M4" s="5">
        <v>65000</v>
      </c>
      <c r="N4" s="5">
        <v>27000</v>
      </c>
      <c r="O4" s="5">
        <v>2000</v>
      </c>
      <c r="P4" s="5">
        <v>53000</v>
      </c>
      <c r="Q4" s="5"/>
      <c r="R4" s="5">
        <v>11000</v>
      </c>
      <c r="S4" s="5">
        <v>10000</v>
      </c>
      <c r="T4" s="5">
        <v>4500</v>
      </c>
      <c r="U4" s="5">
        <v>10000</v>
      </c>
      <c r="V4" s="5"/>
      <c r="W4" s="5">
        <v>8500</v>
      </c>
      <c r="X4" s="5">
        <v>50000</v>
      </c>
      <c r="Y4" s="5">
        <v>52000</v>
      </c>
      <c r="Z4" s="5">
        <v>50000</v>
      </c>
      <c r="AA4" s="5">
        <v>23000</v>
      </c>
      <c r="AB4" s="5">
        <v>40000</v>
      </c>
      <c r="AC4" s="5">
        <v>38000</v>
      </c>
      <c r="AD4" s="5">
        <v>6000</v>
      </c>
      <c r="AE4" s="5">
        <v>7000</v>
      </c>
      <c r="AF4" s="5">
        <v>4000</v>
      </c>
      <c r="AG4" s="5">
        <v>30000</v>
      </c>
      <c r="AH4" s="5">
        <v>22000</v>
      </c>
      <c r="AI4" s="5">
        <v>25000</v>
      </c>
      <c r="AJ4" s="5">
        <v>28000</v>
      </c>
      <c r="AK4" s="5"/>
      <c r="AL4" s="5">
        <v>9000</v>
      </c>
      <c r="AM4" s="5">
        <v>10000</v>
      </c>
      <c r="AN4" s="5">
        <v>2500</v>
      </c>
      <c r="AO4" s="5">
        <v>25000</v>
      </c>
      <c r="AP4" s="5">
        <v>22000</v>
      </c>
      <c r="AQ4" s="5">
        <v>4000</v>
      </c>
      <c r="AR4" s="5">
        <v>18000</v>
      </c>
      <c r="AS4" s="5">
        <v>155000</v>
      </c>
      <c r="AT4" s="5"/>
      <c r="AU4" s="5"/>
      <c r="AV4" s="5"/>
    </row>
    <row r="5" spans="1:48" x14ac:dyDescent="0.2">
      <c r="A5" s="3">
        <v>44182.373538645828</v>
      </c>
      <c r="B5" s="4" t="s">
        <v>51</v>
      </c>
      <c r="C5" s="4" t="s">
        <v>183</v>
      </c>
      <c r="D5" s="5">
        <v>10000</v>
      </c>
      <c r="E5" s="5">
        <v>12000</v>
      </c>
      <c r="F5" s="5">
        <v>12000</v>
      </c>
      <c r="G5" s="5">
        <v>14000</v>
      </c>
      <c r="H5" s="5">
        <v>14000</v>
      </c>
      <c r="I5" s="5">
        <v>12000</v>
      </c>
      <c r="J5" s="5">
        <v>105000</v>
      </c>
      <c r="K5" s="5">
        <v>100000</v>
      </c>
      <c r="L5" s="5">
        <v>32000</v>
      </c>
      <c r="M5" s="5"/>
      <c r="N5" s="5">
        <v>26000</v>
      </c>
      <c r="O5" s="5">
        <v>2500</v>
      </c>
      <c r="P5" s="5"/>
      <c r="Q5" s="5"/>
      <c r="R5" s="5">
        <v>10000</v>
      </c>
      <c r="S5" s="5">
        <v>10000</v>
      </c>
      <c r="T5" s="5">
        <v>7000</v>
      </c>
      <c r="U5" s="5">
        <v>7000</v>
      </c>
      <c r="V5" s="5"/>
      <c r="W5" s="5">
        <v>10000</v>
      </c>
      <c r="X5" s="5">
        <v>55000</v>
      </c>
      <c r="Y5" s="5">
        <v>45000</v>
      </c>
      <c r="Z5" s="5">
        <v>40000</v>
      </c>
      <c r="AA5" s="5">
        <v>25000</v>
      </c>
      <c r="AB5" s="5">
        <v>45000</v>
      </c>
      <c r="AC5" s="5">
        <v>40000</v>
      </c>
      <c r="AD5" s="5">
        <v>7000</v>
      </c>
      <c r="AE5" s="5">
        <v>8000</v>
      </c>
      <c r="AF5" s="5">
        <v>8000</v>
      </c>
      <c r="AG5" s="5">
        <v>30000</v>
      </c>
      <c r="AH5" s="5"/>
      <c r="AI5" s="5">
        <v>25000</v>
      </c>
      <c r="AJ5" s="5">
        <v>36000</v>
      </c>
      <c r="AK5" s="5">
        <v>65000</v>
      </c>
      <c r="AL5" s="5">
        <v>9000</v>
      </c>
      <c r="AM5" s="5">
        <v>15000</v>
      </c>
      <c r="AN5" s="5">
        <v>2500</v>
      </c>
      <c r="AO5" s="5">
        <v>23000</v>
      </c>
      <c r="AP5" s="5">
        <v>20000</v>
      </c>
      <c r="AQ5" s="5">
        <v>3000</v>
      </c>
      <c r="AR5" s="5"/>
      <c r="AS5" s="5"/>
      <c r="AT5" s="5"/>
      <c r="AU5" s="5"/>
      <c r="AV5" s="5"/>
    </row>
    <row r="6" spans="1:48" x14ac:dyDescent="0.2">
      <c r="A6" s="3">
        <v>44182.382877418982</v>
      </c>
      <c r="B6" s="4" t="s">
        <v>48</v>
      </c>
      <c r="C6" s="4" t="s">
        <v>184</v>
      </c>
      <c r="D6" s="5">
        <v>10500</v>
      </c>
      <c r="E6" s="5">
        <v>11200</v>
      </c>
      <c r="F6" s="5">
        <v>12000</v>
      </c>
      <c r="G6" s="5">
        <v>13500</v>
      </c>
      <c r="H6" s="5">
        <v>14000</v>
      </c>
      <c r="I6" s="5">
        <v>12000</v>
      </c>
      <c r="J6" s="5">
        <v>120000</v>
      </c>
      <c r="K6" s="5">
        <v>110000</v>
      </c>
      <c r="L6" s="5">
        <v>32000</v>
      </c>
      <c r="M6" s="5"/>
      <c r="N6" s="5">
        <v>26000</v>
      </c>
      <c r="O6" s="5">
        <v>2500</v>
      </c>
      <c r="P6" s="5"/>
      <c r="Q6" s="5"/>
      <c r="R6" s="5">
        <v>10000</v>
      </c>
      <c r="S6" s="5">
        <v>9000</v>
      </c>
      <c r="T6" s="5">
        <v>5000</v>
      </c>
      <c r="U6" s="5">
        <v>9000</v>
      </c>
      <c r="V6" s="5"/>
      <c r="W6" s="5">
        <v>8500</v>
      </c>
      <c r="X6" s="5">
        <v>50000</v>
      </c>
      <c r="Y6" s="5">
        <v>47000</v>
      </c>
      <c r="Z6" s="5">
        <v>43000</v>
      </c>
      <c r="AA6" s="5">
        <v>25000</v>
      </c>
      <c r="AB6" s="5">
        <v>40000</v>
      </c>
      <c r="AC6" s="5">
        <v>40000</v>
      </c>
      <c r="AD6" s="5">
        <v>4000</v>
      </c>
      <c r="AE6" s="5">
        <v>6000</v>
      </c>
      <c r="AF6" s="5">
        <v>5000</v>
      </c>
      <c r="AG6" s="5">
        <v>30000</v>
      </c>
      <c r="AH6" s="5">
        <v>24000</v>
      </c>
      <c r="AI6" s="5">
        <v>28000</v>
      </c>
      <c r="AJ6" s="5">
        <v>25000</v>
      </c>
      <c r="AK6" s="5">
        <v>40000</v>
      </c>
      <c r="AL6" s="5">
        <v>8000</v>
      </c>
      <c r="AM6" s="5">
        <v>14000</v>
      </c>
      <c r="AN6" s="5">
        <v>2500</v>
      </c>
      <c r="AO6" s="5">
        <v>22000</v>
      </c>
      <c r="AP6" s="5">
        <v>18000</v>
      </c>
      <c r="AQ6" s="5">
        <v>5000</v>
      </c>
      <c r="AR6" s="5">
        <v>18000</v>
      </c>
      <c r="AS6" s="5"/>
      <c r="AT6" s="5"/>
      <c r="AU6" s="5"/>
      <c r="AV6" s="5"/>
    </row>
    <row r="7" spans="1:48" x14ac:dyDescent="0.2">
      <c r="A7" s="3">
        <v>44182.407185810182</v>
      </c>
      <c r="B7" s="4" t="s">
        <v>49</v>
      </c>
      <c r="C7" s="4" t="s">
        <v>185</v>
      </c>
      <c r="D7" s="5">
        <v>9500</v>
      </c>
      <c r="E7" s="5">
        <v>11500</v>
      </c>
      <c r="F7" s="5">
        <v>12500</v>
      </c>
      <c r="G7" s="5">
        <v>13500</v>
      </c>
      <c r="H7" s="5">
        <v>14000</v>
      </c>
      <c r="I7" s="5"/>
      <c r="J7" s="5">
        <v>120000</v>
      </c>
      <c r="K7" s="5">
        <v>110000</v>
      </c>
      <c r="L7" s="5">
        <v>32000</v>
      </c>
      <c r="M7" s="5">
        <v>55000</v>
      </c>
      <c r="N7" s="5">
        <v>27000</v>
      </c>
      <c r="O7" s="5">
        <v>2000</v>
      </c>
      <c r="P7" s="5">
        <v>50500</v>
      </c>
      <c r="Q7" s="5"/>
      <c r="R7" s="5">
        <v>10000</v>
      </c>
      <c r="S7" s="5">
        <v>10000</v>
      </c>
      <c r="T7" s="5">
        <v>6000</v>
      </c>
      <c r="U7" s="5">
        <v>9500</v>
      </c>
      <c r="V7" s="5"/>
      <c r="W7" s="5">
        <v>9000</v>
      </c>
      <c r="X7" s="5"/>
      <c r="Y7" s="5">
        <v>50000</v>
      </c>
      <c r="Z7" s="5">
        <v>45000</v>
      </c>
      <c r="AA7" s="5">
        <v>25000</v>
      </c>
      <c r="AB7" s="5">
        <v>50000</v>
      </c>
      <c r="AC7" s="5">
        <v>45000</v>
      </c>
      <c r="AD7" s="5">
        <v>4000</v>
      </c>
      <c r="AE7" s="5"/>
      <c r="AF7" s="5">
        <v>4000</v>
      </c>
      <c r="AG7" s="5">
        <v>30000</v>
      </c>
      <c r="AH7" s="5"/>
      <c r="AI7" s="5">
        <v>28000</v>
      </c>
      <c r="AJ7" s="5">
        <v>25000</v>
      </c>
      <c r="AK7" s="5">
        <v>40000</v>
      </c>
      <c r="AL7" s="5">
        <v>9000</v>
      </c>
      <c r="AM7" s="5">
        <v>11000</v>
      </c>
      <c r="AN7" s="5">
        <v>2500</v>
      </c>
      <c r="AO7" s="5">
        <v>22000</v>
      </c>
      <c r="AP7" s="5">
        <v>22000</v>
      </c>
      <c r="AQ7" s="5">
        <v>6000</v>
      </c>
      <c r="AR7" s="5">
        <v>17000</v>
      </c>
      <c r="AS7" s="5"/>
      <c r="AT7" s="5"/>
      <c r="AU7" s="5"/>
      <c r="AV7" s="5"/>
    </row>
    <row r="8" spans="1:48" s="2" customFormat="1" x14ac:dyDescent="0.2">
      <c r="A8" s="10"/>
      <c r="B8" s="28" t="s">
        <v>59</v>
      </c>
      <c r="C8" s="28"/>
      <c r="D8" s="11">
        <f>AVERAGE(D2:D7)</f>
        <v>9666.6666666666661</v>
      </c>
      <c r="E8" s="11">
        <f t="shared" ref="E8:AS8" si="0">AVERAGE(E2:E7)</f>
        <v>11116.666666666666</v>
      </c>
      <c r="F8" s="11">
        <f t="shared" si="0"/>
        <v>12333.333333333334</v>
      </c>
      <c r="G8" s="11">
        <f t="shared" si="0"/>
        <v>13666.666666666666</v>
      </c>
      <c r="H8" s="11">
        <f t="shared" si="0"/>
        <v>14083.333333333334</v>
      </c>
      <c r="I8" s="11">
        <f t="shared" si="0"/>
        <v>12900</v>
      </c>
      <c r="J8" s="11">
        <f t="shared" si="0"/>
        <v>113333.33333333333</v>
      </c>
      <c r="K8" s="11">
        <f t="shared" si="0"/>
        <v>105000</v>
      </c>
      <c r="L8" s="11">
        <f t="shared" si="0"/>
        <v>32666.666666666668</v>
      </c>
      <c r="M8" s="11">
        <f t="shared" si="0"/>
        <v>60000</v>
      </c>
      <c r="N8" s="11">
        <f t="shared" si="0"/>
        <v>26500</v>
      </c>
      <c r="O8" s="11">
        <f t="shared" si="0"/>
        <v>2250</v>
      </c>
      <c r="P8" s="11">
        <f t="shared" si="0"/>
        <v>43375</v>
      </c>
      <c r="Q8" s="11"/>
      <c r="R8" s="11">
        <f t="shared" si="0"/>
        <v>9250</v>
      </c>
      <c r="S8" s="11">
        <f t="shared" si="0"/>
        <v>8833.3333333333339</v>
      </c>
      <c r="T8" s="11">
        <f t="shared" si="0"/>
        <v>5250</v>
      </c>
      <c r="U8" s="11">
        <f t="shared" si="0"/>
        <v>8166.666666666667</v>
      </c>
      <c r="V8" s="11">
        <f t="shared" si="0"/>
        <v>9500</v>
      </c>
      <c r="W8" s="11">
        <f t="shared" si="0"/>
        <v>9250</v>
      </c>
      <c r="X8" s="11">
        <f t="shared" si="0"/>
        <v>49000</v>
      </c>
      <c r="Y8" s="11">
        <f t="shared" si="0"/>
        <v>48666.666666666664</v>
      </c>
      <c r="Z8" s="11">
        <f t="shared" si="0"/>
        <v>46000</v>
      </c>
      <c r="AA8" s="11">
        <f t="shared" si="0"/>
        <v>25666.666666666668</v>
      </c>
      <c r="AB8" s="11">
        <f t="shared" si="0"/>
        <v>42500</v>
      </c>
      <c r="AC8" s="11">
        <f t="shared" si="0"/>
        <v>41333.333333333336</v>
      </c>
      <c r="AD8" s="11">
        <f t="shared" si="0"/>
        <v>4666.666666666667</v>
      </c>
      <c r="AE8" s="11">
        <f t="shared" si="0"/>
        <v>6400</v>
      </c>
      <c r="AF8" s="11">
        <f t="shared" si="0"/>
        <v>5000</v>
      </c>
      <c r="AG8" s="11">
        <f t="shared" si="0"/>
        <v>28500</v>
      </c>
      <c r="AH8" s="11">
        <f t="shared" si="0"/>
        <v>22000</v>
      </c>
      <c r="AI8" s="11">
        <f t="shared" si="0"/>
        <v>25833.333333333332</v>
      </c>
      <c r="AJ8" s="11">
        <f t="shared" si="0"/>
        <v>28500</v>
      </c>
      <c r="AK8" s="11">
        <f t="shared" si="0"/>
        <v>44600</v>
      </c>
      <c r="AL8" s="11">
        <f t="shared" si="0"/>
        <v>8833.3333333333339</v>
      </c>
      <c r="AM8" s="11">
        <f t="shared" si="0"/>
        <v>12666.666666666666</v>
      </c>
      <c r="AN8" s="11">
        <f t="shared" si="0"/>
        <v>2500</v>
      </c>
      <c r="AO8" s="11">
        <f t="shared" si="0"/>
        <v>23166.666666666668</v>
      </c>
      <c r="AP8" s="11">
        <f t="shared" si="0"/>
        <v>20333.333333333332</v>
      </c>
      <c r="AQ8" s="11">
        <f t="shared" si="0"/>
        <v>4166.666666666667</v>
      </c>
      <c r="AR8" s="11">
        <f t="shared" si="0"/>
        <v>17600</v>
      </c>
      <c r="AS8" s="11">
        <f t="shared" si="0"/>
        <v>150000</v>
      </c>
      <c r="AT8" s="11"/>
      <c r="AU8" s="11"/>
      <c r="AV8" s="11"/>
    </row>
  </sheetData>
  <mergeCells count="1">
    <mergeCell ref="B8:C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workbookViewId="0">
      <selection sqref="A1:AV1"/>
    </sheetView>
  </sheetViews>
  <sheetFormatPr defaultRowHeight="12.75" x14ac:dyDescent="0.2"/>
  <cols>
    <col min="1" max="1" width="21.7109375" style="1" customWidth="1"/>
    <col min="2" max="48" width="21.7109375" customWidth="1"/>
  </cols>
  <sheetData>
    <row r="1" spans="1:48" x14ac:dyDescent="0.2">
      <c r="A1" s="7" t="s">
        <v>0</v>
      </c>
      <c r="B1" s="8" t="s">
        <v>1</v>
      </c>
      <c r="C1" s="8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s="9" t="s">
        <v>25</v>
      </c>
      <c r="AA1" s="9" t="s">
        <v>26</v>
      </c>
      <c r="AB1" s="9" t="s">
        <v>27</v>
      </c>
      <c r="AC1" s="9" t="s">
        <v>28</v>
      </c>
      <c r="AD1" s="9" t="s">
        <v>29</v>
      </c>
      <c r="AE1" s="9" t="s">
        <v>30</v>
      </c>
      <c r="AF1" s="9" t="s">
        <v>31</v>
      </c>
      <c r="AG1" s="9" t="s">
        <v>32</v>
      </c>
      <c r="AH1" s="9" t="s">
        <v>33</v>
      </c>
      <c r="AI1" s="9" t="s">
        <v>34</v>
      </c>
      <c r="AJ1" s="9" t="s">
        <v>35</v>
      </c>
      <c r="AK1" s="9" t="s">
        <v>36</v>
      </c>
      <c r="AL1" s="9" t="s">
        <v>37</v>
      </c>
      <c r="AM1" s="9" t="s">
        <v>38</v>
      </c>
      <c r="AN1" s="9" t="s">
        <v>39</v>
      </c>
      <c r="AO1" s="9" t="s">
        <v>40</v>
      </c>
      <c r="AP1" s="9" t="s">
        <v>41</v>
      </c>
      <c r="AQ1" s="9" t="s">
        <v>42</v>
      </c>
      <c r="AR1" s="8" t="s">
        <v>43</v>
      </c>
      <c r="AS1" s="8" t="s">
        <v>44</v>
      </c>
      <c r="AT1" s="9" t="s">
        <v>45</v>
      </c>
      <c r="AU1" s="9" t="s">
        <v>46</v>
      </c>
      <c r="AV1" s="9" t="s">
        <v>47</v>
      </c>
    </row>
    <row r="2" spans="1:48" x14ac:dyDescent="0.2">
      <c r="A2" s="3">
        <v>44183.343130914349</v>
      </c>
      <c r="B2" s="4" t="s">
        <v>114</v>
      </c>
      <c r="C2" s="4" t="s">
        <v>186</v>
      </c>
      <c r="D2" s="5">
        <v>10000</v>
      </c>
      <c r="E2" s="5">
        <v>12000</v>
      </c>
      <c r="F2" s="5">
        <v>12500</v>
      </c>
      <c r="G2" s="5">
        <v>13500</v>
      </c>
      <c r="H2" s="5">
        <v>14500</v>
      </c>
      <c r="I2" s="5">
        <v>13500</v>
      </c>
      <c r="J2" s="5">
        <v>100000</v>
      </c>
      <c r="K2" s="5">
        <v>95000</v>
      </c>
      <c r="L2" s="5">
        <v>32000</v>
      </c>
      <c r="M2" s="5">
        <v>60000</v>
      </c>
      <c r="N2" s="5">
        <v>26000</v>
      </c>
      <c r="O2" s="5">
        <v>2000</v>
      </c>
      <c r="P2" s="5">
        <v>35000</v>
      </c>
      <c r="Q2" s="5">
        <v>24000</v>
      </c>
      <c r="R2" s="5">
        <v>7000</v>
      </c>
      <c r="S2" s="5">
        <v>7000</v>
      </c>
      <c r="T2" s="5">
        <v>4000</v>
      </c>
      <c r="U2" s="5">
        <v>6500</v>
      </c>
      <c r="V2" s="5">
        <v>9000</v>
      </c>
      <c r="W2" s="5">
        <v>10000</v>
      </c>
      <c r="X2" s="5">
        <v>40000</v>
      </c>
      <c r="Y2" s="5">
        <v>48000</v>
      </c>
      <c r="Z2" s="5">
        <v>48000</v>
      </c>
      <c r="AA2" s="5">
        <v>26000</v>
      </c>
      <c r="AB2" s="5">
        <v>40000</v>
      </c>
      <c r="AC2" s="5">
        <v>40000</v>
      </c>
      <c r="AD2" s="5">
        <v>2000</v>
      </c>
      <c r="AE2" s="5">
        <v>6000</v>
      </c>
      <c r="AF2" s="5">
        <v>4000</v>
      </c>
      <c r="AG2" s="5">
        <v>26000</v>
      </c>
      <c r="AH2" s="5">
        <v>20000</v>
      </c>
      <c r="AI2" s="5">
        <v>24000</v>
      </c>
      <c r="AJ2" s="5"/>
      <c r="AK2" s="5">
        <v>33000</v>
      </c>
      <c r="AL2" s="5">
        <v>9000</v>
      </c>
      <c r="AM2" s="5">
        <v>12000</v>
      </c>
      <c r="AN2" s="5">
        <v>2500</v>
      </c>
      <c r="AO2" s="5">
        <v>22000</v>
      </c>
      <c r="AP2" s="5">
        <v>20000</v>
      </c>
      <c r="AQ2" s="5">
        <v>3000</v>
      </c>
      <c r="AR2" s="5">
        <v>18000</v>
      </c>
      <c r="AS2" s="5"/>
      <c r="AT2" s="5"/>
      <c r="AU2" s="5"/>
      <c r="AV2" s="5"/>
    </row>
    <row r="3" spans="1:48" x14ac:dyDescent="0.2">
      <c r="A3" s="3">
        <v>44183.359866331019</v>
      </c>
      <c r="B3" s="4" t="s">
        <v>112</v>
      </c>
      <c r="C3" s="4" t="s">
        <v>187</v>
      </c>
      <c r="D3" s="5">
        <v>10000</v>
      </c>
      <c r="E3" s="5">
        <v>10500</v>
      </c>
      <c r="F3" s="5">
        <v>12500</v>
      </c>
      <c r="G3" s="5">
        <v>13000</v>
      </c>
      <c r="H3" s="5">
        <v>14000</v>
      </c>
      <c r="I3" s="5">
        <v>13000</v>
      </c>
      <c r="J3" s="5">
        <v>115000</v>
      </c>
      <c r="K3" s="5">
        <v>110000</v>
      </c>
      <c r="L3" s="5">
        <v>32000</v>
      </c>
      <c r="M3" s="5">
        <v>45000</v>
      </c>
      <c r="N3" s="5">
        <v>27500</v>
      </c>
      <c r="O3" s="5">
        <v>2500</v>
      </c>
      <c r="P3" s="5">
        <v>41500</v>
      </c>
      <c r="Q3" s="5">
        <v>35000</v>
      </c>
      <c r="R3" s="5">
        <v>10000</v>
      </c>
      <c r="S3" s="5">
        <v>9500</v>
      </c>
      <c r="T3" s="5">
        <v>3800</v>
      </c>
      <c r="U3" s="5">
        <v>9000</v>
      </c>
      <c r="V3" s="5">
        <v>8500</v>
      </c>
      <c r="W3" s="5">
        <v>8300</v>
      </c>
      <c r="X3" s="5">
        <v>45000</v>
      </c>
      <c r="Y3" s="5">
        <v>44000</v>
      </c>
      <c r="Z3" s="5">
        <v>42000</v>
      </c>
      <c r="AA3" s="5">
        <v>30000</v>
      </c>
      <c r="AB3" s="5">
        <v>37000</v>
      </c>
      <c r="AC3" s="5">
        <v>35000</v>
      </c>
      <c r="AD3" s="5">
        <v>6000</v>
      </c>
      <c r="AE3" s="5">
        <v>5000</v>
      </c>
      <c r="AF3" s="5">
        <v>5000</v>
      </c>
      <c r="AG3" s="5">
        <v>28000</v>
      </c>
      <c r="AH3" s="5">
        <v>21000</v>
      </c>
      <c r="AI3" s="5">
        <v>24000</v>
      </c>
      <c r="AJ3" s="5">
        <v>30000</v>
      </c>
      <c r="AK3" s="5">
        <v>45000</v>
      </c>
      <c r="AL3" s="5">
        <v>10000</v>
      </c>
      <c r="AM3" s="5">
        <v>8000</v>
      </c>
      <c r="AN3" s="5">
        <v>2250</v>
      </c>
      <c r="AO3" s="5">
        <v>25000</v>
      </c>
      <c r="AP3" s="5">
        <v>22000</v>
      </c>
      <c r="AQ3" s="5">
        <v>4000</v>
      </c>
      <c r="AR3" s="5">
        <v>16000</v>
      </c>
      <c r="AS3" s="5">
        <v>150000</v>
      </c>
      <c r="AT3" s="5"/>
      <c r="AU3" s="5"/>
      <c r="AV3" s="5"/>
    </row>
    <row r="4" spans="1:48" x14ac:dyDescent="0.2">
      <c r="A4" s="3">
        <v>44183.37491017361</v>
      </c>
      <c r="B4" s="4" t="s">
        <v>50</v>
      </c>
      <c r="C4" s="4" t="s">
        <v>188</v>
      </c>
      <c r="D4" s="5">
        <v>9000</v>
      </c>
      <c r="E4" s="5">
        <v>10000</v>
      </c>
      <c r="F4" s="5">
        <v>12500</v>
      </c>
      <c r="G4" s="5">
        <v>14000</v>
      </c>
      <c r="H4" s="5">
        <v>14000</v>
      </c>
      <c r="I4" s="5">
        <v>13500</v>
      </c>
      <c r="J4" s="5">
        <v>115000</v>
      </c>
      <c r="K4" s="5">
        <v>110000</v>
      </c>
      <c r="L4" s="5">
        <v>33000</v>
      </c>
      <c r="M4" s="5">
        <v>60000</v>
      </c>
      <c r="N4" s="5">
        <v>26500</v>
      </c>
      <c r="O4" s="5">
        <v>2500</v>
      </c>
      <c r="P4" s="5">
        <v>35000</v>
      </c>
      <c r="Q4" s="5">
        <v>27000</v>
      </c>
      <c r="R4" s="5">
        <v>7500</v>
      </c>
      <c r="S4" s="5">
        <v>7000</v>
      </c>
      <c r="T4" s="5">
        <v>5000</v>
      </c>
      <c r="U4" s="5">
        <v>7000</v>
      </c>
      <c r="V4" s="5">
        <v>9000</v>
      </c>
      <c r="W4" s="5">
        <v>10000</v>
      </c>
      <c r="X4" s="5">
        <v>55000</v>
      </c>
      <c r="Y4" s="5">
        <v>50000</v>
      </c>
      <c r="Z4" s="5">
        <v>45000</v>
      </c>
      <c r="AA4" s="5">
        <v>25000</v>
      </c>
      <c r="AB4" s="5">
        <v>40000</v>
      </c>
      <c r="AC4" s="5">
        <v>45000</v>
      </c>
      <c r="AD4" s="5">
        <v>5000</v>
      </c>
      <c r="AE4" s="5">
        <v>6000</v>
      </c>
      <c r="AF4" s="5">
        <v>5000</v>
      </c>
      <c r="AG4" s="5">
        <v>22000</v>
      </c>
      <c r="AH4" s="5">
        <v>22000</v>
      </c>
      <c r="AI4" s="5">
        <v>25000</v>
      </c>
      <c r="AJ4" s="5"/>
      <c r="AK4" s="5">
        <v>45000</v>
      </c>
      <c r="AL4" s="5">
        <v>9000</v>
      </c>
      <c r="AM4" s="5">
        <v>14000</v>
      </c>
      <c r="AN4" s="5">
        <v>2500</v>
      </c>
      <c r="AO4" s="5">
        <v>25000</v>
      </c>
      <c r="AP4" s="5">
        <v>20000</v>
      </c>
      <c r="AQ4" s="5">
        <v>4000</v>
      </c>
      <c r="AR4" s="5">
        <v>17000</v>
      </c>
      <c r="AS4" s="5">
        <v>145000</v>
      </c>
      <c r="AT4" s="5"/>
      <c r="AU4" s="5"/>
      <c r="AV4" s="5"/>
    </row>
    <row r="5" spans="1:48" x14ac:dyDescent="0.2">
      <c r="A5" s="3">
        <v>44183.377361018516</v>
      </c>
      <c r="B5" s="4" t="s">
        <v>51</v>
      </c>
      <c r="C5" s="4" t="s">
        <v>187</v>
      </c>
      <c r="D5" s="5">
        <v>10000</v>
      </c>
      <c r="E5" s="5">
        <v>12000</v>
      </c>
      <c r="F5" s="5">
        <v>12000</v>
      </c>
      <c r="G5" s="5">
        <v>13000</v>
      </c>
      <c r="H5" s="5">
        <v>14000</v>
      </c>
      <c r="I5" s="5">
        <v>12000</v>
      </c>
      <c r="J5" s="5">
        <v>105000</v>
      </c>
      <c r="K5" s="5">
        <v>100000</v>
      </c>
      <c r="L5" s="5">
        <v>32000</v>
      </c>
      <c r="M5" s="5"/>
      <c r="N5" s="5">
        <v>26000</v>
      </c>
      <c r="O5" s="5">
        <v>2500</v>
      </c>
      <c r="P5" s="5"/>
      <c r="Q5" s="5"/>
      <c r="R5" s="5">
        <v>10000</v>
      </c>
      <c r="S5" s="5">
        <v>10000</v>
      </c>
      <c r="T5" s="5">
        <v>7000</v>
      </c>
      <c r="U5" s="5">
        <v>6500</v>
      </c>
      <c r="V5" s="5"/>
      <c r="W5" s="5">
        <v>10000</v>
      </c>
      <c r="X5" s="5">
        <v>48000</v>
      </c>
      <c r="Y5" s="5">
        <v>48000</v>
      </c>
      <c r="Z5" s="5">
        <v>44000</v>
      </c>
      <c r="AA5" s="5">
        <v>24000</v>
      </c>
      <c r="AB5" s="5">
        <v>45000</v>
      </c>
      <c r="AC5" s="5">
        <v>40000</v>
      </c>
      <c r="AD5" s="5">
        <v>7000</v>
      </c>
      <c r="AE5" s="5">
        <v>8000</v>
      </c>
      <c r="AF5" s="5">
        <v>8000</v>
      </c>
      <c r="AG5" s="5">
        <v>25000</v>
      </c>
      <c r="AH5" s="5"/>
      <c r="AI5" s="5">
        <v>26000</v>
      </c>
      <c r="AJ5" s="5">
        <v>36000</v>
      </c>
      <c r="AK5" s="5"/>
      <c r="AL5" s="5">
        <v>8000</v>
      </c>
      <c r="AM5" s="5">
        <v>15000</v>
      </c>
      <c r="AN5" s="5">
        <v>2500</v>
      </c>
      <c r="AO5" s="5">
        <v>20000</v>
      </c>
      <c r="AP5" s="5">
        <v>23000</v>
      </c>
      <c r="AQ5" s="5">
        <v>3000</v>
      </c>
      <c r="AR5" s="5"/>
      <c r="AS5" s="5"/>
      <c r="AT5" s="5"/>
      <c r="AU5" s="5"/>
      <c r="AV5" s="5"/>
    </row>
    <row r="6" spans="1:48" x14ac:dyDescent="0.2">
      <c r="A6" s="3">
        <v>44183.379205381949</v>
      </c>
      <c r="B6" s="4" t="s">
        <v>121</v>
      </c>
      <c r="C6" s="4" t="s">
        <v>189</v>
      </c>
      <c r="D6" s="5">
        <v>9500</v>
      </c>
      <c r="E6" s="5">
        <v>10000</v>
      </c>
      <c r="F6" s="5">
        <v>12000</v>
      </c>
      <c r="G6" s="5">
        <v>13000</v>
      </c>
      <c r="H6" s="5">
        <v>13500</v>
      </c>
      <c r="I6" s="5">
        <v>13000</v>
      </c>
      <c r="J6" s="5">
        <v>120000</v>
      </c>
      <c r="K6" s="5">
        <v>110000</v>
      </c>
      <c r="L6" s="5">
        <v>33000</v>
      </c>
      <c r="M6" s="5">
        <v>55000</v>
      </c>
      <c r="N6" s="5">
        <v>27000</v>
      </c>
      <c r="O6" s="5">
        <v>2500</v>
      </c>
      <c r="P6" s="5">
        <v>38000</v>
      </c>
      <c r="Q6" s="5"/>
      <c r="R6" s="5">
        <v>10000</v>
      </c>
      <c r="S6" s="5">
        <v>9500</v>
      </c>
      <c r="T6" s="5">
        <v>4500</v>
      </c>
      <c r="U6" s="5">
        <v>9500</v>
      </c>
      <c r="V6" s="5">
        <v>8500</v>
      </c>
      <c r="W6" s="5">
        <v>9500</v>
      </c>
      <c r="X6" s="5">
        <v>45000</v>
      </c>
      <c r="Y6" s="5">
        <v>46000</v>
      </c>
      <c r="Z6" s="5">
        <v>44000</v>
      </c>
      <c r="AA6" s="5">
        <v>26000</v>
      </c>
      <c r="AB6" s="5">
        <v>35000</v>
      </c>
      <c r="AC6" s="5">
        <v>35000</v>
      </c>
      <c r="AD6" s="5">
        <v>3000</v>
      </c>
      <c r="AE6" s="5">
        <v>5000</v>
      </c>
      <c r="AF6" s="5">
        <v>5000</v>
      </c>
      <c r="AG6" s="5">
        <v>25000</v>
      </c>
      <c r="AH6" s="5">
        <v>21000</v>
      </c>
      <c r="AI6" s="5">
        <v>26000</v>
      </c>
      <c r="AJ6" s="5">
        <v>24000</v>
      </c>
      <c r="AK6" s="5"/>
      <c r="AL6" s="5">
        <v>8500</v>
      </c>
      <c r="AM6" s="5">
        <v>10400</v>
      </c>
      <c r="AN6" s="5">
        <v>2300</v>
      </c>
      <c r="AO6" s="5">
        <v>26000</v>
      </c>
      <c r="AP6" s="5">
        <v>22000</v>
      </c>
      <c r="AQ6" s="5">
        <v>5000</v>
      </c>
      <c r="AR6" s="5">
        <v>17000</v>
      </c>
      <c r="AS6" s="5">
        <v>150000</v>
      </c>
      <c r="AT6" s="5"/>
      <c r="AU6" s="5"/>
      <c r="AV6" s="5"/>
    </row>
    <row r="7" spans="1:48" x14ac:dyDescent="0.2">
      <c r="A7" s="3">
        <v>44183.380498344908</v>
      </c>
      <c r="B7" s="4" t="s">
        <v>190</v>
      </c>
      <c r="C7" s="4" t="s">
        <v>191</v>
      </c>
      <c r="D7" s="5">
        <v>9500</v>
      </c>
      <c r="E7" s="5">
        <v>11500</v>
      </c>
      <c r="F7" s="5">
        <v>12500</v>
      </c>
      <c r="G7" s="5">
        <v>13500</v>
      </c>
      <c r="H7" s="5">
        <v>14000</v>
      </c>
      <c r="I7" s="5"/>
      <c r="J7" s="5">
        <v>120000</v>
      </c>
      <c r="K7" s="5">
        <v>110000</v>
      </c>
      <c r="L7" s="5">
        <v>32000</v>
      </c>
      <c r="M7" s="5">
        <v>55000</v>
      </c>
      <c r="N7" s="5">
        <v>27000</v>
      </c>
      <c r="O7" s="5">
        <v>2000</v>
      </c>
      <c r="P7" s="5"/>
      <c r="Q7" s="5"/>
      <c r="R7" s="5">
        <v>10000</v>
      </c>
      <c r="S7" s="5">
        <v>10000</v>
      </c>
      <c r="T7" s="5">
        <v>6000</v>
      </c>
      <c r="U7" s="5">
        <v>9000</v>
      </c>
      <c r="V7" s="5"/>
      <c r="W7" s="5">
        <v>9000</v>
      </c>
      <c r="X7" s="5"/>
      <c r="Y7" s="5">
        <v>50000</v>
      </c>
      <c r="Z7" s="5">
        <v>50000</v>
      </c>
      <c r="AA7" s="5">
        <v>30000</v>
      </c>
      <c r="AB7" s="5"/>
      <c r="AC7" s="5">
        <v>45000</v>
      </c>
      <c r="AD7" s="5">
        <v>4000</v>
      </c>
      <c r="AE7" s="5"/>
      <c r="AF7" s="5">
        <v>4000</v>
      </c>
      <c r="AG7" s="5">
        <v>28000</v>
      </c>
      <c r="AH7" s="5"/>
      <c r="AI7" s="5">
        <v>28000</v>
      </c>
      <c r="AJ7" s="5">
        <v>25000</v>
      </c>
      <c r="AK7" s="5">
        <v>40000</v>
      </c>
      <c r="AL7" s="5">
        <v>9000</v>
      </c>
      <c r="AM7" s="5">
        <v>11000</v>
      </c>
      <c r="AN7" s="5"/>
      <c r="AO7" s="5">
        <v>22000</v>
      </c>
      <c r="AP7" s="5">
        <v>22000</v>
      </c>
      <c r="AQ7" s="5">
        <v>6000</v>
      </c>
      <c r="AR7" s="5">
        <v>17000</v>
      </c>
      <c r="AS7" s="5"/>
      <c r="AT7" s="5"/>
      <c r="AU7" s="5"/>
      <c r="AV7" s="5"/>
    </row>
    <row r="8" spans="1:48" s="2" customFormat="1" x14ac:dyDescent="0.2">
      <c r="A8" s="10"/>
      <c r="B8" s="28" t="s">
        <v>59</v>
      </c>
      <c r="C8" s="28"/>
      <c r="D8" s="11">
        <f>AVERAGE(D2:D7)</f>
        <v>9666.6666666666661</v>
      </c>
      <c r="E8" s="11">
        <f t="shared" ref="E8:AS8" si="0">AVERAGE(E2:E7)</f>
        <v>11000</v>
      </c>
      <c r="F8" s="11">
        <f t="shared" si="0"/>
        <v>12333.333333333334</v>
      </c>
      <c r="G8" s="11">
        <f t="shared" si="0"/>
        <v>13333.333333333334</v>
      </c>
      <c r="H8" s="11">
        <f t="shared" si="0"/>
        <v>14000</v>
      </c>
      <c r="I8" s="11">
        <f t="shared" si="0"/>
        <v>13000</v>
      </c>
      <c r="J8" s="11">
        <f t="shared" si="0"/>
        <v>112500</v>
      </c>
      <c r="K8" s="11">
        <f t="shared" si="0"/>
        <v>105833.33333333333</v>
      </c>
      <c r="L8" s="11">
        <f t="shared" si="0"/>
        <v>32333.333333333332</v>
      </c>
      <c r="M8" s="11">
        <f t="shared" si="0"/>
        <v>55000</v>
      </c>
      <c r="N8" s="11">
        <f t="shared" si="0"/>
        <v>26666.666666666668</v>
      </c>
      <c r="O8" s="11">
        <f t="shared" si="0"/>
        <v>2333.3333333333335</v>
      </c>
      <c r="P8" s="11">
        <f t="shared" si="0"/>
        <v>37375</v>
      </c>
      <c r="Q8" s="11">
        <f t="shared" si="0"/>
        <v>28666.666666666668</v>
      </c>
      <c r="R8" s="11">
        <f t="shared" si="0"/>
        <v>9083.3333333333339</v>
      </c>
      <c r="S8" s="11">
        <f t="shared" si="0"/>
        <v>8833.3333333333339</v>
      </c>
      <c r="T8" s="11">
        <f t="shared" si="0"/>
        <v>5050</v>
      </c>
      <c r="U8" s="11">
        <f t="shared" si="0"/>
        <v>7916.666666666667</v>
      </c>
      <c r="V8" s="11">
        <f t="shared" si="0"/>
        <v>8750</v>
      </c>
      <c r="W8" s="11">
        <f t="shared" si="0"/>
        <v>9466.6666666666661</v>
      </c>
      <c r="X8" s="11">
        <f t="shared" si="0"/>
        <v>46600</v>
      </c>
      <c r="Y8" s="11">
        <f t="shared" si="0"/>
        <v>47666.666666666664</v>
      </c>
      <c r="Z8" s="11">
        <f t="shared" si="0"/>
        <v>45500</v>
      </c>
      <c r="AA8" s="11">
        <f t="shared" si="0"/>
        <v>26833.333333333332</v>
      </c>
      <c r="AB8" s="11">
        <f t="shared" si="0"/>
        <v>39400</v>
      </c>
      <c r="AC8" s="11">
        <f t="shared" si="0"/>
        <v>40000</v>
      </c>
      <c r="AD8" s="11">
        <f t="shared" si="0"/>
        <v>4500</v>
      </c>
      <c r="AE8" s="11">
        <f t="shared" si="0"/>
        <v>6000</v>
      </c>
      <c r="AF8" s="11">
        <f t="shared" si="0"/>
        <v>5166.666666666667</v>
      </c>
      <c r="AG8" s="11">
        <f t="shared" si="0"/>
        <v>25666.666666666668</v>
      </c>
      <c r="AH8" s="11">
        <f t="shared" si="0"/>
        <v>21000</v>
      </c>
      <c r="AI8" s="11">
        <f t="shared" si="0"/>
        <v>25500</v>
      </c>
      <c r="AJ8" s="11">
        <f t="shared" si="0"/>
        <v>28750</v>
      </c>
      <c r="AK8" s="11">
        <f t="shared" si="0"/>
        <v>40750</v>
      </c>
      <c r="AL8" s="11">
        <f t="shared" si="0"/>
        <v>8916.6666666666661</v>
      </c>
      <c r="AM8" s="11">
        <f t="shared" si="0"/>
        <v>11733.333333333334</v>
      </c>
      <c r="AN8" s="11">
        <f t="shared" si="0"/>
        <v>2410</v>
      </c>
      <c r="AO8" s="11">
        <f t="shared" si="0"/>
        <v>23333.333333333332</v>
      </c>
      <c r="AP8" s="11">
        <f t="shared" si="0"/>
        <v>21500</v>
      </c>
      <c r="AQ8" s="11">
        <f t="shared" si="0"/>
        <v>4166.666666666667</v>
      </c>
      <c r="AR8" s="11">
        <f t="shared" si="0"/>
        <v>17000</v>
      </c>
      <c r="AS8" s="11">
        <f t="shared" si="0"/>
        <v>148333.33333333334</v>
      </c>
      <c r="AT8" s="11"/>
      <c r="AU8" s="11"/>
      <c r="AV8" s="11"/>
    </row>
  </sheetData>
  <mergeCells count="1">
    <mergeCell ref="B8:C8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workbookViewId="0">
      <selection activeCell="C10" sqref="C10"/>
    </sheetView>
  </sheetViews>
  <sheetFormatPr defaultRowHeight="12.75" x14ac:dyDescent="0.2"/>
  <cols>
    <col min="1" max="46" width="21.7109375" customWidth="1"/>
  </cols>
  <sheetData>
    <row r="1" spans="1:46" ht="41.1" customHeight="1" x14ac:dyDescent="0.2">
      <c r="A1" s="29" t="s">
        <v>60</v>
      </c>
      <c r="B1" s="30" t="s">
        <v>61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</row>
    <row r="2" spans="1:46" ht="41.1" customHeight="1" x14ac:dyDescent="0.2">
      <c r="A2" s="29"/>
      <c r="B2" s="12" t="s">
        <v>62</v>
      </c>
      <c r="C2" s="12" t="s">
        <v>63</v>
      </c>
      <c r="D2" s="12" t="s">
        <v>64</v>
      </c>
      <c r="E2" s="12" t="s">
        <v>65</v>
      </c>
      <c r="F2" s="12" t="s">
        <v>66</v>
      </c>
      <c r="G2" s="12" t="s">
        <v>67</v>
      </c>
      <c r="H2" s="12" t="s">
        <v>68</v>
      </c>
      <c r="I2" s="12" t="s">
        <v>69</v>
      </c>
      <c r="J2" s="12" t="s">
        <v>70</v>
      </c>
      <c r="K2" s="12" t="s">
        <v>71</v>
      </c>
      <c r="L2" s="12" t="s">
        <v>72</v>
      </c>
      <c r="M2" s="12" t="s">
        <v>73</v>
      </c>
      <c r="N2" s="12" t="s">
        <v>74</v>
      </c>
      <c r="O2" s="12" t="s">
        <v>75</v>
      </c>
      <c r="P2" s="12" t="s">
        <v>76</v>
      </c>
      <c r="Q2" s="12" t="s">
        <v>77</v>
      </c>
      <c r="R2" s="12" t="s">
        <v>78</v>
      </c>
      <c r="S2" s="12" t="s">
        <v>79</v>
      </c>
      <c r="T2" s="12" t="s">
        <v>80</v>
      </c>
      <c r="U2" s="12" t="s">
        <v>81</v>
      </c>
      <c r="V2" s="12" t="s">
        <v>82</v>
      </c>
      <c r="W2" s="12" t="s">
        <v>83</v>
      </c>
      <c r="X2" s="12" t="s">
        <v>84</v>
      </c>
      <c r="Y2" s="12" t="s">
        <v>85</v>
      </c>
      <c r="Z2" s="12" t="s">
        <v>86</v>
      </c>
      <c r="AA2" s="12" t="s">
        <v>87</v>
      </c>
      <c r="AB2" s="12" t="s">
        <v>88</v>
      </c>
      <c r="AC2" s="12" t="s">
        <v>89</v>
      </c>
      <c r="AD2" s="12" t="s">
        <v>90</v>
      </c>
      <c r="AE2" s="12" t="s">
        <v>91</v>
      </c>
      <c r="AF2" s="12" t="s">
        <v>92</v>
      </c>
      <c r="AG2" s="12" t="s">
        <v>93</v>
      </c>
      <c r="AH2" s="12" t="s">
        <v>94</v>
      </c>
      <c r="AI2" s="12" t="s">
        <v>95</v>
      </c>
      <c r="AJ2" s="12" t="s">
        <v>96</v>
      </c>
      <c r="AK2" s="12" t="s">
        <v>97</v>
      </c>
      <c r="AL2" s="12" t="s">
        <v>98</v>
      </c>
      <c r="AM2" s="12" t="s">
        <v>99</v>
      </c>
      <c r="AN2" s="12" t="s">
        <v>100</v>
      </c>
      <c r="AO2" s="12" t="s">
        <v>101</v>
      </c>
      <c r="AP2" s="12" t="s">
        <v>43</v>
      </c>
      <c r="AQ2" s="12" t="s">
        <v>44</v>
      </c>
      <c r="AR2" s="12" t="s">
        <v>102</v>
      </c>
      <c r="AS2" s="12" t="s">
        <v>103</v>
      </c>
      <c r="AT2" s="12" t="s">
        <v>104</v>
      </c>
    </row>
    <row r="3" spans="1:46" ht="41.1" customHeight="1" x14ac:dyDescent="0.2">
      <c r="A3" s="13"/>
      <c r="B3" s="22">
        <v>1</v>
      </c>
      <c r="C3" s="22">
        <v>2</v>
      </c>
      <c r="D3" s="22">
        <v>3</v>
      </c>
      <c r="E3" s="22">
        <v>4</v>
      </c>
      <c r="F3" s="22">
        <v>5</v>
      </c>
      <c r="G3" s="22">
        <v>6</v>
      </c>
      <c r="H3" s="22">
        <v>7</v>
      </c>
      <c r="I3" s="22">
        <v>8</v>
      </c>
      <c r="J3" s="22">
        <v>9</v>
      </c>
      <c r="K3" s="22">
        <v>10</v>
      </c>
      <c r="L3" s="22">
        <v>11</v>
      </c>
      <c r="M3" s="22">
        <v>12</v>
      </c>
      <c r="N3" s="22">
        <v>13</v>
      </c>
      <c r="O3" s="22">
        <v>14</v>
      </c>
      <c r="P3" s="22">
        <v>15</v>
      </c>
      <c r="Q3" s="22">
        <v>16</v>
      </c>
      <c r="R3" s="22">
        <v>17</v>
      </c>
      <c r="S3" s="22">
        <v>18</v>
      </c>
      <c r="T3" s="22">
        <v>19</v>
      </c>
      <c r="U3" s="22">
        <v>20</v>
      </c>
      <c r="V3" s="22">
        <v>21</v>
      </c>
      <c r="W3" s="22">
        <v>22</v>
      </c>
      <c r="X3" s="22">
        <v>23</v>
      </c>
      <c r="Y3" s="22">
        <v>24</v>
      </c>
      <c r="Z3" s="22">
        <v>25</v>
      </c>
      <c r="AA3" s="22">
        <v>26</v>
      </c>
      <c r="AB3" s="22">
        <v>27</v>
      </c>
      <c r="AC3" s="22">
        <v>28</v>
      </c>
      <c r="AD3" s="22">
        <v>29</v>
      </c>
      <c r="AE3" s="22">
        <v>30</v>
      </c>
      <c r="AF3" s="22">
        <v>31</v>
      </c>
      <c r="AG3" s="22">
        <v>32</v>
      </c>
      <c r="AH3" s="22">
        <v>33</v>
      </c>
      <c r="AI3" s="22">
        <v>34</v>
      </c>
      <c r="AJ3" s="22">
        <v>35</v>
      </c>
      <c r="AK3" s="22">
        <v>36</v>
      </c>
      <c r="AL3" s="22">
        <v>37</v>
      </c>
      <c r="AM3" s="22">
        <v>38</v>
      </c>
      <c r="AN3" s="22">
        <v>39</v>
      </c>
      <c r="AO3" s="22">
        <v>40</v>
      </c>
      <c r="AP3" s="22">
        <v>41</v>
      </c>
      <c r="AQ3" s="22">
        <v>42</v>
      </c>
      <c r="AR3" s="22">
        <v>43</v>
      </c>
      <c r="AS3" s="22">
        <v>44</v>
      </c>
      <c r="AT3" s="22">
        <v>45</v>
      </c>
    </row>
    <row r="4" spans="1:46" ht="41.1" customHeight="1" x14ac:dyDescent="0.2">
      <c r="A4" s="15" t="s">
        <v>149</v>
      </c>
      <c r="B4" s="16">
        <f>'14 DES 20'!D9</f>
        <v>9642.8571428571431</v>
      </c>
      <c r="C4" s="16">
        <f>'14 DES 20'!E9</f>
        <v>11100</v>
      </c>
      <c r="D4" s="16">
        <f>'14 DES 20'!F9</f>
        <v>12142.857142857143</v>
      </c>
      <c r="E4" s="16">
        <f>'14 DES 20'!G9</f>
        <v>13500</v>
      </c>
      <c r="F4" s="16">
        <f>'14 DES 20'!H9</f>
        <v>14000</v>
      </c>
      <c r="G4" s="16">
        <f>'14 DES 20'!I9</f>
        <v>12916.666666666666</v>
      </c>
      <c r="H4" s="16">
        <f>'14 DES 20'!J9</f>
        <v>115714.28571428571</v>
      </c>
      <c r="I4" s="16">
        <f>'14 DES 20'!K9</f>
        <v>107142.85714285714</v>
      </c>
      <c r="J4" s="16">
        <f>'14 DES 20'!L9</f>
        <v>32000</v>
      </c>
      <c r="K4" s="16">
        <f>'14 DES 20'!M9</f>
        <v>51666.666666666664</v>
      </c>
      <c r="L4" s="16">
        <f>'14 DES 20'!N9</f>
        <v>26142.857142857141</v>
      </c>
      <c r="M4" s="16">
        <f>'14 DES 20'!O9</f>
        <v>2416.6666666666665</v>
      </c>
      <c r="N4" s="16">
        <f>'14 DES 20'!P9</f>
        <v>44000</v>
      </c>
      <c r="O4" s="16">
        <f>'14 DES 20'!Q9</f>
        <v>32333.333333333332</v>
      </c>
      <c r="P4" s="16">
        <f>'14 DES 20'!R9</f>
        <v>9785.7142857142862</v>
      </c>
      <c r="Q4" s="16">
        <f>'14 DES 20'!S9</f>
        <v>9500</v>
      </c>
      <c r="R4" s="16">
        <f>'14 DES 20'!T9</f>
        <v>5757.1428571428569</v>
      </c>
      <c r="S4" s="16">
        <f>'14 DES 20'!U9</f>
        <v>8642.8571428571431</v>
      </c>
      <c r="T4" s="16">
        <f>'14 DES 20'!V9</f>
        <v>9500</v>
      </c>
      <c r="U4" s="16">
        <f>'14 DES 20'!W9</f>
        <v>9042.8571428571431</v>
      </c>
      <c r="V4" s="16">
        <f>'14 DES 20'!X9</f>
        <v>47833.333333333336</v>
      </c>
      <c r="W4" s="16">
        <f>'14 DES 20'!Y9</f>
        <v>49857.142857142855</v>
      </c>
      <c r="X4" s="16">
        <f>'14 DES 20'!Z9</f>
        <v>45571.428571428572</v>
      </c>
      <c r="Y4" s="16">
        <f>'14 DES 20'!AA9</f>
        <v>23333.333333333332</v>
      </c>
      <c r="Z4" s="16">
        <f>'14 DES 20'!AB9</f>
        <v>46666.666666666664</v>
      </c>
      <c r="AA4" s="16">
        <f>'14 DES 20'!AC9</f>
        <v>39285.714285714283</v>
      </c>
      <c r="AB4" s="16">
        <f>'14 DES 20'!AD9</f>
        <v>5857.1428571428569</v>
      </c>
      <c r="AC4" s="16">
        <f>'14 DES 20'!AE9</f>
        <v>7000</v>
      </c>
      <c r="AD4" s="16">
        <f>'14 DES 20'!AF9</f>
        <v>5500</v>
      </c>
      <c r="AE4" s="16">
        <f>'14 DES 20'!AG9</f>
        <v>29571.428571428572</v>
      </c>
      <c r="AF4" s="16">
        <f>'14 DES 20'!AH9</f>
        <v>21600</v>
      </c>
      <c r="AG4" s="16">
        <f>'14 DES 20'!AI9</f>
        <v>25714.285714285714</v>
      </c>
      <c r="AH4" s="16">
        <f>'14 DES 20'!AJ9</f>
        <v>30200</v>
      </c>
      <c r="AI4" s="16">
        <f>'14 DES 20'!AK9</f>
        <v>47500</v>
      </c>
      <c r="AJ4" s="16">
        <f>'14 DES 20'!AL9</f>
        <v>9285.7142857142862</v>
      </c>
      <c r="AK4" s="16">
        <f>'14 DES 20'!AM9</f>
        <v>11857.142857142857</v>
      </c>
      <c r="AL4" s="16">
        <f>'14 DES 20'!AN9</f>
        <v>2464.2857142857142</v>
      </c>
      <c r="AM4" s="16">
        <f>'14 DES 20'!AO9</f>
        <v>22571.428571428572</v>
      </c>
      <c r="AN4" s="16">
        <f>'14 DES 20'!AP9</f>
        <v>20285.714285714286</v>
      </c>
      <c r="AO4" s="16">
        <f>'14 DES 20'!AQ9</f>
        <v>4285.7142857142853</v>
      </c>
      <c r="AP4" s="16">
        <f>'14 DES 20'!AR9</f>
        <v>17250</v>
      </c>
      <c r="AQ4" s="16">
        <f>'14 DES 20'!AS9</f>
        <v>147500</v>
      </c>
      <c r="AR4" s="16">
        <f>'14 DES 20'!AT9</f>
        <v>55000</v>
      </c>
      <c r="AS4" s="16">
        <f>'14 DES 20'!AU9</f>
        <v>54000</v>
      </c>
      <c r="AT4" s="16">
        <f>'14 DES 20'!AV9</f>
        <v>55000</v>
      </c>
    </row>
    <row r="5" spans="1:46" ht="41.1" customHeight="1" x14ac:dyDescent="0.2">
      <c r="A5" s="13" t="s">
        <v>105</v>
      </c>
      <c r="B5" s="16">
        <f>'15 DES 20'!D9</f>
        <v>9642.8571428571431</v>
      </c>
      <c r="C5" s="16">
        <f>'15 DES 20'!E9</f>
        <v>11028.571428571429</v>
      </c>
      <c r="D5" s="16">
        <f>'15 DES 20'!F9</f>
        <v>12357.142857142857</v>
      </c>
      <c r="E5" s="16">
        <f>'15 DES 20'!G9</f>
        <v>13571.428571428571</v>
      </c>
      <c r="F5" s="16">
        <f>'15 DES 20'!H9</f>
        <v>14071.428571428571</v>
      </c>
      <c r="G5" s="16">
        <f>'15 DES 20'!I9</f>
        <v>12833.333333333334</v>
      </c>
      <c r="H5" s="16">
        <f>'15 DES 20'!J9</f>
        <v>113571.42857142857</v>
      </c>
      <c r="I5" s="16">
        <f>'15 DES 20'!K9</f>
        <v>105714.28571428571</v>
      </c>
      <c r="J5" s="16">
        <f>'15 DES 20'!L9</f>
        <v>32285.714285714286</v>
      </c>
      <c r="K5" s="16">
        <f>'15 DES 20'!M9</f>
        <v>58750</v>
      </c>
      <c r="L5" s="16">
        <f>'15 DES 20'!N9</f>
        <v>26571.428571428572</v>
      </c>
      <c r="M5" s="16">
        <f>'15 DES 20'!O9</f>
        <v>2285.7142857142858</v>
      </c>
      <c r="N5" s="16">
        <f>'15 DES 20'!P9</f>
        <v>48666.666666666664</v>
      </c>
      <c r="O5" s="16">
        <f>'15 DES 20'!Q9</f>
        <v>28666.666666666668</v>
      </c>
      <c r="P5" s="16">
        <f>'15 DES 20'!R9</f>
        <v>9357.1428571428569</v>
      </c>
      <c r="Q5" s="16">
        <f>'15 DES 20'!S9</f>
        <v>8928.5714285714294</v>
      </c>
      <c r="R5" s="16">
        <f>'15 DES 20'!T9</f>
        <v>5185.7142857142853</v>
      </c>
      <c r="S5" s="16">
        <f>'15 DES 20'!U9</f>
        <v>8285.7142857142862</v>
      </c>
      <c r="T5" s="16">
        <f>'15 DES 20'!V9</f>
        <v>9166.6666666666661</v>
      </c>
      <c r="U5" s="16">
        <f>'15 DES 20'!W9</f>
        <v>9042.8571428571431</v>
      </c>
      <c r="V5" s="16">
        <f>'15 DES 20'!X9</f>
        <v>48500</v>
      </c>
      <c r="W5" s="16">
        <f>'15 DES 20'!Y9</f>
        <v>51714.285714285717</v>
      </c>
      <c r="X5" s="16">
        <f>'15 DES 20'!Z9</f>
        <v>47142.857142857145</v>
      </c>
      <c r="Y5" s="16">
        <f>'15 DES 20'!AA9</f>
        <v>25857.142857142859</v>
      </c>
      <c r="Z5" s="16">
        <f>'15 DES 20'!AB9</f>
        <v>42500</v>
      </c>
      <c r="AA5" s="16">
        <f>'15 DES 20'!AC9</f>
        <v>40428.571428571428</v>
      </c>
      <c r="AB5" s="16">
        <f>'15 DES 20'!AD9</f>
        <v>4857.1428571428569</v>
      </c>
      <c r="AC5" s="16">
        <f>'15 DES 20'!AE9</f>
        <v>6333.333333333333</v>
      </c>
      <c r="AD5" s="16">
        <f>'15 DES 20'!AF9</f>
        <v>5000</v>
      </c>
      <c r="AE5" s="16">
        <f>'15 DES 20'!AG9</f>
        <v>28428.571428571428</v>
      </c>
      <c r="AF5" s="16">
        <f>'15 DES 20'!AH9</f>
        <v>21800</v>
      </c>
      <c r="AG5" s="16">
        <f>'15 DES 20'!AI9</f>
        <v>25571.428571428572</v>
      </c>
      <c r="AH5" s="16">
        <f>'15 DES 20'!AJ9</f>
        <v>28800</v>
      </c>
      <c r="AI5" s="16">
        <f>'15 DES 20'!AK9</f>
        <v>50833.333333333336</v>
      </c>
      <c r="AJ5" s="16">
        <f>'15 DES 20'!AL9</f>
        <v>9000</v>
      </c>
      <c r="AK5" s="16">
        <f>'15 DES 20'!AM9</f>
        <v>12000</v>
      </c>
      <c r="AL5" s="16">
        <f>'15 DES 20'!AN9</f>
        <v>2464.2857142857142</v>
      </c>
      <c r="AM5" s="16">
        <f>'15 DES 20'!AO9</f>
        <v>23571.428571428572</v>
      </c>
      <c r="AN5" s="16">
        <f>'15 DES 20'!AP9</f>
        <v>20571.428571428572</v>
      </c>
      <c r="AO5" s="16">
        <f>'15 DES 20'!AQ9</f>
        <v>4142.8571428571431</v>
      </c>
      <c r="AP5" s="16">
        <f>'15 DES 20'!AR9</f>
        <v>17333.333333333332</v>
      </c>
      <c r="AQ5" s="16">
        <f>'15 DES 20'!AS9</f>
        <v>150000</v>
      </c>
      <c r="AR5" s="16">
        <f>'15 DES 20'!AT9</f>
        <v>0</v>
      </c>
      <c r="AS5" s="16">
        <f>'15 DES 20'!AU9</f>
        <v>0</v>
      </c>
      <c r="AT5" s="16">
        <f>'15 DES 20'!AV9</f>
        <v>0</v>
      </c>
    </row>
    <row r="6" spans="1:46" ht="41.1" customHeight="1" x14ac:dyDescent="0.2">
      <c r="A6" s="15" t="s">
        <v>106</v>
      </c>
      <c r="B6" s="16">
        <f>'16 DES 20'!D9</f>
        <v>9714.2857142857138</v>
      </c>
      <c r="C6" s="16">
        <f>'16 DES 20'!E9</f>
        <v>11028.571428571429</v>
      </c>
      <c r="D6" s="16">
        <f>'16 DES 20'!F9</f>
        <v>12214.285714285714</v>
      </c>
      <c r="E6" s="16">
        <f>'16 DES 20'!G9</f>
        <v>13357.142857142857</v>
      </c>
      <c r="F6" s="16">
        <f>'16 DES 20'!H9</f>
        <v>13857.142857142857</v>
      </c>
      <c r="G6" s="16">
        <f>'16 DES 20'!I9</f>
        <v>12583.333333333334</v>
      </c>
      <c r="H6" s="16">
        <f>'16 DES 20'!J9</f>
        <v>115000</v>
      </c>
      <c r="I6" s="16">
        <f>'16 DES 20'!K9</f>
        <v>107142.85714285714</v>
      </c>
      <c r="J6" s="16">
        <f>'16 DES 20'!L9</f>
        <v>32571.428571428572</v>
      </c>
      <c r="K6" s="16">
        <f>'16 DES 20'!M9</f>
        <v>55000</v>
      </c>
      <c r="L6" s="16">
        <f>'16 DES 20'!N9</f>
        <v>26071.428571428572</v>
      </c>
      <c r="M6" s="16">
        <f>'16 DES 20'!O9</f>
        <v>2428.5714285714284</v>
      </c>
      <c r="N6" s="16">
        <f>'16 DES 20'!P9</f>
        <v>37375</v>
      </c>
      <c r="O6" s="16">
        <f>'16 DES 20'!Q9</f>
        <v>38000</v>
      </c>
      <c r="P6" s="16">
        <f>'16 DES 20'!R9</f>
        <v>9714.2857142857138</v>
      </c>
      <c r="Q6" s="16">
        <f>'16 DES 20'!S9</f>
        <v>9285.7142857142862</v>
      </c>
      <c r="R6" s="16">
        <f>'16 DES 20'!T9</f>
        <v>5400</v>
      </c>
      <c r="S6" s="16">
        <f>'16 DES 20'!U9</f>
        <v>8571.4285714285706</v>
      </c>
      <c r="T6" s="16">
        <f>'16 DES 20'!V9</f>
        <v>9000</v>
      </c>
      <c r="U6" s="16">
        <f>'16 DES 20'!W9</f>
        <v>9050</v>
      </c>
      <c r="V6" s="16">
        <f>'16 DES 20'!X9</f>
        <v>50000</v>
      </c>
      <c r="W6" s="16">
        <f>'16 DES 20'!Y9</f>
        <v>48666.666666666664</v>
      </c>
      <c r="X6" s="16">
        <f>'16 DES 20'!Z9</f>
        <v>43166.666666666664</v>
      </c>
      <c r="Y6" s="16">
        <f>'16 DES 20'!AA9</f>
        <v>27166.666666666668</v>
      </c>
      <c r="Z6" s="16">
        <f>'16 DES 20'!AB9</f>
        <v>41000</v>
      </c>
      <c r="AA6" s="16">
        <f>'16 DES 20'!AC9</f>
        <v>38571.428571428572</v>
      </c>
      <c r="AB6" s="16">
        <f>'16 DES 20'!AD9</f>
        <v>4642.8571428571431</v>
      </c>
      <c r="AC6" s="16">
        <f>'16 DES 20'!AE9</f>
        <v>6666.666666666667</v>
      </c>
      <c r="AD6" s="16">
        <f>'16 DES 20'!AF9</f>
        <v>5100</v>
      </c>
      <c r="AE6" s="16">
        <f>'16 DES 20'!AG9</f>
        <v>26857.142857142859</v>
      </c>
      <c r="AF6" s="16">
        <f>'16 DES 20'!AH9</f>
        <v>21600</v>
      </c>
      <c r="AG6" s="16">
        <f>'16 DES 20'!AI9</f>
        <v>25428.571428571428</v>
      </c>
      <c r="AH6" s="16">
        <f>'16 DES 20'!AJ9</f>
        <v>28000</v>
      </c>
      <c r="AI6" s="16">
        <f>'16 DES 20'!AK9</f>
        <v>49166.666666666664</v>
      </c>
      <c r="AJ6" s="16">
        <f>'16 DES 20'!AL9</f>
        <v>8928.5714285714294</v>
      </c>
      <c r="AK6" s="16">
        <f>'16 DES 20'!AM9</f>
        <v>11485.714285714286</v>
      </c>
      <c r="AL6" s="16">
        <f>'16 DES 20'!AN9</f>
        <v>2435.7142857142858</v>
      </c>
      <c r="AM6" s="16">
        <f>'16 DES 20'!AO9</f>
        <v>23857.142857142859</v>
      </c>
      <c r="AN6" s="16">
        <f>'16 DES 20'!AP9</f>
        <v>20571.428571428572</v>
      </c>
      <c r="AO6" s="16">
        <f>'16 DES 20'!AQ9</f>
        <v>4428.5714285714284</v>
      </c>
      <c r="AP6" s="16">
        <f>'16 DES 20'!AR9</f>
        <v>17166.666666666668</v>
      </c>
      <c r="AQ6" s="16">
        <f>'16 DES 20'!AS9</f>
        <v>145000</v>
      </c>
      <c r="AR6" s="16">
        <f>'16 DES 20'!AT9</f>
        <v>0</v>
      </c>
      <c r="AS6" s="16">
        <f>'16 DES 20'!AU9</f>
        <v>0</v>
      </c>
      <c r="AT6" s="16">
        <f>'16 DES 20'!AV9</f>
        <v>0</v>
      </c>
    </row>
    <row r="7" spans="1:46" ht="41.1" customHeight="1" x14ac:dyDescent="0.2">
      <c r="A7" s="13" t="s">
        <v>107</v>
      </c>
      <c r="B7" s="16">
        <f>'17 DES 20'!D8</f>
        <v>9666.6666666666661</v>
      </c>
      <c r="C7" s="16">
        <f>'17 DES 20'!E8</f>
        <v>11116.666666666666</v>
      </c>
      <c r="D7" s="16">
        <f>'17 DES 20'!F8</f>
        <v>12333.333333333334</v>
      </c>
      <c r="E7" s="16">
        <f>'17 DES 20'!G8</f>
        <v>13666.666666666666</v>
      </c>
      <c r="F7" s="16">
        <f>'17 DES 20'!H8</f>
        <v>14083.333333333334</v>
      </c>
      <c r="G7" s="16">
        <f>'17 DES 20'!I8</f>
        <v>12900</v>
      </c>
      <c r="H7" s="16">
        <f>'17 DES 20'!J8</f>
        <v>113333.33333333333</v>
      </c>
      <c r="I7" s="16">
        <f>'17 DES 20'!K8</f>
        <v>105000</v>
      </c>
      <c r="J7" s="16">
        <f>'17 DES 20'!L8</f>
        <v>32666.666666666668</v>
      </c>
      <c r="K7" s="16">
        <f>'17 DES 20'!M8</f>
        <v>60000</v>
      </c>
      <c r="L7" s="16">
        <f>'17 DES 20'!N8</f>
        <v>26500</v>
      </c>
      <c r="M7" s="16">
        <f>'17 DES 20'!O8</f>
        <v>2250</v>
      </c>
      <c r="N7" s="16">
        <f>'17 DES 20'!P8</f>
        <v>43375</v>
      </c>
      <c r="O7" s="16">
        <f>'17 DES 20'!Q8</f>
        <v>0</v>
      </c>
      <c r="P7" s="16">
        <f>'17 DES 20'!R8</f>
        <v>9250</v>
      </c>
      <c r="Q7" s="16">
        <f>'17 DES 20'!S8</f>
        <v>8833.3333333333339</v>
      </c>
      <c r="R7" s="16">
        <f>'17 DES 20'!T8</f>
        <v>5250</v>
      </c>
      <c r="S7" s="16">
        <f>'17 DES 20'!U8</f>
        <v>8166.666666666667</v>
      </c>
      <c r="T7" s="16">
        <f>'17 DES 20'!V8</f>
        <v>9500</v>
      </c>
      <c r="U7" s="16">
        <f>'17 DES 20'!W8</f>
        <v>9250</v>
      </c>
      <c r="V7" s="16">
        <f>'17 DES 20'!X8</f>
        <v>49000</v>
      </c>
      <c r="W7" s="16">
        <f>'17 DES 20'!Y8</f>
        <v>48666.666666666664</v>
      </c>
      <c r="X7" s="16">
        <f>'17 DES 20'!Z8</f>
        <v>46000</v>
      </c>
      <c r="Y7" s="16">
        <f>'17 DES 20'!AA8</f>
        <v>25666.666666666668</v>
      </c>
      <c r="Z7" s="16">
        <f>'17 DES 20'!AB8</f>
        <v>42500</v>
      </c>
      <c r="AA7" s="16">
        <f>'17 DES 20'!AC8</f>
        <v>41333.333333333336</v>
      </c>
      <c r="AB7" s="16">
        <f>'17 DES 20'!AD8</f>
        <v>4666.666666666667</v>
      </c>
      <c r="AC7" s="16">
        <f>'17 DES 20'!AE8</f>
        <v>6400</v>
      </c>
      <c r="AD7" s="16">
        <f>'17 DES 20'!AF8</f>
        <v>5000</v>
      </c>
      <c r="AE7" s="16">
        <f>'17 DES 20'!AG8</f>
        <v>28500</v>
      </c>
      <c r="AF7" s="16">
        <f>'17 DES 20'!AH8</f>
        <v>22000</v>
      </c>
      <c r="AG7" s="16">
        <f>'17 DES 20'!AI8</f>
        <v>25833.333333333332</v>
      </c>
      <c r="AH7" s="16">
        <f>'17 DES 20'!AJ8</f>
        <v>28500</v>
      </c>
      <c r="AI7" s="16">
        <f>'17 DES 20'!AK8</f>
        <v>44600</v>
      </c>
      <c r="AJ7" s="16">
        <f>'17 DES 20'!AL8</f>
        <v>8833.3333333333339</v>
      </c>
      <c r="AK7" s="16">
        <f>'17 DES 20'!AM8</f>
        <v>12666.666666666666</v>
      </c>
      <c r="AL7" s="16">
        <f>'17 DES 20'!AN8</f>
        <v>2500</v>
      </c>
      <c r="AM7" s="16">
        <f>'17 DES 20'!AO8</f>
        <v>23166.666666666668</v>
      </c>
      <c r="AN7" s="16">
        <f>'17 DES 20'!AP8</f>
        <v>20333.333333333332</v>
      </c>
      <c r="AO7" s="16">
        <f>'17 DES 20'!AQ8</f>
        <v>4166.666666666667</v>
      </c>
      <c r="AP7" s="16">
        <f>'17 DES 20'!AR8</f>
        <v>17600</v>
      </c>
      <c r="AQ7" s="16">
        <f>'17 DES 20'!AS8</f>
        <v>150000</v>
      </c>
      <c r="AR7" s="16">
        <f>'17 DES 20'!AT8</f>
        <v>0</v>
      </c>
      <c r="AS7" s="16">
        <f>'17 DES 20'!AU8</f>
        <v>0</v>
      </c>
      <c r="AT7" s="16">
        <f>'17 DES 20'!AV8</f>
        <v>0</v>
      </c>
    </row>
    <row r="8" spans="1:46" s="25" customFormat="1" ht="41.1" customHeight="1" x14ac:dyDescent="0.2">
      <c r="A8" s="13" t="s">
        <v>108</v>
      </c>
      <c r="B8" s="24">
        <f>'18 DES 20'!D8</f>
        <v>9666.6666666666661</v>
      </c>
      <c r="C8" s="24">
        <f>'18 DES 20'!E8</f>
        <v>11000</v>
      </c>
      <c r="D8" s="24">
        <f>'18 DES 20'!F8</f>
        <v>12333.333333333334</v>
      </c>
      <c r="E8" s="24">
        <f>'18 DES 20'!G8</f>
        <v>13333.333333333334</v>
      </c>
      <c r="F8" s="24">
        <f>'18 DES 20'!H8</f>
        <v>14000</v>
      </c>
      <c r="G8" s="24">
        <f>'18 DES 20'!I8</f>
        <v>13000</v>
      </c>
      <c r="H8" s="24">
        <f>'18 DES 20'!J8</f>
        <v>112500</v>
      </c>
      <c r="I8" s="24">
        <f>'18 DES 20'!K8</f>
        <v>105833.33333333333</v>
      </c>
      <c r="J8" s="24">
        <f>'18 DES 20'!L8</f>
        <v>32333.333333333332</v>
      </c>
      <c r="K8" s="24">
        <f>'18 DES 20'!M8</f>
        <v>55000</v>
      </c>
      <c r="L8" s="24">
        <f>'18 DES 20'!N8</f>
        <v>26666.666666666668</v>
      </c>
      <c r="M8" s="24">
        <f>'18 DES 20'!O8</f>
        <v>2333.3333333333335</v>
      </c>
      <c r="N8" s="24">
        <f>'18 DES 20'!P8</f>
        <v>37375</v>
      </c>
      <c r="O8" s="24">
        <f>'18 DES 20'!Q8</f>
        <v>28666.666666666668</v>
      </c>
      <c r="P8" s="24">
        <f>'18 DES 20'!R8</f>
        <v>9083.3333333333339</v>
      </c>
      <c r="Q8" s="24">
        <f>'18 DES 20'!S8</f>
        <v>8833.3333333333339</v>
      </c>
      <c r="R8" s="24">
        <f>'18 DES 20'!T8</f>
        <v>5050</v>
      </c>
      <c r="S8" s="24">
        <f>'18 DES 20'!U8</f>
        <v>7916.666666666667</v>
      </c>
      <c r="T8" s="24">
        <f>'18 DES 20'!V8</f>
        <v>8750</v>
      </c>
      <c r="U8" s="24">
        <f>'18 DES 20'!W8</f>
        <v>9466.6666666666661</v>
      </c>
      <c r="V8" s="24">
        <f>'18 DES 20'!X8</f>
        <v>46600</v>
      </c>
      <c r="W8" s="24">
        <f>'18 DES 20'!Y8</f>
        <v>47666.666666666664</v>
      </c>
      <c r="X8" s="24">
        <f>'18 DES 20'!Z8</f>
        <v>45500</v>
      </c>
      <c r="Y8" s="24">
        <f>'18 DES 20'!AA8</f>
        <v>26833.333333333332</v>
      </c>
      <c r="Z8" s="24">
        <f>'18 DES 20'!AB8</f>
        <v>39400</v>
      </c>
      <c r="AA8" s="24">
        <f>'18 DES 20'!AC8</f>
        <v>40000</v>
      </c>
      <c r="AB8" s="24">
        <f>'18 DES 20'!AD8</f>
        <v>4500</v>
      </c>
      <c r="AC8" s="24">
        <f>'18 DES 20'!AE8</f>
        <v>6000</v>
      </c>
      <c r="AD8" s="24">
        <f>'18 DES 20'!AF8</f>
        <v>5166.666666666667</v>
      </c>
      <c r="AE8" s="24">
        <f>'18 DES 20'!AG8</f>
        <v>25666.666666666668</v>
      </c>
      <c r="AF8" s="24">
        <f>'18 DES 20'!AH8</f>
        <v>21000</v>
      </c>
      <c r="AG8" s="24">
        <f>'18 DES 20'!AI8</f>
        <v>25500</v>
      </c>
      <c r="AH8" s="24">
        <f>'18 DES 20'!AJ8</f>
        <v>28750</v>
      </c>
      <c r="AI8" s="24">
        <f>'18 DES 20'!AK8</f>
        <v>40750</v>
      </c>
      <c r="AJ8" s="24">
        <f>'18 DES 20'!AL8</f>
        <v>8916.6666666666661</v>
      </c>
      <c r="AK8" s="24">
        <f>'18 DES 20'!AM8</f>
        <v>11733.333333333334</v>
      </c>
      <c r="AL8" s="24">
        <f>'18 DES 20'!AN8</f>
        <v>2410</v>
      </c>
      <c r="AM8" s="24">
        <f>'18 DES 20'!AO8</f>
        <v>23333.333333333332</v>
      </c>
      <c r="AN8" s="24">
        <f>'18 DES 20'!AP8</f>
        <v>21500</v>
      </c>
      <c r="AO8" s="24">
        <f>'18 DES 20'!AQ8</f>
        <v>4166.666666666667</v>
      </c>
      <c r="AP8" s="24">
        <f>'18 DES 20'!AR8</f>
        <v>17000</v>
      </c>
      <c r="AQ8" s="24">
        <f>'18 DES 20'!AS8</f>
        <v>148333.33333333334</v>
      </c>
      <c r="AR8" s="24">
        <f>'18 DES 20'!AT8</f>
        <v>0</v>
      </c>
      <c r="AS8" s="24">
        <f>'18 DES 20'!AU8</f>
        <v>0</v>
      </c>
      <c r="AT8" s="24">
        <f>'18 DES 20'!AV8</f>
        <v>0</v>
      </c>
    </row>
  </sheetData>
  <mergeCells count="2">
    <mergeCell ref="A1:A2"/>
    <mergeCell ref="B1:AT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workbookViewId="0">
      <selection activeCell="D8" sqref="D8:AV8"/>
    </sheetView>
  </sheetViews>
  <sheetFormatPr defaultRowHeight="12.75" x14ac:dyDescent="0.2"/>
  <cols>
    <col min="1" max="1" width="21.7109375" style="1" customWidth="1"/>
    <col min="2" max="48" width="21.7109375" customWidth="1"/>
  </cols>
  <sheetData>
    <row r="1" spans="1:48" x14ac:dyDescent="0.2">
      <c r="A1" s="7" t="s">
        <v>0</v>
      </c>
      <c r="B1" s="8" t="s">
        <v>1</v>
      </c>
      <c r="C1" s="8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s="9" t="s">
        <v>25</v>
      </c>
      <c r="AA1" s="9" t="s">
        <v>26</v>
      </c>
      <c r="AB1" s="9" t="s">
        <v>27</v>
      </c>
      <c r="AC1" s="9" t="s">
        <v>28</v>
      </c>
      <c r="AD1" s="9" t="s">
        <v>29</v>
      </c>
      <c r="AE1" s="9" t="s">
        <v>30</v>
      </c>
      <c r="AF1" s="9" t="s">
        <v>31</v>
      </c>
      <c r="AG1" s="9" t="s">
        <v>32</v>
      </c>
      <c r="AH1" s="9" t="s">
        <v>33</v>
      </c>
      <c r="AI1" s="9" t="s">
        <v>34</v>
      </c>
      <c r="AJ1" s="9" t="s">
        <v>35</v>
      </c>
      <c r="AK1" s="9" t="s">
        <v>36</v>
      </c>
      <c r="AL1" s="9" t="s">
        <v>37</v>
      </c>
      <c r="AM1" s="9" t="s">
        <v>38</v>
      </c>
      <c r="AN1" s="9" t="s">
        <v>39</v>
      </c>
      <c r="AO1" s="9" t="s">
        <v>40</v>
      </c>
      <c r="AP1" s="9" t="s">
        <v>41</v>
      </c>
      <c r="AQ1" s="9" t="s">
        <v>42</v>
      </c>
      <c r="AR1" s="8" t="s">
        <v>43</v>
      </c>
      <c r="AS1" s="8" t="s">
        <v>44</v>
      </c>
      <c r="AT1" s="9" t="s">
        <v>45</v>
      </c>
      <c r="AU1" s="9" t="s">
        <v>46</v>
      </c>
      <c r="AV1" s="9" t="s">
        <v>47</v>
      </c>
    </row>
    <row r="2" spans="1:48" x14ac:dyDescent="0.2">
      <c r="A2" s="3">
        <v>44186.370205069441</v>
      </c>
      <c r="B2" s="4" t="s">
        <v>51</v>
      </c>
      <c r="C2" s="4" t="s">
        <v>192</v>
      </c>
      <c r="D2" s="5">
        <v>10000</v>
      </c>
      <c r="E2" s="5">
        <v>12000</v>
      </c>
      <c r="F2" s="5">
        <v>12500</v>
      </c>
      <c r="G2" s="5">
        <v>13500</v>
      </c>
      <c r="H2" s="5">
        <v>13500</v>
      </c>
      <c r="I2" s="5">
        <v>13000</v>
      </c>
      <c r="J2" s="5">
        <v>105000</v>
      </c>
      <c r="K2" s="5">
        <v>100000</v>
      </c>
      <c r="L2" s="5">
        <v>32000</v>
      </c>
      <c r="M2" s="5"/>
      <c r="N2" s="5">
        <v>27000</v>
      </c>
      <c r="O2" s="5">
        <v>2500</v>
      </c>
      <c r="P2" s="5"/>
      <c r="Q2" s="5"/>
      <c r="R2" s="5">
        <v>10000</v>
      </c>
      <c r="S2" s="5">
        <v>10000</v>
      </c>
      <c r="T2" s="5">
        <v>7000</v>
      </c>
      <c r="U2" s="5">
        <v>7000</v>
      </c>
      <c r="V2" s="5"/>
      <c r="W2" s="5">
        <v>10000</v>
      </c>
      <c r="X2" s="5">
        <v>55000</v>
      </c>
      <c r="Y2" s="5">
        <v>55000</v>
      </c>
      <c r="Z2" s="5">
        <v>45000</v>
      </c>
      <c r="AA2" s="5">
        <v>25000</v>
      </c>
      <c r="AB2" s="5">
        <v>45000</v>
      </c>
      <c r="AC2" s="5">
        <v>40000</v>
      </c>
      <c r="AD2" s="5">
        <v>7000</v>
      </c>
      <c r="AE2" s="5">
        <v>8000</v>
      </c>
      <c r="AF2" s="5">
        <v>8000</v>
      </c>
      <c r="AG2" s="5">
        <v>22000</v>
      </c>
      <c r="AH2" s="5"/>
      <c r="AI2" s="5">
        <v>26000</v>
      </c>
      <c r="AJ2" s="5">
        <v>36000</v>
      </c>
      <c r="AK2" s="5">
        <v>65000</v>
      </c>
      <c r="AL2" s="5">
        <v>10000</v>
      </c>
      <c r="AM2" s="5">
        <v>12000</v>
      </c>
      <c r="AN2" s="5">
        <v>2500</v>
      </c>
      <c r="AO2" s="5">
        <v>20000</v>
      </c>
      <c r="AP2" s="5">
        <v>20000</v>
      </c>
      <c r="AQ2" s="5">
        <v>3000</v>
      </c>
      <c r="AR2" s="5"/>
      <c r="AS2" s="5"/>
      <c r="AT2" s="5"/>
      <c r="AU2" s="5"/>
      <c r="AV2" s="5"/>
    </row>
    <row r="3" spans="1:48" x14ac:dyDescent="0.2">
      <c r="A3" s="3">
        <v>44186.372494710653</v>
      </c>
      <c r="B3" s="4" t="s">
        <v>112</v>
      </c>
      <c r="C3" s="4" t="s">
        <v>193</v>
      </c>
      <c r="D3" s="5">
        <v>10000</v>
      </c>
      <c r="E3" s="5">
        <v>10500</v>
      </c>
      <c r="F3" s="5">
        <v>12500</v>
      </c>
      <c r="G3" s="5">
        <v>13000</v>
      </c>
      <c r="H3" s="5">
        <v>14000</v>
      </c>
      <c r="I3" s="5">
        <v>13000</v>
      </c>
      <c r="J3" s="5">
        <v>115000</v>
      </c>
      <c r="K3" s="5">
        <v>110000</v>
      </c>
      <c r="L3" s="5">
        <v>32000</v>
      </c>
      <c r="M3" s="5">
        <v>45000</v>
      </c>
      <c r="N3" s="5">
        <v>27500</v>
      </c>
      <c r="O3" s="5">
        <v>2500</v>
      </c>
      <c r="P3" s="5">
        <v>41500</v>
      </c>
      <c r="Q3" s="5">
        <v>35000</v>
      </c>
      <c r="R3" s="5">
        <v>10000</v>
      </c>
      <c r="S3" s="5">
        <v>9500</v>
      </c>
      <c r="T3" s="5">
        <v>3800</v>
      </c>
      <c r="U3" s="5">
        <v>9000</v>
      </c>
      <c r="V3" s="5">
        <v>8500</v>
      </c>
      <c r="W3" s="5">
        <v>8300</v>
      </c>
      <c r="X3" s="5">
        <v>50000</v>
      </c>
      <c r="Y3" s="5">
        <v>55000</v>
      </c>
      <c r="Z3" s="5">
        <v>46000</v>
      </c>
      <c r="AA3" s="5">
        <v>32000</v>
      </c>
      <c r="AB3" s="5">
        <v>37000</v>
      </c>
      <c r="AC3" s="5">
        <v>35000</v>
      </c>
      <c r="AD3" s="5">
        <v>6000</v>
      </c>
      <c r="AE3" s="5">
        <v>5000</v>
      </c>
      <c r="AF3" s="5">
        <v>5000</v>
      </c>
      <c r="AG3" s="5">
        <v>28000</v>
      </c>
      <c r="AH3" s="5">
        <v>22000</v>
      </c>
      <c r="AI3" s="5">
        <v>25000</v>
      </c>
      <c r="AJ3" s="5">
        <v>30000</v>
      </c>
      <c r="AK3" s="5">
        <v>45000</v>
      </c>
      <c r="AL3" s="5">
        <v>10000</v>
      </c>
      <c r="AM3" s="5">
        <v>8000</v>
      </c>
      <c r="AN3" s="5">
        <v>2250</v>
      </c>
      <c r="AO3" s="5">
        <v>25000</v>
      </c>
      <c r="AP3" s="5">
        <v>22000</v>
      </c>
      <c r="AQ3" s="5">
        <v>4000</v>
      </c>
      <c r="AR3" s="5">
        <v>16000</v>
      </c>
      <c r="AS3" s="5">
        <v>150000</v>
      </c>
      <c r="AT3" s="5"/>
      <c r="AU3" s="5"/>
      <c r="AV3" s="5"/>
    </row>
    <row r="4" spans="1:48" x14ac:dyDescent="0.2">
      <c r="A4" s="3">
        <v>44186.374755243058</v>
      </c>
      <c r="B4" s="4" t="s">
        <v>49</v>
      </c>
      <c r="C4" s="4" t="s">
        <v>194</v>
      </c>
      <c r="D4" s="5">
        <v>9500</v>
      </c>
      <c r="E4" s="5">
        <v>11500</v>
      </c>
      <c r="F4" s="5">
        <v>12000</v>
      </c>
      <c r="G4" s="5">
        <v>13500</v>
      </c>
      <c r="H4" s="5">
        <v>14000</v>
      </c>
      <c r="I4" s="5"/>
      <c r="J4" s="5">
        <v>120000</v>
      </c>
      <c r="K4" s="5">
        <v>110000</v>
      </c>
      <c r="L4" s="5">
        <v>32000</v>
      </c>
      <c r="M4" s="5">
        <v>55000</v>
      </c>
      <c r="N4" s="5">
        <v>27000</v>
      </c>
      <c r="O4" s="5">
        <v>2000</v>
      </c>
      <c r="P4" s="5">
        <v>50500</v>
      </c>
      <c r="Q4" s="5"/>
      <c r="R4" s="5">
        <v>10000</v>
      </c>
      <c r="S4" s="5">
        <v>10000</v>
      </c>
      <c r="T4" s="5">
        <v>6000</v>
      </c>
      <c r="U4" s="5">
        <v>9500</v>
      </c>
      <c r="V4" s="5"/>
      <c r="W4" s="5">
        <v>9000</v>
      </c>
      <c r="X4" s="5"/>
      <c r="Y4" s="5">
        <v>60000</v>
      </c>
      <c r="Z4" s="5">
        <v>50000</v>
      </c>
      <c r="AA4" s="5">
        <v>30000</v>
      </c>
      <c r="AB4" s="5"/>
      <c r="AC4" s="5">
        <v>45000</v>
      </c>
      <c r="AD4" s="5">
        <v>4000</v>
      </c>
      <c r="AE4" s="5"/>
      <c r="AF4" s="5">
        <v>4000</v>
      </c>
      <c r="AG4" s="5">
        <v>28000</v>
      </c>
      <c r="AH4" s="5"/>
      <c r="AI4" s="5">
        <v>28000</v>
      </c>
      <c r="AJ4" s="5">
        <v>25000</v>
      </c>
      <c r="AK4" s="5">
        <v>40000</v>
      </c>
      <c r="AL4" s="5">
        <v>9000</v>
      </c>
      <c r="AM4" s="5">
        <v>11000</v>
      </c>
      <c r="AN4" s="5">
        <v>2500</v>
      </c>
      <c r="AO4" s="5">
        <v>22000</v>
      </c>
      <c r="AP4" s="5">
        <v>22000</v>
      </c>
      <c r="AQ4" s="5">
        <v>6000</v>
      </c>
      <c r="AR4" s="5">
        <v>17000</v>
      </c>
      <c r="AS4" s="5"/>
      <c r="AT4" s="5"/>
      <c r="AU4" s="5"/>
      <c r="AV4" s="5"/>
    </row>
    <row r="5" spans="1:48" x14ac:dyDescent="0.2">
      <c r="A5" s="3">
        <v>44186.378071168983</v>
      </c>
      <c r="B5" s="4" t="s">
        <v>50</v>
      </c>
      <c r="C5" s="4" t="s">
        <v>195</v>
      </c>
      <c r="D5" s="5">
        <v>9000</v>
      </c>
      <c r="E5" s="5">
        <v>10000</v>
      </c>
      <c r="F5" s="5">
        <v>12500</v>
      </c>
      <c r="G5" s="5">
        <v>14000</v>
      </c>
      <c r="H5" s="5">
        <v>14000</v>
      </c>
      <c r="I5" s="5">
        <v>13500</v>
      </c>
      <c r="J5" s="5">
        <v>115000</v>
      </c>
      <c r="K5" s="5">
        <v>110000</v>
      </c>
      <c r="L5" s="5">
        <v>33000</v>
      </c>
      <c r="M5" s="5">
        <v>60000</v>
      </c>
      <c r="N5" s="5">
        <v>27000</v>
      </c>
      <c r="O5" s="5">
        <v>2500</v>
      </c>
      <c r="P5" s="5">
        <v>35000</v>
      </c>
      <c r="Q5" s="5">
        <v>27000</v>
      </c>
      <c r="R5" s="5">
        <v>7500</v>
      </c>
      <c r="S5" s="5">
        <v>7000</v>
      </c>
      <c r="T5" s="5">
        <v>5000</v>
      </c>
      <c r="U5" s="5">
        <v>7000</v>
      </c>
      <c r="V5" s="5"/>
      <c r="W5" s="5">
        <v>9500</v>
      </c>
      <c r="X5" s="5">
        <v>55000</v>
      </c>
      <c r="Y5" s="5">
        <v>55000</v>
      </c>
      <c r="Z5" s="5">
        <v>45000</v>
      </c>
      <c r="AA5" s="5">
        <v>30000</v>
      </c>
      <c r="AB5" s="5">
        <v>40000</v>
      </c>
      <c r="AC5" s="5">
        <v>45000</v>
      </c>
      <c r="AD5" s="5">
        <v>5000</v>
      </c>
      <c r="AE5" s="5">
        <v>6000</v>
      </c>
      <c r="AF5" s="5">
        <v>5000</v>
      </c>
      <c r="AG5" s="5">
        <v>20000</v>
      </c>
      <c r="AH5" s="5">
        <v>22000</v>
      </c>
      <c r="AI5" s="5">
        <v>25000</v>
      </c>
      <c r="AJ5" s="5"/>
      <c r="AK5" s="5">
        <v>45000</v>
      </c>
      <c r="AL5" s="5">
        <v>9000</v>
      </c>
      <c r="AM5" s="5">
        <v>14000</v>
      </c>
      <c r="AN5" s="5">
        <v>2500</v>
      </c>
      <c r="AO5" s="5">
        <v>25000</v>
      </c>
      <c r="AP5" s="5">
        <v>20000</v>
      </c>
      <c r="AQ5" s="5">
        <v>4000</v>
      </c>
      <c r="AR5" s="5">
        <v>18000</v>
      </c>
      <c r="AS5" s="5">
        <v>145000</v>
      </c>
      <c r="AT5" s="5"/>
      <c r="AU5" s="5"/>
      <c r="AV5" s="5"/>
    </row>
    <row r="6" spans="1:48" x14ac:dyDescent="0.2">
      <c r="A6" s="3">
        <v>44186.407275092592</v>
      </c>
      <c r="B6" s="4" t="s">
        <v>48</v>
      </c>
      <c r="C6" s="4" t="s">
        <v>196</v>
      </c>
      <c r="D6" s="5">
        <v>10500</v>
      </c>
      <c r="E6" s="5">
        <v>11500</v>
      </c>
      <c r="F6" s="5">
        <v>12000</v>
      </c>
      <c r="G6" s="5">
        <v>13500</v>
      </c>
      <c r="H6" s="5">
        <v>14000</v>
      </c>
      <c r="I6" s="5">
        <v>12000</v>
      </c>
      <c r="J6" s="5">
        <v>120000</v>
      </c>
      <c r="K6" s="5">
        <v>110000</v>
      </c>
      <c r="L6" s="5">
        <v>32000</v>
      </c>
      <c r="M6" s="5"/>
      <c r="N6" s="5">
        <v>27000</v>
      </c>
      <c r="O6" s="5">
        <v>2500</v>
      </c>
      <c r="P6" s="5"/>
      <c r="Q6" s="5"/>
      <c r="R6" s="5">
        <v>10000</v>
      </c>
      <c r="S6" s="5">
        <v>9000</v>
      </c>
      <c r="T6" s="5">
        <v>6000</v>
      </c>
      <c r="U6" s="5">
        <v>9000</v>
      </c>
      <c r="V6" s="5"/>
      <c r="W6" s="5">
        <v>8500</v>
      </c>
      <c r="X6" s="5">
        <v>50000</v>
      </c>
      <c r="Y6" s="5">
        <v>57000</v>
      </c>
      <c r="Z6" s="5">
        <v>50000</v>
      </c>
      <c r="AA6" s="5">
        <v>30000</v>
      </c>
      <c r="AB6" s="5">
        <v>40000</v>
      </c>
      <c r="AC6" s="5">
        <v>40000</v>
      </c>
      <c r="AD6" s="5">
        <v>4000</v>
      </c>
      <c r="AE6" s="5">
        <v>6000</v>
      </c>
      <c r="AF6" s="5">
        <v>5000</v>
      </c>
      <c r="AG6" s="5">
        <v>30000</v>
      </c>
      <c r="AH6" s="5">
        <v>24000</v>
      </c>
      <c r="AI6" s="5">
        <v>28000</v>
      </c>
      <c r="AJ6" s="5">
        <v>25000</v>
      </c>
      <c r="AK6" s="5">
        <v>40000</v>
      </c>
      <c r="AL6" s="5">
        <v>8000</v>
      </c>
      <c r="AM6" s="5">
        <v>14000</v>
      </c>
      <c r="AN6" s="5">
        <v>2500</v>
      </c>
      <c r="AO6" s="5">
        <v>22000</v>
      </c>
      <c r="AP6" s="5">
        <v>18000</v>
      </c>
      <c r="AQ6" s="5">
        <v>5000</v>
      </c>
      <c r="AR6" s="5">
        <v>18000</v>
      </c>
      <c r="AS6" s="5"/>
      <c r="AT6" s="5"/>
      <c r="AU6" s="5"/>
      <c r="AV6" s="5"/>
    </row>
    <row r="7" spans="1:48" x14ac:dyDescent="0.2">
      <c r="A7" s="3">
        <v>44186.486461030094</v>
      </c>
      <c r="B7" s="4" t="s">
        <v>121</v>
      </c>
      <c r="C7" s="4" t="s">
        <v>197</v>
      </c>
      <c r="D7" s="5">
        <v>9500</v>
      </c>
      <c r="E7" s="5">
        <v>10000</v>
      </c>
      <c r="F7" s="5">
        <v>12000</v>
      </c>
      <c r="G7" s="5">
        <v>13000</v>
      </c>
      <c r="H7" s="5">
        <v>14000</v>
      </c>
      <c r="I7" s="5">
        <v>13000</v>
      </c>
      <c r="J7" s="5">
        <v>120000</v>
      </c>
      <c r="K7" s="5">
        <v>110000</v>
      </c>
      <c r="L7" s="5">
        <v>32000</v>
      </c>
      <c r="M7" s="5">
        <v>55000</v>
      </c>
      <c r="N7" s="5">
        <v>27000</v>
      </c>
      <c r="O7" s="5">
        <v>2500</v>
      </c>
      <c r="P7" s="5">
        <v>38000</v>
      </c>
      <c r="Q7" s="5"/>
      <c r="R7" s="5">
        <v>10000</v>
      </c>
      <c r="S7" s="5">
        <v>9500</v>
      </c>
      <c r="T7" s="5">
        <v>4500</v>
      </c>
      <c r="U7" s="5">
        <v>9500</v>
      </c>
      <c r="V7" s="5">
        <v>8500</v>
      </c>
      <c r="W7" s="5">
        <v>9500</v>
      </c>
      <c r="X7" s="5">
        <v>54000</v>
      </c>
      <c r="Y7" s="5">
        <v>54000</v>
      </c>
      <c r="Z7" s="5">
        <v>47000</v>
      </c>
      <c r="AA7" s="5">
        <v>24000</v>
      </c>
      <c r="AB7" s="5">
        <v>35000</v>
      </c>
      <c r="AC7" s="5">
        <v>35000</v>
      </c>
      <c r="AD7" s="5">
        <v>3000</v>
      </c>
      <c r="AE7" s="5">
        <v>5000</v>
      </c>
      <c r="AF7" s="5">
        <v>5000</v>
      </c>
      <c r="AG7" s="5">
        <v>23000</v>
      </c>
      <c r="AH7" s="5">
        <v>21000</v>
      </c>
      <c r="AI7" s="5">
        <v>26000</v>
      </c>
      <c r="AJ7" s="5">
        <v>24000</v>
      </c>
      <c r="AK7" s="5"/>
      <c r="AL7" s="5">
        <v>8500</v>
      </c>
      <c r="AM7" s="5">
        <v>10400</v>
      </c>
      <c r="AN7" s="5">
        <v>2300</v>
      </c>
      <c r="AO7" s="5">
        <v>26000</v>
      </c>
      <c r="AP7" s="5">
        <v>22000</v>
      </c>
      <c r="AQ7" s="5">
        <v>5000</v>
      </c>
      <c r="AR7" s="5">
        <v>17000</v>
      </c>
      <c r="AS7" s="5">
        <v>150000</v>
      </c>
      <c r="AT7" s="5"/>
      <c r="AU7" s="5"/>
      <c r="AV7" s="5"/>
    </row>
    <row r="8" spans="1:48" s="2" customFormat="1" x14ac:dyDescent="0.2">
      <c r="A8" s="10"/>
      <c r="B8" s="28" t="s">
        <v>59</v>
      </c>
      <c r="C8" s="28"/>
      <c r="D8" s="11">
        <f>AVERAGE(D2:D7)</f>
        <v>9750</v>
      </c>
      <c r="E8" s="11">
        <f t="shared" ref="E8:AS8" si="0">AVERAGE(E2:E7)</f>
        <v>10916.666666666666</v>
      </c>
      <c r="F8" s="11">
        <f t="shared" si="0"/>
        <v>12250</v>
      </c>
      <c r="G8" s="11">
        <f t="shared" si="0"/>
        <v>13416.666666666666</v>
      </c>
      <c r="H8" s="11">
        <f t="shared" si="0"/>
        <v>13916.666666666666</v>
      </c>
      <c r="I8" s="11">
        <f t="shared" si="0"/>
        <v>12900</v>
      </c>
      <c r="J8" s="11">
        <f t="shared" si="0"/>
        <v>115833.33333333333</v>
      </c>
      <c r="K8" s="11">
        <f t="shared" si="0"/>
        <v>108333.33333333333</v>
      </c>
      <c r="L8" s="11">
        <f t="shared" si="0"/>
        <v>32166.666666666668</v>
      </c>
      <c r="M8" s="11">
        <f t="shared" si="0"/>
        <v>53750</v>
      </c>
      <c r="N8" s="11">
        <f t="shared" si="0"/>
        <v>27083.333333333332</v>
      </c>
      <c r="O8" s="11">
        <f t="shared" si="0"/>
        <v>2416.6666666666665</v>
      </c>
      <c r="P8" s="11">
        <f t="shared" si="0"/>
        <v>41250</v>
      </c>
      <c r="Q8" s="11">
        <f t="shared" si="0"/>
        <v>31000</v>
      </c>
      <c r="R8" s="11">
        <f t="shared" si="0"/>
        <v>9583.3333333333339</v>
      </c>
      <c r="S8" s="11">
        <f t="shared" si="0"/>
        <v>9166.6666666666661</v>
      </c>
      <c r="T8" s="11">
        <f t="shared" si="0"/>
        <v>5383.333333333333</v>
      </c>
      <c r="U8" s="11">
        <f t="shared" si="0"/>
        <v>8500</v>
      </c>
      <c r="V8" s="11">
        <f t="shared" si="0"/>
        <v>8500</v>
      </c>
      <c r="W8" s="11">
        <f t="shared" si="0"/>
        <v>9133.3333333333339</v>
      </c>
      <c r="X8" s="11">
        <f t="shared" si="0"/>
        <v>52800</v>
      </c>
      <c r="Y8" s="11">
        <f t="shared" si="0"/>
        <v>56000</v>
      </c>
      <c r="Z8" s="11">
        <f t="shared" si="0"/>
        <v>47166.666666666664</v>
      </c>
      <c r="AA8" s="11">
        <f t="shared" si="0"/>
        <v>28500</v>
      </c>
      <c r="AB8" s="11">
        <f t="shared" si="0"/>
        <v>39400</v>
      </c>
      <c r="AC8" s="11">
        <f t="shared" si="0"/>
        <v>40000</v>
      </c>
      <c r="AD8" s="11">
        <f t="shared" si="0"/>
        <v>4833.333333333333</v>
      </c>
      <c r="AE8" s="11">
        <f t="shared" si="0"/>
        <v>6000</v>
      </c>
      <c r="AF8" s="11">
        <f t="shared" si="0"/>
        <v>5333.333333333333</v>
      </c>
      <c r="AG8" s="11">
        <f t="shared" si="0"/>
        <v>25166.666666666668</v>
      </c>
      <c r="AH8" s="11">
        <f t="shared" si="0"/>
        <v>22250</v>
      </c>
      <c r="AI8" s="11">
        <f t="shared" si="0"/>
        <v>26333.333333333332</v>
      </c>
      <c r="AJ8" s="11">
        <f t="shared" si="0"/>
        <v>28000</v>
      </c>
      <c r="AK8" s="11">
        <f t="shared" si="0"/>
        <v>47000</v>
      </c>
      <c r="AL8" s="11">
        <f t="shared" si="0"/>
        <v>9083.3333333333339</v>
      </c>
      <c r="AM8" s="11">
        <f t="shared" si="0"/>
        <v>11566.666666666666</v>
      </c>
      <c r="AN8" s="11">
        <f t="shared" si="0"/>
        <v>2425</v>
      </c>
      <c r="AO8" s="11">
        <f t="shared" si="0"/>
        <v>23333.333333333332</v>
      </c>
      <c r="AP8" s="11">
        <f t="shared" si="0"/>
        <v>20666.666666666668</v>
      </c>
      <c r="AQ8" s="11">
        <f t="shared" si="0"/>
        <v>4500</v>
      </c>
      <c r="AR8" s="11">
        <f t="shared" si="0"/>
        <v>17200</v>
      </c>
      <c r="AS8" s="11">
        <f t="shared" si="0"/>
        <v>148333.33333333334</v>
      </c>
      <c r="AT8" s="11"/>
      <c r="AU8" s="11"/>
      <c r="AV8" s="11"/>
    </row>
  </sheetData>
  <mergeCells count="1">
    <mergeCell ref="B8:C8"/>
  </mergeCells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9"/>
  <sheetViews>
    <sheetView workbookViewId="0">
      <selection activeCell="D9" sqref="D9:AV9"/>
    </sheetView>
  </sheetViews>
  <sheetFormatPr defaultRowHeight="12.75" x14ac:dyDescent="0.2"/>
  <cols>
    <col min="1" max="1" width="21.7109375" style="1" customWidth="1"/>
    <col min="2" max="48" width="21.7109375" customWidth="1"/>
  </cols>
  <sheetData>
    <row r="1" spans="1:48" x14ac:dyDescent="0.2">
      <c r="A1" s="7" t="s">
        <v>0</v>
      </c>
      <c r="B1" s="8" t="s">
        <v>1</v>
      </c>
      <c r="C1" s="8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s="9" t="s">
        <v>25</v>
      </c>
      <c r="AA1" s="9" t="s">
        <v>26</v>
      </c>
      <c r="AB1" s="9" t="s">
        <v>27</v>
      </c>
      <c r="AC1" s="9" t="s">
        <v>28</v>
      </c>
      <c r="AD1" s="9" t="s">
        <v>29</v>
      </c>
      <c r="AE1" s="9" t="s">
        <v>30</v>
      </c>
      <c r="AF1" s="9" t="s">
        <v>31</v>
      </c>
      <c r="AG1" s="9" t="s">
        <v>32</v>
      </c>
      <c r="AH1" s="9" t="s">
        <v>33</v>
      </c>
      <c r="AI1" s="9" t="s">
        <v>34</v>
      </c>
      <c r="AJ1" s="9" t="s">
        <v>35</v>
      </c>
      <c r="AK1" s="9" t="s">
        <v>36</v>
      </c>
      <c r="AL1" s="9" t="s">
        <v>37</v>
      </c>
      <c r="AM1" s="9" t="s">
        <v>38</v>
      </c>
      <c r="AN1" s="9" t="s">
        <v>39</v>
      </c>
      <c r="AO1" s="9" t="s">
        <v>40</v>
      </c>
      <c r="AP1" s="9" t="s">
        <v>41</v>
      </c>
      <c r="AQ1" s="9" t="s">
        <v>42</v>
      </c>
      <c r="AR1" s="8" t="s">
        <v>43</v>
      </c>
      <c r="AS1" s="8" t="s">
        <v>44</v>
      </c>
      <c r="AT1" s="9" t="s">
        <v>45</v>
      </c>
      <c r="AU1" s="9" t="s">
        <v>46</v>
      </c>
      <c r="AV1" s="9" t="s">
        <v>47</v>
      </c>
    </row>
    <row r="2" spans="1:48" x14ac:dyDescent="0.2">
      <c r="A2" s="3">
        <v>44187.356517511573</v>
      </c>
      <c r="B2" s="4" t="s">
        <v>112</v>
      </c>
      <c r="C2" s="4" t="s">
        <v>198</v>
      </c>
      <c r="D2" s="5">
        <v>10000</v>
      </c>
      <c r="E2" s="5">
        <v>10500</v>
      </c>
      <c r="F2" s="5">
        <v>12500</v>
      </c>
      <c r="G2" s="5">
        <v>13000</v>
      </c>
      <c r="H2" s="5">
        <v>14000</v>
      </c>
      <c r="I2" s="5">
        <v>13000</v>
      </c>
      <c r="J2" s="5">
        <v>115000</v>
      </c>
      <c r="K2" s="5">
        <v>110000</v>
      </c>
      <c r="L2" s="5">
        <v>32000</v>
      </c>
      <c r="M2" s="5">
        <v>45000</v>
      </c>
      <c r="N2" s="5">
        <v>27500</v>
      </c>
      <c r="O2" s="5">
        <v>2500</v>
      </c>
      <c r="P2" s="5">
        <v>41500</v>
      </c>
      <c r="Q2" s="5">
        <v>35000</v>
      </c>
      <c r="R2" s="5">
        <v>10000</v>
      </c>
      <c r="S2" s="5">
        <v>9500</v>
      </c>
      <c r="T2" s="5">
        <v>3800</v>
      </c>
      <c r="U2" s="5">
        <v>9000</v>
      </c>
      <c r="V2" s="5">
        <v>8700</v>
      </c>
      <c r="W2" s="5">
        <v>8500</v>
      </c>
      <c r="X2" s="5">
        <v>50000</v>
      </c>
      <c r="Y2" s="5">
        <v>55000</v>
      </c>
      <c r="Z2" s="5">
        <v>46000</v>
      </c>
      <c r="AA2" s="5">
        <v>32000</v>
      </c>
      <c r="AB2" s="5">
        <v>37000</v>
      </c>
      <c r="AC2" s="5">
        <v>35000</v>
      </c>
      <c r="AD2" s="5">
        <v>6000</v>
      </c>
      <c r="AE2" s="5">
        <v>5000</v>
      </c>
      <c r="AF2" s="5">
        <v>5000</v>
      </c>
      <c r="AG2" s="5">
        <v>28000</v>
      </c>
      <c r="AH2" s="5">
        <v>22000</v>
      </c>
      <c r="AI2" s="5">
        <v>25000</v>
      </c>
      <c r="AJ2" s="5">
        <v>30000</v>
      </c>
      <c r="AK2" s="5">
        <v>45000</v>
      </c>
      <c r="AL2" s="5">
        <v>10000</v>
      </c>
      <c r="AM2" s="5">
        <v>8000</v>
      </c>
      <c r="AN2" s="5">
        <v>2250</v>
      </c>
      <c r="AO2" s="5">
        <v>25000</v>
      </c>
      <c r="AP2" s="5">
        <v>22000</v>
      </c>
      <c r="AQ2" s="5">
        <v>4000</v>
      </c>
      <c r="AR2" s="5">
        <v>16000</v>
      </c>
      <c r="AS2" s="5">
        <v>150000</v>
      </c>
      <c r="AT2" s="5"/>
      <c r="AU2" s="5"/>
      <c r="AV2" s="5"/>
    </row>
    <row r="3" spans="1:48" x14ac:dyDescent="0.2">
      <c r="A3" s="3">
        <v>44187.361578703705</v>
      </c>
      <c r="B3" s="4" t="s">
        <v>114</v>
      </c>
      <c r="C3" s="4" t="s">
        <v>199</v>
      </c>
      <c r="D3" s="5">
        <v>10000</v>
      </c>
      <c r="E3" s="5">
        <v>12000</v>
      </c>
      <c r="F3" s="5">
        <v>12500</v>
      </c>
      <c r="G3" s="5">
        <v>13500</v>
      </c>
      <c r="H3" s="5">
        <v>14500</v>
      </c>
      <c r="I3" s="5">
        <v>13500</v>
      </c>
      <c r="J3" s="5">
        <v>100000</v>
      </c>
      <c r="K3" s="5">
        <v>95000</v>
      </c>
      <c r="L3" s="5">
        <v>32000</v>
      </c>
      <c r="M3" s="5">
        <v>60000</v>
      </c>
      <c r="N3" s="5">
        <v>26000</v>
      </c>
      <c r="O3" s="5">
        <v>2000</v>
      </c>
      <c r="P3" s="5">
        <v>35000</v>
      </c>
      <c r="Q3" s="5">
        <v>24000</v>
      </c>
      <c r="R3" s="5">
        <v>7000</v>
      </c>
      <c r="S3" s="5">
        <v>7000</v>
      </c>
      <c r="T3" s="5">
        <v>4000</v>
      </c>
      <c r="U3" s="5">
        <v>6500</v>
      </c>
      <c r="V3" s="5">
        <v>9000</v>
      </c>
      <c r="W3" s="5">
        <v>10000</v>
      </c>
      <c r="X3" s="5">
        <v>40000</v>
      </c>
      <c r="Y3" s="5">
        <v>48000</v>
      </c>
      <c r="Z3" s="5">
        <v>48000</v>
      </c>
      <c r="AA3" s="5">
        <v>26000</v>
      </c>
      <c r="AB3" s="5">
        <v>40000</v>
      </c>
      <c r="AC3" s="5">
        <v>40000</v>
      </c>
      <c r="AD3" s="5">
        <v>2000</v>
      </c>
      <c r="AE3" s="5">
        <v>6000</v>
      </c>
      <c r="AF3" s="5">
        <v>4000</v>
      </c>
      <c r="AG3" s="5">
        <v>26000</v>
      </c>
      <c r="AH3" s="5">
        <v>20000</v>
      </c>
      <c r="AI3" s="5">
        <v>24000</v>
      </c>
      <c r="AJ3" s="5"/>
      <c r="AK3" s="5"/>
      <c r="AL3" s="5">
        <v>9000</v>
      </c>
      <c r="AM3" s="5">
        <v>12000</v>
      </c>
      <c r="AN3" s="5">
        <v>2500</v>
      </c>
      <c r="AO3" s="5">
        <v>22000</v>
      </c>
      <c r="AP3" s="5">
        <v>20000</v>
      </c>
      <c r="AQ3" s="5">
        <v>3000</v>
      </c>
      <c r="AR3" s="5">
        <v>18000</v>
      </c>
      <c r="AS3" s="5"/>
      <c r="AT3" s="5"/>
      <c r="AU3" s="5"/>
      <c r="AV3" s="5"/>
    </row>
    <row r="4" spans="1:48" x14ac:dyDescent="0.2">
      <c r="A4" s="3">
        <v>44187.376981412039</v>
      </c>
      <c r="B4" s="4" t="s">
        <v>51</v>
      </c>
      <c r="C4" s="4" t="s">
        <v>198</v>
      </c>
      <c r="D4" s="5">
        <v>10000</v>
      </c>
      <c r="E4" s="5">
        <v>10000</v>
      </c>
      <c r="F4" s="5">
        <v>12500</v>
      </c>
      <c r="G4" s="5">
        <v>13500</v>
      </c>
      <c r="H4" s="5">
        <v>13500</v>
      </c>
      <c r="I4" s="5">
        <v>13000</v>
      </c>
      <c r="J4" s="5">
        <v>105000</v>
      </c>
      <c r="K4" s="5">
        <v>100000</v>
      </c>
      <c r="L4" s="5">
        <v>32000</v>
      </c>
      <c r="M4" s="5"/>
      <c r="N4" s="5">
        <v>27000</v>
      </c>
      <c r="O4" s="5">
        <v>2500</v>
      </c>
      <c r="P4" s="5"/>
      <c r="Q4" s="5"/>
      <c r="R4" s="5">
        <v>10000</v>
      </c>
      <c r="S4" s="5">
        <v>10000</v>
      </c>
      <c r="T4" s="5">
        <v>7000</v>
      </c>
      <c r="U4" s="5">
        <v>7000</v>
      </c>
      <c r="V4" s="5"/>
      <c r="W4" s="5">
        <v>10000</v>
      </c>
      <c r="X4" s="5">
        <v>55000</v>
      </c>
      <c r="Y4" s="5">
        <v>55000</v>
      </c>
      <c r="Z4" s="5">
        <v>45000</v>
      </c>
      <c r="AA4" s="5">
        <v>25000</v>
      </c>
      <c r="AB4" s="5">
        <v>45000</v>
      </c>
      <c r="AC4" s="5">
        <v>40000</v>
      </c>
      <c r="AD4" s="5">
        <v>7000</v>
      </c>
      <c r="AE4" s="5">
        <v>8000</v>
      </c>
      <c r="AF4" s="5">
        <v>8000</v>
      </c>
      <c r="AG4" s="5">
        <v>22000</v>
      </c>
      <c r="AH4" s="5"/>
      <c r="AI4" s="5">
        <v>26000</v>
      </c>
      <c r="AJ4" s="5">
        <v>36000</v>
      </c>
      <c r="AK4" s="5">
        <v>65000</v>
      </c>
      <c r="AL4" s="5">
        <v>10000</v>
      </c>
      <c r="AM4" s="5">
        <v>12000</v>
      </c>
      <c r="AN4" s="5">
        <v>2500</v>
      </c>
      <c r="AO4" s="5">
        <v>20000</v>
      </c>
      <c r="AP4" s="5">
        <v>20000</v>
      </c>
      <c r="AQ4" s="5">
        <v>3000</v>
      </c>
      <c r="AR4" s="5"/>
      <c r="AS4" s="5"/>
      <c r="AT4" s="5"/>
      <c r="AU4" s="5"/>
      <c r="AV4" s="5"/>
    </row>
    <row r="5" spans="1:48" x14ac:dyDescent="0.2">
      <c r="A5" s="3">
        <v>44187.403611712958</v>
      </c>
      <c r="B5" s="4" t="s">
        <v>50</v>
      </c>
      <c r="C5" s="4" t="s">
        <v>200</v>
      </c>
      <c r="D5" s="5">
        <v>9000</v>
      </c>
      <c r="E5" s="5">
        <v>10000</v>
      </c>
      <c r="F5" s="5">
        <v>12500</v>
      </c>
      <c r="G5" s="5">
        <v>14000</v>
      </c>
      <c r="H5" s="5">
        <v>14000</v>
      </c>
      <c r="I5" s="5">
        <v>13500</v>
      </c>
      <c r="J5" s="5">
        <v>115000</v>
      </c>
      <c r="K5" s="5">
        <v>110000</v>
      </c>
      <c r="L5" s="5">
        <v>33000</v>
      </c>
      <c r="M5" s="5">
        <v>60000</v>
      </c>
      <c r="N5" s="5">
        <v>26000</v>
      </c>
      <c r="O5" s="5">
        <v>2500</v>
      </c>
      <c r="P5" s="5">
        <v>35000</v>
      </c>
      <c r="Q5" s="5">
        <v>27000</v>
      </c>
      <c r="R5" s="5">
        <v>7500</v>
      </c>
      <c r="S5" s="5">
        <v>7000</v>
      </c>
      <c r="T5" s="5">
        <v>5000</v>
      </c>
      <c r="U5" s="5">
        <v>7000</v>
      </c>
      <c r="V5" s="5"/>
      <c r="W5" s="5">
        <v>9000</v>
      </c>
      <c r="X5" s="5">
        <v>60000</v>
      </c>
      <c r="Y5" s="5">
        <v>60000</v>
      </c>
      <c r="Z5" s="5">
        <v>50000</v>
      </c>
      <c r="AA5" s="5">
        <v>30000</v>
      </c>
      <c r="AB5" s="5">
        <v>40000</v>
      </c>
      <c r="AC5" s="5">
        <v>45000</v>
      </c>
      <c r="AD5" s="5">
        <v>5000</v>
      </c>
      <c r="AE5" s="5">
        <v>6000</v>
      </c>
      <c r="AF5" s="5">
        <v>5000</v>
      </c>
      <c r="AG5" s="5">
        <v>20000</v>
      </c>
      <c r="AH5" s="5">
        <v>22000</v>
      </c>
      <c r="AI5" s="5">
        <v>24000</v>
      </c>
      <c r="AJ5" s="5"/>
      <c r="AK5" s="5">
        <v>45000</v>
      </c>
      <c r="AL5" s="5">
        <v>9000</v>
      </c>
      <c r="AM5" s="5">
        <v>14000</v>
      </c>
      <c r="AN5" s="5">
        <v>2500</v>
      </c>
      <c r="AO5" s="5">
        <v>25000</v>
      </c>
      <c r="AP5" s="5">
        <v>20000</v>
      </c>
      <c r="AQ5" s="5">
        <v>4000</v>
      </c>
      <c r="AR5" s="5">
        <v>17000</v>
      </c>
      <c r="AS5" s="5">
        <v>145000</v>
      </c>
      <c r="AT5" s="5"/>
      <c r="AU5" s="5"/>
      <c r="AV5" s="5"/>
    </row>
    <row r="6" spans="1:48" x14ac:dyDescent="0.2">
      <c r="A6" s="3">
        <v>44187.428678495373</v>
      </c>
      <c r="B6" s="4" t="s">
        <v>49</v>
      </c>
      <c r="C6" s="4" t="s">
        <v>201</v>
      </c>
      <c r="D6" s="5">
        <v>9500</v>
      </c>
      <c r="E6" s="5">
        <v>11500</v>
      </c>
      <c r="F6" s="5">
        <v>12500</v>
      </c>
      <c r="G6" s="5">
        <v>13500</v>
      </c>
      <c r="H6" s="5">
        <v>14000</v>
      </c>
      <c r="I6" s="5"/>
      <c r="J6" s="5">
        <v>120000</v>
      </c>
      <c r="K6" s="5">
        <v>110000</v>
      </c>
      <c r="L6" s="5">
        <v>32000</v>
      </c>
      <c r="M6" s="5">
        <v>55000</v>
      </c>
      <c r="N6" s="5">
        <v>32000</v>
      </c>
      <c r="O6" s="5">
        <v>2700</v>
      </c>
      <c r="P6" s="5">
        <v>50500</v>
      </c>
      <c r="Q6" s="5"/>
      <c r="R6" s="5">
        <v>10000</v>
      </c>
      <c r="S6" s="5"/>
      <c r="T6" s="5">
        <v>6000</v>
      </c>
      <c r="U6" s="5">
        <v>9500</v>
      </c>
      <c r="V6" s="5"/>
      <c r="W6" s="5">
        <v>9000</v>
      </c>
      <c r="X6" s="5"/>
      <c r="Y6" s="5">
        <v>60000</v>
      </c>
      <c r="Z6" s="5">
        <v>50000</v>
      </c>
      <c r="AA6" s="5">
        <v>30000</v>
      </c>
      <c r="AB6" s="5">
        <v>45000</v>
      </c>
      <c r="AC6" s="5">
        <v>40000</v>
      </c>
      <c r="AD6" s="5">
        <v>4000</v>
      </c>
      <c r="AE6" s="5"/>
      <c r="AF6" s="5">
        <v>4000</v>
      </c>
      <c r="AG6" s="5">
        <v>28000</v>
      </c>
      <c r="AH6" s="5"/>
      <c r="AI6" s="5">
        <v>28000</v>
      </c>
      <c r="AJ6" s="5">
        <v>25000</v>
      </c>
      <c r="AK6" s="5">
        <v>40000</v>
      </c>
      <c r="AL6" s="5">
        <v>9000</v>
      </c>
      <c r="AM6" s="5">
        <v>11000</v>
      </c>
      <c r="AN6" s="5">
        <v>2500</v>
      </c>
      <c r="AO6" s="5">
        <v>22000</v>
      </c>
      <c r="AP6" s="5">
        <v>22000</v>
      </c>
      <c r="AQ6" s="5">
        <v>6000</v>
      </c>
      <c r="AR6" s="5">
        <v>17000</v>
      </c>
      <c r="AS6" s="5"/>
      <c r="AT6" s="5"/>
      <c r="AU6" s="5"/>
      <c r="AV6" s="5"/>
    </row>
    <row r="7" spans="1:48" x14ac:dyDescent="0.2">
      <c r="A7" s="3">
        <v>44187.436970266208</v>
      </c>
      <c r="B7" s="4" t="s">
        <v>130</v>
      </c>
      <c r="C7" s="4" t="s">
        <v>202</v>
      </c>
      <c r="D7" s="5">
        <v>10500</v>
      </c>
      <c r="E7" s="5">
        <v>11500</v>
      </c>
      <c r="F7" s="5">
        <v>12000</v>
      </c>
      <c r="G7" s="5">
        <v>13500</v>
      </c>
      <c r="H7" s="5">
        <v>14000</v>
      </c>
      <c r="I7" s="5">
        <v>13000</v>
      </c>
      <c r="J7" s="5">
        <v>120000</v>
      </c>
      <c r="K7" s="5">
        <v>110000</v>
      </c>
      <c r="L7" s="5">
        <v>32000</v>
      </c>
      <c r="M7" s="5"/>
      <c r="N7" s="5">
        <v>27000</v>
      </c>
      <c r="O7" s="5">
        <v>2500</v>
      </c>
      <c r="P7" s="5"/>
      <c r="Q7" s="5"/>
      <c r="R7" s="5">
        <v>10000</v>
      </c>
      <c r="S7" s="5">
        <v>10000</v>
      </c>
      <c r="T7" s="5">
        <v>6000</v>
      </c>
      <c r="U7" s="5">
        <v>9000</v>
      </c>
      <c r="V7" s="5"/>
      <c r="W7" s="5">
        <v>9000</v>
      </c>
      <c r="X7" s="5">
        <v>50000</v>
      </c>
      <c r="Y7" s="5">
        <v>57000</v>
      </c>
      <c r="Z7" s="5">
        <v>50000</v>
      </c>
      <c r="AA7" s="5">
        <v>30000</v>
      </c>
      <c r="AB7" s="5">
        <v>40000</v>
      </c>
      <c r="AC7" s="5">
        <v>40000</v>
      </c>
      <c r="AD7" s="5">
        <v>4000</v>
      </c>
      <c r="AE7" s="5">
        <v>6000</v>
      </c>
      <c r="AF7" s="5">
        <v>5000</v>
      </c>
      <c r="AG7" s="5">
        <v>30000</v>
      </c>
      <c r="AH7" s="5">
        <v>24000</v>
      </c>
      <c r="AI7" s="5">
        <v>28000</v>
      </c>
      <c r="AJ7" s="5"/>
      <c r="AK7" s="5">
        <v>50000</v>
      </c>
      <c r="AL7" s="5">
        <v>10000</v>
      </c>
      <c r="AM7" s="5">
        <v>10000</v>
      </c>
      <c r="AN7" s="5">
        <v>2500</v>
      </c>
      <c r="AO7" s="5">
        <v>23000</v>
      </c>
      <c r="AP7" s="5">
        <v>20000</v>
      </c>
      <c r="AQ7" s="5">
        <v>5000</v>
      </c>
      <c r="AR7" s="5">
        <v>18000</v>
      </c>
      <c r="AS7" s="5"/>
      <c r="AT7" s="5"/>
      <c r="AU7" s="5"/>
      <c r="AV7" s="5"/>
    </row>
    <row r="8" spans="1:48" x14ac:dyDescent="0.2">
      <c r="A8" s="3">
        <v>44187.556764641209</v>
      </c>
      <c r="B8" s="4" t="s">
        <v>48</v>
      </c>
      <c r="C8" s="4" t="s">
        <v>203</v>
      </c>
      <c r="D8" s="5">
        <v>10500</v>
      </c>
      <c r="E8" s="5">
        <v>11000</v>
      </c>
      <c r="F8" s="5">
        <v>12000</v>
      </c>
      <c r="G8" s="5">
        <v>13500</v>
      </c>
      <c r="H8" s="5">
        <v>14000</v>
      </c>
      <c r="I8" s="5">
        <v>12000</v>
      </c>
      <c r="J8" s="5">
        <v>120000</v>
      </c>
      <c r="K8" s="5">
        <v>110000</v>
      </c>
      <c r="L8" s="5">
        <v>32000</v>
      </c>
      <c r="M8" s="5"/>
      <c r="N8" s="5">
        <v>27000</v>
      </c>
      <c r="O8" s="5">
        <v>2500</v>
      </c>
      <c r="P8" s="5"/>
      <c r="Q8" s="5"/>
      <c r="R8" s="5">
        <v>10000</v>
      </c>
      <c r="S8" s="5">
        <v>9000</v>
      </c>
      <c r="T8" s="5">
        <v>6000</v>
      </c>
      <c r="U8" s="5">
        <v>9000</v>
      </c>
      <c r="V8" s="5"/>
      <c r="W8" s="5">
        <v>8500</v>
      </c>
      <c r="X8" s="5">
        <v>50000</v>
      </c>
      <c r="Y8" s="5">
        <v>57000</v>
      </c>
      <c r="Z8" s="5">
        <v>50000</v>
      </c>
      <c r="AA8" s="5">
        <v>30000</v>
      </c>
      <c r="AB8" s="5">
        <v>40000</v>
      </c>
      <c r="AC8" s="5">
        <v>40000</v>
      </c>
      <c r="AD8" s="5">
        <v>3000</v>
      </c>
      <c r="AE8" s="5">
        <v>6000</v>
      </c>
      <c r="AF8" s="5">
        <v>5000</v>
      </c>
      <c r="AG8" s="5">
        <v>26000</v>
      </c>
      <c r="AH8" s="5">
        <v>24000</v>
      </c>
      <c r="AI8" s="5">
        <v>28000</v>
      </c>
      <c r="AJ8" s="5">
        <v>25000</v>
      </c>
      <c r="AK8" s="5">
        <v>40000</v>
      </c>
      <c r="AL8" s="5">
        <v>8000</v>
      </c>
      <c r="AM8" s="5">
        <v>14000</v>
      </c>
      <c r="AN8" s="5">
        <v>2500</v>
      </c>
      <c r="AO8" s="5">
        <v>22000</v>
      </c>
      <c r="AP8" s="5">
        <v>18000</v>
      </c>
      <c r="AQ8" s="5">
        <v>5000</v>
      </c>
      <c r="AR8" s="5">
        <v>18000</v>
      </c>
      <c r="AS8" s="5"/>
      <c r="AT8" s="5"/>
      <c r="AU8" s="5"/>
      <c r="AV8" s="5"/>
    </row>
    <row r="9" spans="1:48" s="2" customFormat="1" x14ac:dyDescent="0.2">
      <c r="A9" s="10"/>
      <c r="B9" s="28" t="s">
        <v>59</v>
      </c>
      <c r="C9" s="28"/>
      <c r="D9" s="11">
        <f>AVERAGE(D2:D8)</f>
        <v>9928.5714285714294</v>
      </c>
      <c r="E9" s="11">
        <f t="shared" ref="E9:AS9" si="0">AVERAGE(E2:E8)</f>
        <v>10928.571428571429</v>
      </c>
      <c r="F9" s="11">
        <f t="shared" si="0"/>
        <v>12357.142857142857</v>
      </c>
      <c r="G9" s="11">
        <f t="shared" si="0"/>
        <v>13500</v>
      </c>
      <c r="H9" s="11">
        <f t="shared" si="0"/>
        <v>14000</v>
      </c>
      <c r="I9" s="11">
        <f t="shared" si="0"/>
        <v>13000</v>
      </c>
      <c r="J9" s="11">
        <f t="shared" si="0"/>
        <v>113571.42857142857</v>
      </c>
      <c r="K9" s="11">
        <f t="shared" si="0"/>
        <v>106428.57142857143</v>
      </c>
      <c r="L9" s="11">
        <f t="shared" si="0"/>
        <v>32142.857142857141</v>
      </c>
      <c r="M9" s="11">
        <f t="shared" si="0"/>
        <v>55000</v>
      </c>
      <c r="N9" s="11">
        <f t="shared" si="0"/>
        <v>27500</v>
      </c>
      <c r="O9" s="11">
        <f t="shared" si="0"/>
        <v>2457.1428571428573</v>
      </c>
      <c r="P9" s="11">
        <f t="shared" si="0"/>
        <v>40500</v>
      </c>
      <c r="Q9" s="11">
        <f t="shared" si="0"/>
        <v>28666.666666666668</v>
      </c>
      <c r="R9" s="11">
        <f t="shared" si="0"/>
        <v>9214.2857142857138</v>
      </c>
      <c r="S9" s="11">
        <f t="shared" si="0"/>
        <v>8750</v>
      </c>
      <c r="T9" s="11">
        <f t="shared" si="0"/>
        <v>5400</v>
      </c>
      <c r="U9" s="11">
        <f t="shared" si="0"/>
        <v>8142.8571428571431</v>
      </c>
      <c r="V9" s="11">
        <f t="shared" si="0"/>
        <v>8850</v>
      </c>
      <c r="W9" s="11">
        <f t="shared" si="0"/>
        <v>9142.8571428571431</v>
      </c>
      <c r="X9" s="11">
        <f t="shared" si="0"/>
        <v>50833.333333333336</v>
      </c>
      <c r="Y9" s="11">
        <f t="shared" si="0"/>
        <v>56000</v>
      </c>
      <c r="Z9" s="11">
        <f t="shared" si="0"/>
        <v>48428.571428571428</v>
      </c>
      <c r="AA9" s="11">
        <f t="shared" si="0"/>
        <v>29000</v>
      </c>
      <c r="AB9" s="11">
        <f t="shared" si="0"/>
        <v>41000</v>
      </c>
      <c r="AC9" s="11">
        <f t="shared" si="0"/>
        <v>40000</v>
      </c>
      <c r="AD9" s="11">
        <f t="shared" si="0"/>
        <v>4428.5714285714284</v>
      </c>
      <c r="AE9" s="11">
        <f t="shared" si="0"/>
        <v>6166.666666666667</v>
      </c>
      <c r="AF9" s="11">
        <f t="shared" si="0"/>
        <v>5142.8571428571431</v>
      </c>
      <c r="AG9" s="11">
        <f t="shared" si="0"/>
        <v>25714.285714285714</v>
      </c>
      <c r="AH9" s="11">
        <f t="shared" si="0"/>
        <v>22400</v>
      </c>
      <c r="AI9" s="11">
        <f t="shared" si="0"/>
        <v>26142.857142857141</v>
      </c>
      <c r="AJ9" s="11">
        <f t="shared" si="0"/>
        <v>29000</v>
      </c>
      <c r="AK9" s="11">
        <f t="shared" si="0"/>
        <v>47500</v>
      </c>
      <c r="AL9" s="11">
        <f t="shared" si="0"/>
        <v>9285.7142857142862</v>
      </c>
      <c r="AM9" s="11">
        <f t="shared" si="0"/>
        <v>11571.428571428571</v>
      </c>
      <c r="AN9" s="11">
        <f t="shared" si="0"/>
        <v>2464.2857142857142</v>
      </c>
      <c r="AO9" s="11">
        <f t="shared" si="0"/>
        <v>22714.285714285714</v>
      </c>
      <c r="AP9" s="11">
        <f t="shared" si="0"/>
        <v>20285.714285714286</v>
      </c>
      <c r="AQ9" s="11">
        <f t="shared" si="0"/>
        <v>4285.7142857142853</v>
      </c>
      <c r="AR9" s="11">
        <f t="shared" si="0"/>
        <v>17333.333333333332</v>
      </c>
      <c r="AS9" s="11">
        <f t="shared" si="0"/>
        <v>147500</v>
      </c>
      <c r="AT9" s="11"/>
      <c r="AU9" s="11"/>
      <c r="AV9" s="11"/>
    </row>
  </sheetData>
  <mergeCells count="1">
    <mergeCell ref="B9:C9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9"/>
  <sheetViews>
    <sheetView workbookViewId="0">
      <selection sqref="A1:AV1"/>
    </sheetView>
  </sheetViews>
  <sheetFormatPr defaultRowHeight="12.75" x14ac:dyDescent="0.2"/>
  <cols>
    <col min="1" max="1" width="21.7109375" style="1" customWidth="1"/>
    <col min="2" max="48" width="21.7109375" customWidth="1"/>
  </cols>
  <sheetData>
    <row r="1" spans="1:48" x14ac:dyDescent="0.2">
      <c r="A1" s="7" t="s">
        <v>0</v>
      </c>
      <c r="B1" s="8" t="s">
        <v>1</v>
      </c>
      <c r="C1" s="8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s="9" t="s">
        <v>25</v>
      </c>
      <c r="AA1" s="9" t="s">
        <v>26</v>
      </c>
      <c r="AB1" s="9" t="s">
        <v>27</v>
      </c>
      <c r="AC1" s="9" t="s">
        <v>28</v>
      </c>
      <c r="AD1" s="9" t="s">
        <v>29</v>
      </c>
      <c r="AE1" s="9" t="s">
        <v>30</v>
      </c>
      <c r="AF1" s="9" t="s">
        <v>31</v>
      </c>
      <c r="AG1" s="9" t="s">
        <v>32</v>
      </c>
      <c r="AH1" s="9" t="s">
        <v>33</v>
      </c>
      <c r="AI1" s="9" t="s">
        <v>34</v>
      </c>
      <c r="AJ1" s="9" t="s">
        <v>35</v>
      </c>
      <c r="AK1" s="9" t="s">
        <v>36</v>
      </c>
      <c r="AL1" s="9" t="s">
        <v>37</v>
      </c>
      <c r="AM1" s="9" t="s">
        <v>38</v>
      </c>
      <c r="AN1" s="9" t="s">
        <v>39</v>
      </c>
      <c r="AO1" s="9" t="s">
        <v>40</v>
      </c>
      <c r="AP1" s="9" t="s">
        <v>41</v>
      </c>
      <c r="AQ1" s="9" t="s">
        <v>42</v>
      </c>
      <c r="AR1" s="8" t="s">
        <v>43</v>
      </c>
      <c r="AS1" s="8" t="s">
        <v>44</v>
      </c>
      <c r="AT1" s="9" t="s">
        <v>45</v>
      </c>
      <c r="AU1" s="9" t="s">
        <v>46</v>
      </c>
      <c r="AV1" s="9" t="s">
        <v>47</v>
      </c>
    </row>
    <row r="2" spans="1:48" x14ac:dyDescent="0.2">
      <c r="A2" s="3">
        <v>44188.341502766205</v>
      </c>
      <c r="B2" s="4" t="s">
        <v>119</v>
      </c>
      <c r="C2" s="4" t="s">
        <v>204</v>
      </c>
      <c r="D2" s="5">
        <v>9000</v>
      </c>
      <c r="E2" s="5">
        <v>10500</v>
      </c>
      <c r="F2" s="5">
        <v>12000</v>
      </c>
      <c r="G2" s="5">
        <v>14000</v>
      </c>
      <c r="H2" s="5">
        <v>14000</v>
      </c>
      <c r="I2" s="5">
        <v>14000</v>
      </c>
      <c r="J2" s="5">
        <v>115000</v>
      </c>
      <c r="K2" s="5">
        <v>100000</v>
      </c>
      <c r="L2" s="5">
        <v>33000</v>
      </c>
      <c r="M2" s="5"/>
      <c r="N2" s="5">
        <v>26000</v>
      </c>
      <c r="O2" s="5">
        <v>2500</v>
      </c>
      <c r="P2" s="5">
        <v>40000</v>
      </c>
      <c r="Q2" s="5">
        <v>35000</v>
      </c>
      <c r="R2" s="5">
        <v>11000</v>
      </c>
      <c r="S2" s="5">
        <v>11000</v>
      </c>
      <c r="T2" s="5">
        <v>5000</v>
      </c>
      <c r="U2" s="5">
        <v>10000</v>
      </c>
      <c r="V2" s="5">
        <v>10000</v>
      </c>
      <c r="W2" s="5">
        <v>10000</v>
      </c>
      <c r="X2" s="5">
        <v>50000</v>
      </c>
      <c r="Y2" s="5">
        <v>50000</v>
      </c>
      <c r="Z2" s="5">
        <v>45000</v>
      </c>
      <c r="AA2" s="5"/>
      <c r="AB2" s="5">
        <v>45000</v>
      </c>
      <c r="AC2" s="5">
        <v>30000</v>
      </c>
      <c r="AD2" s="5">
        <v>5000</v>
      </c>
      <c r="AE2" s="5">
        <v>5000</v>
      </c>
      <c r="AF2" s="5"/>
      <c r="AG2" s="5">
        <v>30000</v>
      </c>
      <c r="AH2" s="5">
        <v>22000</v>
      </c>
      <c r="AI2" s="5">
        <v>25000</v>
      </c>
      <c r="AJ2" s="5">
        <v>30000</v>
      </c>
      <c r="AK2" s="5"/>
      <c r="AL2" s="5">
        <v>10000</v>
      </c>
      <c r="AM2" s="5">
        <v>12000</v>
      </c>
      <c r="AN2" s="5">
        <v>2500</v>
      </c>
      <c r="AO2" s="5">
        <v>20000</v>
      </c>
      <c r="AP2" s="5">
        <v>18000</v>
      </c>
      <c r="AQ2" s="5">
        <v>4000</v>
      </c>
      <c r="AR2" s="5">
        <v>17500</v>
      </c>
      <c r="AS2" s="5"/>
      <c r="AT2" s="5"/>
      <c r="AU2" s="5"/>
      <c r="AV2" s="5"/>
    </row>
    <row r="3" spans="1:48" x14ac:dyDescent="0.2">
      <c r="A3" s="3">
        <v>44188.350928425927</v>
      </c>
      <c r="B3" s="4" t="s">
        <v>114</v>
      </c>
      <c r="C3" s="4" t="s">
        <v>205</v>
      </c>
      <c r="D3" s="5">
        <v>10000</v>
      </c>
      <c r="E3" s="5">
        <v>12000</v>
      </c>
      <c r="F3" s="5">
        <v>12500</v>
      </c>
      <c r="G3" s="5">
        <v>13500</v>
      </c>
      <c r="H3" s="5">
        <v>14500</v>
      </c>
      <c r="I3" s="5">
        <v>13500</v>
      </c>
      <c r="J3" s="5">
        <v>100000</v>
      </c>
      <c r="K3" s="5">
        <v>95000</v>
      </c>
      <c r="L3" s="5">
        <v>32000</v>
      </c>
      <c r="M3" s="5">
        <v>60000</v>
      </c>
      <c r="N3" s="5">
        <v>26000</v>
      </c>
      <c r="O3" s="5">
        <v>2000</v>
      </c>
      <c r="P3" s="5">
        <v>35000</v>
      </c>
      <c r="Q3" s="5">
        <v>24000</v>
      </c>
      <c r="R3" s="5">
        <v>7000</v>
      </c>
      <c r="S3" s="5">
        <v>7000</v>
      </c>
      <c r="T3" s="5">
        <v>4000</v>
      </c>
      <c r="U3" s="5">
        <v>6500</v>
      </c>
      <c r="V3" s="5">
        <v>9000</v>
      </c>
      <c r="W3" s="5">
        <v>10000</v>
      </c>
      <c r="X3" s="5">
        <v>40000</v>
      </c>
      <c r="Y3" s="5">
        <v>48000</v>
      </c>
      <c r="Z3" s="5">
        <v>48000</v>
      </c>
      <c r="AA3" s="5">
        <v>26000</v>
      </c>
      <c r="AB3" s="5">
        <v>40000</v>
      </c>
      <c r="AC3" s="5">
        <v>40000</v>
      </c>
      <c r="AD3" s="5">
        <v>2000</v>
      </c>
      <c r="AE3" s="5">
        <v>6000</v>
      </c>
      <c r="AF3" s="5">
        <v>4000</v>
      </c>
      <c r="AG3" s="5">
        <v>26000</v>
      </c>
      <c r="AH3" s="5">
        <v>20000</v>
      </c>
      <c r="AI3" s="5">
        <v>24000</v>
      </c>
      <c r="AJ3" s="5"/>
      <c r="AK3" s="5"/>
      <c r="AL3" s="5">
        <v>9000</v>
      </c>
      <c r="AM3" s="5">
        <v>12000</v>
      </c>
      <c r="AN3" s="5">
        <v>2500</v>
      </c>
      <c r="AO3" s="5">
        <v>22000</v>
      </c>
      <c r="AP3" s="5">
        <v>20000</v>
      </c>
      <c r="AQ3" s="5">
        <v>3000</v>
      </c>
      <c r="AR3" s="5">
        <v>18000</v>
      </c>
      <c r="AS3" s="5"/>
      <c r="AT3" s="5"/>
      <c r="AU3" s="5"/>
      <c r="AV3" s="5"/>
    </row>
    <row r="4" spans="1:48" x14ac:dyDescent="0.2">
      <c r="A4" s="3">
        <v>44188.379905312497</v>
      </c>
      <c r="B4" s="4" t="s">
        <v>51</v>
      </c>
      <c r="C4" s="4" t="s">
        <v>206</v>
      </c>
      <c r="D4" s="5">
        <v>10000</v>
      </c>
      <c r="E4" s="5">
        <v>12000</v>
      </c>
      <c r="F4" s="5">
        <v>12500</v>
      </c>
      <c r="G4" s="5">
        <v>13500</v>
      </c>
      <c r="H4" s="5">
        <v>13500</v>
      </c>
      <c r="I4" s="5">
        <v>13000</v>
      </c>
      <c r="J4" s="5">
        <v>105000</v>
      </c>
      <c r="K4" s="5">
        <v>100000</v>
      </c>
      <c r="L4" s="5">
        <v>32000</v>
      </c>
      <c r="M4" s="5"/>
      <c r="N4" s="5">
        <v>26000</v>
      </c>
      <c r="O4" s="5">
        <v>2500</v>
      </c>
      <c r="P4" s="5"/>
      <c r="Q4" s="5"/>
      <c r="R4" s="5">
        <v>10000</v>
      </c>
      <c r="S4" s="5">
        <v>10000</v>
      </c>
      <c r="T4" s="5">
        <v>7000</v>
      </c>
      <c r="U4" s="5">
        <v>7000</v>
      </c>
      <c r="V4" s="5"/>
      <c r="W4" s="5">
        <v>10000</v>
      </c>
      <c r="X4" s="5">
        <v>55000</v>
      </c>
      <c r="Y4" s="5">
        <v>60000</v>
      </c>
      <c r="Z4" s="5">
        <v>50000</v>
      </c>
      <c r="AA4" s="5">
        <v>25000</v>
      </c>
      <c r="AB4" s="5">
        <v>45000</v>
      </c>
      <c r="AC4" s="5">
        <v>40000</v>
      </c>
      <c r="AD4" s="5">
        <v>7000</v>
      </c>
      <c r="AE4" s="5">
        <v>8000</v>
      </c>
      <c r="AF4" s="5">
        <v>8000</v>
      </c>
      <c r="AG4" s="5">
        <v>22000</v>
      </c>
      <c r="AH4" s="5"/>
      <c r="AI4" s="5">
        <v>26000</v>
      </c>
      <c r="AJ4" s="5">
        <v>36000</v>
      </c>
      <c r="AK4" s="5">
        <v>65000</v>
      </c>
      <c r="AL4" s="5">
        <v>10000</v>
      </c>
      <c r="AM4" s="5">
        <v>12000</v>
      </c>
      <c r="AN4" s="5">
        <v>2500</v>
      </c>
      <c r="AO4" s="5">
        <v>20000</v>
      </c>
      <c r="AP4" s="5">
        <v>20000</v>
      </c>
      <c r="AQ4" s="5">
        <v>3000</v>
      </c>
      <c r="AR4" s="5"/>
      <c r="AS4" s="5"/>
      <c r="AT4" s="5"/>
      <c r="AU4" s="5"/>
      <c r="AV4" s="5"/>
    </row>
    <row r="5" spans="1:48" x14ac:dyDescent="0.2">
      <c r="A5" s="3">
        <v>44188.383173900467</v>
      </c>
      <c r="B5" s="4" t="s">
        <v>48</v>
      </c>
      <c r="C5" s="4" t="s">
        <v>207</v>
      </c>
      <c r="D5" s="5">
        <v>10500</v>
      </c>
      <c r="E5" s="5">
        <v>11500</v>
      </c>
      <c r="F5" s="5">
        <v>12000</v>
      </c>
      <c r="G5" s="5">
        <v>13500</v>
      </c>
      <c r="H5" s="5">
        <v>14000</v>
      </c>
      <c r="I5" s="5">
        <v>12000</v>
      </c>
      <c r="J5" s="5">
        <v>120000</v>
      </c>
      <c r="K5" s="5">
        <v>110000</v>
      </c>
      <c r="L5" s="5">
        <v>32000</v>
      </c>
      <c r="M5" s="5"/>
      <c r="N5" s="5">
        <v>27000</v>
      </c>
      <c r="O5" s="5">
        <v>2500</v>
      </c>
      <c r="P5" s="5"/>
      <c r="Q5" s="5"/>
      <c r="R5" s="5">
        <v>10000</v>
      </c>
      <c r="S5" s="5">
        <v>9000</v>
      </c>
      <c r="T5" s="5">
        <v>6000</v>
      </c>
      <c r="U5" s="5">
        <v>9000</v>
      </c>
      <c r="V5" s="5"/>
      <c r="W5" s="5">
        <v>8500</v>
      </c>
      <c r="X5" s="5">
        <v>50000</v>
      </c>
      <c r="Y5" s="5">
        <v>57000</v>
      </c>
      <c r="Z5" s="5">
        <v>50000</v>
      </c>
      <c r="AA5" s="5">
        <v>30000</v>
      </c>
      <c r="AB5" s="5">
        <v>40000</v>
      </c>
      <c r="AC5" s="5">
        <v>40000</v>
      </c>
      <c r="AD5" s="5">
        <v>4000</v>
      </c>
      <c r="AE5" s="5">
        <v>6000</v>
      </c>
      <c r="AF5" s="5">
        <v>5000</v>
      </c>
      <c r="AG5" s="5">
        <v>26000</v>
      </c>
      <c r="AH5" s="5">
        <v>24000</v>
      </c>
      <c r="AI5" s="5">
        <v>28000</v>
      </c>
      <c r="AJ5" s="5">
        <v>25000</v>
      </c>
      <c r="AK5" s="5">
        <v>40000</v>
      </c>
      <c r="AL5" s="5">
        <v>8000</v>
      </c>
      <c r="AM5" s="5">
        <v>14000</v>
      </c>
      <c r="AN5" s="5">
        <v>2500</v>
      </c>
      <c r="AO5" s="5">
        <v>22000</v>
      </c>
      <c r="AP5" s="5">
        <v>18000</v>
      </c>
      <c r="AQ5" s="5">
        <v>5000</v>
      </c>
      <c r="AR5" s="5">
        <v>18000</v>
      </c>
      <c r="AS5" s="5"/>
      <c r="AT5" s="5"/>
      <c r="AU5" s="5"/>
      <c r="AV5" s="5"/>
    </row>
    <row r="6" spans="1:48" x14ac:dyDescent="0.2">
      <c r="A6" s="3">
        <v>44188.403518703708</v>
      </c>
      <c r="B6" s="4" t="s">
        <v>50</v>
      </c>
      <c r="C6" s="4" t="s">
        <v>208</v>
      </c>
      <c r="D6" s="5">
        <v>9000</v>
      </c>
      <c r="E6" s="5">
        <v>10000</v>
      </c>
      <c r="F6" s="5">
        <v>12500</v>
      </c>
      <c r="G6" s="5">
        <v>14000</v>
      </c>
      <c r="H6" s="5">
        <v>14000</v>
      </c>
      <c r="I6" s="5">
        <v>13500</v>
      </c>
      <c r="J6" s="5">
        <v>115000</v>
      </c>
      <c r="K6" s="5">
        <v>110000</v>
      </c>
      <c r="L6" s="5">
        <v>33000</v>
      </c>
      <c r="M6" s="5">
        <v>60000</v>
      </c>
      <c r="N6" s="5">
        <v>25000</v>
      </c>
      <c r="O6" s="5">
        <v>2500</v>
      </c>
      <c r="P6" s="5">
        <v>35000</v>
      </c>
      <c r="Q6" s="5">
        <v>27000</v>
      </c>
      <c r="R6" s="5">
        <v>7500</v>
      </c>
      <c r="S6" s="5">
        <v>7000</v>
      </c>
      <c r="T6" s="5">
        <v>5000</v>
      </c>
      <c r="U6" s="5">
        <v>7000</v>
      </c>
      <c r="V6" s="5"/>
      <c r="W6" s="5">
        <v>9000</v>
      </c>
      <c r="X6" s="5">
        <v>55000</v>
      </c>
      <c r="Y6" s="5">
        <v>60000</v>
      </c>
      <c r="Z6" s="5">
        <v>45000</v>
      </c>
      <c r="AA6" s="5">
        <v>30000</v>
      </c>
      <c r="AB6" s="5">
        <v>40000</v>
      </c>
      <c r="AC6" s="5">
        <v>45000</v>
      </c>
      <c r="AD6" s="5">
        <v>5000</v>
      </c>
      <c r="AE6" s="5">
        <v>6000</v>
      </c>
      <c r="AF6" s="5">
        <v>5000</v>
      </c>
      <c r="AG6" s="5">
        <v>20000</v>
      </c>
      <c r="AH6" s="5">
        <v>22000</v>
      </c>
      <c r="AI6" s="5">
        <v>24000</v>
      </c>
      <c r="AJ6" s="5"/>
      <c r="AK6" s="5">
        <v>45000</v>
      </c>
      <c r="AL6" s="5">
        <v>9000</v>
      </c>
      <c r="AM6" s="5">
        <v>14000</v>
      </c>
      <c r="AN6" s="5">
        <v>2500</v>
      </c>
      <c r="AO6" s="5">
        <v>25000</v>
      </c>
      <c r="AP6" s="5">
        <v>20000</v>
      </c>
      <c r="AQ6" s="5">
        <v>4000</v>
      </c>
      <c r="AR6" s="5">
        <v>17000</v>
      </c>
      <c r="AS6" s="5">
        <v>145000</v>
      </c>
      <c r="AT6" s="5"/>
      <c r="AU6" s="5"/>
      <c r="AV6" s="5"/>
    </row>
    <row r="7" spans="1:48" x14ac:dyDescent="0.2">
      <c r="A7" s="3">
        <v>44188.422786574076</v>
      </c>
      <c r="B7" s="4" t="s">
        <v>190</v>
      </c>
      <c r="C7" s="4" t="s">
        <v>209</v>
      </c>
      <c r="D7" s="5">
        <v>9500</v>
      </c>
      <c r="E7" s="5">
        <v>11500</v>
      </c>
      <c r="F7" s="5">
        <v>12500</v>
      </c>
      <c r="G7" s="5">
        <v>13500</v>
      </c>
      <c r="H7" s="5">
        <v>14000</v>
      </c>
      <c r="I7" s="5"/>
      <c r="J7" s="5">
        <v>120000</v>
      </c>
      <c r="K7" s="5">
        <v>110000</v>
      </c>
      <c r="L7" s="5">
        <v>32000</v>
      </c>
      <c r="M7" s="5">
        <v>55000</v>
      </c>
      <c r="N7" s="5">
        <v>27000</v>
      </c>
      <c r="O7" s="5">
        <v>2000</v>
      </c>
      <c r="P7" s="5">
        <v>50500</v>
      </c>
      <c r="Q7" s="5"/>
      <c r="R7" s="5">
        <v>10000</v>
      </c>
      <c r="S7" s="5">
        <v>10000</v>
      </c>
      <c r="T7" s="5">
        <v>6000</v>
      </c>
      <c r="U7" s="5">
        <v>9500</v>
      </c>
      <c r="V7" s="5"/>
      <c r="W7" s="5">
        <v>9500</v>
      </c>
      <c r="X7" s="5"/>
      <c r="Y7" s="5">
        <v>60000</v>
      </c>
      <c r="Z7" s="5">
        <v>60000</v>
      </c>
      <c r="AA7" s="5">
        <v>30000</v>
      </c>
      <c r="AB7" s="5">
        <v>50000</v>
      </c>
      <c r="AC7" s="5">
        <v>40000</v>
      </c>
      <c r="AD7" s="5">
        <v>5000</v>
      </c>
      <c r="AE7" s="5"/>
      <c r="AF7" s="5">
        <v>6000</v>
      </c>
      <c r="AG7" s="5">
        <v>30000</v>
      </c>
      <c r="AH7" s="5"/>
      <c r="AI7" s="5">
        <v>30000</v>
      </c>
      <c r="AJ7" s="5">
        <v>25000</v>
      </c>
      <c r="AK7" s="5">
        <v>40000</v>
      </c>
      <c r="AL7" s="5">
        <v>9000</v>
      </c>
      <c r="AM7" s="5">
        <v>11000</v>
      </c>
      <c r="AN7" s="5">
        <v>2500</v>
      </c>
      <c r="AO7" s="5">
        <v>22000</v>
      </c>
      <c r="AP7" s="5">
        <v>22000</v>
      </c>
      <c r="AQ7" s="5">
        <v>6000</v>
      </c>
      <c r="AR7" s="5">
        <v>17000</v>
      </c>
      <c r="AS7" s="5"/>
      <c r="AT7" s="5"/>
      <c r="AU7" s="5"/>
      <c r="AV7" s="5"/>
    </row>
    <row r="8" spans="1:48" x14ac:dyDescent="0.2">
      <c r="A8" s="3">
        <v>44188.447702407408</v>
      </c>
      <c r="B8" s="4" t="s">
        <v>110</v>
      </c>
      <c r="C8" s="4" t="s">
        <v>210</v>
      </c>
      <c r="D8" s="5">
        <v>9000</v>
      </c>
      <c r="E8" s="5">
        <v>10000</v>
      </c>
      <c r="F8" s="5">
        <v>12500</v>
      </c>
      <c r="G8" s="5">
        <v>14000</v>
      </c>
      <c r="H8" s="5">
        <v>14000</v>
      </c>
      <c r="I8" s="5">
        <v>13000</v>
      </c>
      <c r="J8" s="5">
        <v>120000</v>
      </c>
      <c r="K8" s="5">
        <v>105000</v>
      </c>
      <c r="L8" s="5">
        <v>34000</v>
      </c>
      <c r="M8" s="5">
        <v>65000</v>
      </c>
      <c r="N8" s="5">
        <v>27000</v>
      </c>
      <c r="O8" s="5">
        <v>2000</v>
      </c>
      <c r="P8" s="5">
        <v>53000</v>
      </c>
      <c r="Q8" s="5"/>
      <c r="R8" s="5">
        <v>11000</v>
      </c>
      <c r="S8" s="5">
        <v>10000</v>
      </c>
      <c r="T8" s="5">
        <v>4500</v>
      </c>
      <c r="U8" s="5">
        <v>10000</v>
      </c>
      <c r="V8" s="5"/>
      <c r="W8" s="5">
        <v>8500</v>
      </c>
      <c r="X8" s="5">
        <v>50000</v>
      </c>
      <c r="Y8" s="5">
        <v>52000</v>
      </c>
      <c r="Z8" s="5">
        <v>52000</v>
      </c>
      <c r="AA8" s="5">
        <v>25000</v>
      </c>
      <c r="AB8" s="5">
        <v>40000</v>
      </c>
      <c r="AC8" s="5">
        <v>38000</v>
      </c>
      <c r="AD8" s="5">
        <v>6000</v>
      </c>
      <c r="AE8" s="5">
        <v>7000</v>
      </c>
      <c r="AF8" s="5">
        <v>4000</v>
      </c>
      <c r="AG8" s="5">
        <v>30000</v>
      </c>
      <c r="AH8" s="5">
        <v>22000</v>
      </c>
      <c r="AI8" s="5">
        <v>25000</v>
      </c>
      <c r="AJ8" s="5">
        <v>28000</v>
      </c>
      <c r="AK8" s="5">
        <v>70000</v>
      </c>
      <c r="AL8" s="5">
        <v>9000</v>
      </c>
      <c r="AM8" s="5">
        <v>10000</v>
      </c>
      <c r="AN8" s="5">
        <v>2500</v>
      </c>
      <c r="AO8" s="5">
        <v>26000</v>
      </c>
      <c r="AP8" s="5">
        <v>22000</v>
      </c>
      <c r="AQ8" s="5">
        <v>4000</v>
      </c>
      <c r="AR8" s="5">
        <v>18000</v>
      </c>
      <c r="AS8" s="5">
        <v>155000</v>
      </c>
      <c r="AT8" s="5"/>
      <c r="AU8" s="5"/>
      <c r="AV8" s="5"/>
    </row>
    <row r="9" spans="1:48" s="2" customFormat="1" x14ac:dyDescent="0.2">
      <c r="A9" s="10"/>
      <c r="B9" s="28" t="s">
        <v>59</v>
      </c>
      <c r="C9" s="28"/>
      <c r="D9" s="11">
        <f>AVERAGE(D2:D8)</f>
        <v>9571.4285714285706</v>
      </c>
      <c r="E9" s="11">
        <f t="shared" ref="E9:AS9" si="0">AVERAGE(E2:E8)</f>
        <v>11071.428571428571</v>
      </c>
      <c r="F9" s="11">
        <f t="shared" si="0"/>
        <v>12357.142857142857</v>
      </c>
      <c r="G9" s="11">
        <f t="shared" si="0"/>
        <v>13714.285714285714</v>
      </c>
      <c r="H9" s="11">
        <f t="shared" si="0"/>
        <v>14000</v>
      </c>
      <c r="I9" s="11">
        <f t="shared" si="0"/>
        <v>13166.666666666666</v>
      </c>
      <c r="J9" s="11">
        <f t="shared" si="0"/>
        <v>113571.42857142857</v>
      </c>
      <c r="K9" s="11">
        <f t="shared" si="0"/>
        <v>104285.71428571429</v>
      </c>
      <c r="L9" s="11">
        <f t="shared" si="0"/>
        <v>32571.428571428572</v>
      </c>
      <c r="M9" s="11">
        <f t="shared" si="0"/>
        <v>60000</v>
      </c>
      <c r="N9" s="11">
        <f t="shared" si="0"/>
        <v>26285.714285714286</v>
      </c>
      <c r="O9" s="11">
        <f t="shared" si="0"/>
        <v>2285.7142857142858</v>
      </c>
      <c r="P9" s="11">
        <f t="shared" si="0"/>
        <v>42700</v>
      </c>
      <c r="Q9" s="11">
        <f t="shared" si="0"/>
        <v>28666.666666666668</v>
      </c>
      <c r="R9" s="11">
        <f t="shared" si="0"/>
        <v>9500</v>
      </c>
      <c r="S9" s="11">
        <f t="shared" si="0"/>
        <v>9142.8571428571431</v>
      </c>
      <c r="T9" s="11">
        <f t="shared" si="0"/>
        <v>5357.1428571428569</v>
      </c>
      <c r="U9" s="11">
        <f t="shared" si="0"/>
        <v>8428.5714285714294</v>
      </c>
      <c r="V9" s="11">
        <f t="shared" si="0"/>
        <v>9500</v>
      </c>
      <c r="W9" s="11">
        <f t="shared" si="0"/>
        <v>9357.1428571428569</v>
      </c>
      <c r="X9" s="11">
        <f t="shared" si="0"/>
        <v>50000</v>
      </c>
      <c r="Y9" s="11">
        <f t="shared" si="0"/>
        <v>55285.714285714283</v>
      </c>
      <c r="Z9" s="11">
        <f t="shared" si="0"/>
        <v>50000</v>
      </c>
      <c r="AA9" s="11">
        <f t="shared" si="0"/>
        <v>27666.666666666668</v>
      </c>
      <c r="AB9" s="11">
        <f t="shared" si="0"/>
        <v>42857.142857142855</v>
      </c>
      <c r="AC9" s="11">
        <f t="shared" si="0"/>
        <v>39000</v>
      </c>
      <c r="AD9" s="11">
        <f t="shared" si="0"/>
        <v>4857.1428571428569</v>
      </c>
      <c r="AE9" s="11">
        <f t="shared" si="0"/>
        <v>6333.333333333333</v>
      </c>
      <c r="AF9" s="11">
        <f t="shared" si="0"/>
        <v>5333.333333333333</v>
      </c>
      <c r="AG9" s="11">
        <f t="shared" si="0"/>
        <v>26285.714285714286</v>
      </c>
      <c r="AH9" s="11">
        <f t="shared" si="0"/>
        <v>22000</v>
      </c>
      <c r="AI9" s="11">
        <f t="shared" si="0"/>
        <v>26000</v>
      </c>
      <c r="AJ9" s="11">
        <f t="shared" si="0"/>
        <v>28800</v>
      </c>
      <c r="AK9" s="11">
        <f t="shared" si="0"/>
        <v>52000</v>
      </c>
      <c r="AL9" s="11">
        <f t="shared" si="0"/>
        <v>9142.8571428571431</v>
      </c>
      <c r="AM9" s="11">
        <f t="shared" si="0"/>
        <v>12142.857142857143</v>
      </c>
      <c r="AN9" s="11">
        <f t="shared" si="0"/>
        <v>2500</v>
      </c>
      <c r="AO9" s="11">
        <f t="shared" si="0"/>
        <v>22428.571428571428</v>
      </c>
      <c r="AP9" s="11">
        <f t="shared" si="0"/>
        <v>20000</v>
      </c>
      <c r="AQ9" s="11">
        <f t="shared" si="0"/>
        <v>4142.8571428571431</v>
      </c>
      <c r="AR9" s="11">
        <f t="shared" si="0"/>
        <v>17583.333333333332</v>
      </c>
      <c r="AS9" s="11">
        <f t="shared" si="0"/>
        <v>150000</v>
      </c>
      <c r="AT9" s="11"/>
      <c r="AU9" s="11"/>
      <c r="AV9" s="11"/>
    </row>
  </sheetData>
  <mergeCells count="1">
    <mergeCell ref="B9:C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1"/>
  <sheetViews>
    <sheetView topLeftCell="AA1" workbookViewId="0">
      <selection activeCell="D11" sqref="D11:AV11"/>
    </sheetView>
  </sheetViews>
  <sheetFormatPr defaultRowHeight="12.75" x14ac:dyDescent="0.2"/>
  <cols>
    <col min="1" max="1" width="21.7109375" style="1" customWidth="1"/>
    <col min="2" max="48" width="21.7109375" customWidth="1"/>
  </cols>
  <sheetData>
    <row r="1" spans="1:48" x14ac:dyDescent="0.2">
      <c r="A1" s="7" t="s">
        <v>0</v>
      </c>
      <c r="B1" s="8" t="s">
        <v>1</v>
      </c>
      <c r="C1" s="8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s="9" t="s">
        <v>25</v>
      </c>
      <c r="AA1" s="9" t="s">
        <v>26</v>
      </c>
      <c r="AB1" s="9" t="s">
        <v>27</v>
      </c>
      <c r="AC1" s="9" t="s">
        <v>28</v>
      </c>
      <c r="AD1" s="9" t="s">
        <v>29</v>
      </c>
      <c r="AE1" s="9" t="s">
        <v>30</v>
      </c>
      <c r="AF1" s="9" t="s">
        <v>31</v>
      </c>
      <c r="AG1" s="9" t="s">
        <v>32</v>
      </c>
      <c r="AH1" s="9" t="s">
        <v>33</v>
      </c>
      <c r="AI1" s="9" t="s">
        <v>34</v>
      </c>
      <c r="AJ1" s="9" t="s">
        <v>35</v>
      </c>
      <c r="AK1" s="9" t="s">
        <v>36</v>
      </c>
      <c r="AL1" s="9" t="s">
        <v>37</v>
      </c>
      <c r="AM1" s="9" t="s">
        <v>38</v>
      </c>
      <c r="AN1" s="9" t="s">
        <v>39</v>
      </c>
      <c r="AO1" s="9" t="s">
        <v>40</v>
      </c>
      <c r="AP1" s="9" t="s">
        <v>41</v>
      </c>
      <c r="AQ1" s="9" t="s">
        <v>42</v>
      </c>
      <c r="AR1" s="8" t="s">
        <v>43</v>
      </c>
      <c r="AS1" s="8" t="s">
        <v>44</v>
      </c>
      <c r="AT1" s="9" t="s">
        <v>45</v>
      </c>
      <c r="AU1" s="9" t="s">
        <v>46</v>
      </c>
      <c r="AV1" s="9" t="s">
        <v>47</v>
      </c>
    </row>
    <row r="2" spans="1:48" x14ac:dyDescent="0.2">
      <c r="A2" s="3">
        <v>44167.330317870372</v>
      </c>
      <c r="B2" s="4" t="s">
        <v>49</v>
      </c>
      <c r="C2" s="4" t="s">
        <v>109</v>
      </c>
      <c r="D2" s="5">
        <v>9500</v>
      </c>
      <c r="E2" s="5">
        <v>11500</v>
      </c>
      <c r="F2" s="5">
        <v>12500</v>
      </c>
      <c r="G2" s="5">
        <v>13500</v>
      </c>
      <c r="H2" s="5">
        <v>14000</v>
      </c>
      <c r="I2" s="5"/>
      <c r="J2" s="5">
        <v>120000</v>
      </c>
      <c r="K2" s="5">
        <v>110000</v>
      </c>
      <c r="L2" s="5">
        <v>32000</v>
      </c>
      <c r="M2" s="5">
        <v>50000</v>
      </c>
      <c r="N2" s="5">
        <v>24500</v>
      </c>
      <c r="O2" s="5">
        <v>2000</v>
      </c>
      <c r="P2" s="5">
        <v>50500</v>
      </c>
      <c r="Q2" s="5"/>
      <c r="R2" s="5">
        <v>10000</v>
      </c>
      <c r="S2" s="5">
        <v>10000</v>
      </c>
      <c r="T2" s="5">
        <v>7000</v>
      </c>
      <c r="U2" s="5">
        <v>9500</v>
      </c>
      <c r="V2" s="5"/>
      <c r="W2" s="5">
        <v>9000</v>
      </c>
      <c r="X2" s="5"/>
      <c r="Y2" s="5">
        <v>45000</v>
      </c>
      <c r="Z2" s="5">
        <v>45000</v>
      </c>
      <c r="AA2" s="5">
        <v>25000</v>
      </c>
      <c r="AB2" s="5">
        <v>40000</v>
      </c>
      <c r="AC2" s="5">
        <v>40000</v>
      </c>
      <c r="AD2" s="5">
        <v>4000</v>
      </c>
      <c r="AE2" s="5"/>
      <c r="AF2" s="5">
        <v>4000</v>
      </c>
      <c r="AG2" s="5">
        <v>35000</v>
      </c>
      <c r="AH2" s="5"/>
      <c r="AI2" s="5">
        <v>28000</v>
      </c>
      <c r="AJ2" s="5">
        <v>25000</v>
      </c>
      <c r="AK2" s="5">
        <v>40000</v>
      </c>
      <c r="AL2" s="5">
        <v>9000</v>
      </c>
      <c r="AM2" s="5">
        <v>11000</v>
      </c>
      <c r="AN2" s="5">
        <v>2500</v>
      </c>
      <c r="AO2" s="5">
        <v>23000</v>
      </c>
      <c r="AP2" s="5">
        <v>23000</v>
      </c>
      <c r="AQ2" s="5">
        <v>6000</v>
      </c>
      <c r="AR2" s="5">
        <v>17000</v>
      </c>
      <c r="AS2" s="5"/>
      <c r="AT2" s="5"/>
      <c r="AU2" s="5"/>
      <c r="AV2" s="5"/>
    </row>
    <row r="3" spans="1:48" x14ac:dyDescent="0.2">
      <c r="A3" s="3">
        <v>44167.354674884264</v>
      </c>
      <c r="B3" s="4" t="s">
        <v>110</v>
      </c>
      <c r="C3" s="4" t="s">
        <v>111</v>
      </c>
      <c r="D3" s="5">
        <v>9000</v>
      </c>
      <c r="E3" s="5">
        <v>9700</v>
      </c>
      <c r="F3" s="5">
        <v>12500</v>
      </c>
      <c r="G3" s="5">
        <v>14000</v>
      </c>
      <c r="H3" s="5">
        <v>14000</v>
      </c>
      <c r="I3" s="5">
        <v>13000</v>
      </c>
      <c r="J3" s="5">
        <v>120000</v>
      </c>
      <c r="K3" s="5">
        <v>105000</v>
      </c>
      <c r="L3" s="5">
        <v>33000</v>
      </c>
      <c r="M3" s="5">
        <v>65000</v>
      </c>
      <c r="N3" s="5">
        <v>26000</v>
      </c>
      <c r="O3" s="5">
        <v>2000</v>
      </c>
      <c r="P3" s="5">
        <v>53000</v>
      </c>
      <c r="Q3" s="5"/>
      <c r="R3" s="5">
        <v>11000</v>
      </c>
      <c r="S3" s="5">
        <v>10000</v>
      </c>
      <c r="T3" s="5">
        <v>4000</v>
      </c>
      <c r="U3" s="5">
        <v>10000</v>
      </c>
      <c r="V3" s="5"/>
      <c r="W3" s="5">
        <v>8500</v>
      </c>
      <c r="X3" s="5">
        <v>50000</v>
      </c>
      <c r="Y3" s="5">
        <v>50000</v>
      </c>
      <c r="Z3" s="5">
        <v>50000</v>
      </c>
      <c r="AA3" s="5">
        <v>23000</v>
      </c>
      <c r="AB3" s="5">
        <v>40000</v>
      </c>
      <c r="AC3" s="5">
        <v>36000</v>
      </c>
      <c r="AD3" s="5">
        <v>6000</v>
      </c>
      <c r="AE3" s="5">
        <v>9000</v>
      </c>
      <c r="AF3" s="5">
        <v>4000</v>
      </c>
      <c r="AG3" s="5">
        <v>33000</v>
      </c>
      <c r="AH3" s="5">
        <v>22000</v>
      </c>
      <c r="AI3" s="5">
        <v>25000</v>
      </c>
      <c r="AJ3" s="5">
        <v>28000</v>
      </c>
      <c r="AK3" s="5"/>
      <c r="AL3" s="5">
        <v>9000</v>
      </c>
      <c r="AM3" s="5">
        <v>10000</v>
      </c>
      <c r="AN3" s="5">
        <v>2500</v>
      </c>
      <c r="AO3" s="5">
        <v>26000</v>
      </c>
      <c r="AP3" s="5">
        <v>22000</v>
      </c>
      <c r="AQ3" s="5">
        <v>4000</v>
      </c>
      <c r="AR3" s="5">
        <v>18000</v>
      </c>
      <c r="AS3" s="5">
        <v>156000</v>
      </c>
      <c r="AT3" s="5"/>
      <c r="AU3" s="5"/>
      <c r="AV3" s="5"/>
    </row>
    <row r="4" spans="1:48" x14ac:dyDescent="0.2">
      <c r="A4" s="3">
        <v>44167.360090613423</v>
      </c>
      <c r="B4" s="4" t="s">
        <v>112</v>
      </c>
      <c r="C4" s="4" t="s">
        <v>113</v>
      </c>
      <c r="D4" s="5">
        <v>10000</v>
      </c>
      <c r="E4" s="5">
        <v>10500</v>
      </c>
      <c r="F4" s="5">
        <v>12500</v>
      </c>
      <c r="G4" s="5">
        <v>13000</v>
      </c>
      <c r="H4" s="5">
        <v>14000</v>
      </c>
      <c r="I4" s="5">
        <v>13000</v>
      </c>
      <c r="J4" s="5">
        <v>115000</v>
      </c>
      <c r="K4" s="5">
        <v>110000</v>
      </c>
      <c r="L4" s="5">
        <v>34000</v>
      </c>
      <c r="M4" s="5">
        <v>45000</v>
      </c>
      <c r="N4" s="5">
        <v>24000</v>
      </c>
      <c r="O4" s="5">
        <v>2500</v>
      </c>
      <c r="P4" s="5">
        <v>41500</v>
      </c>
      <c r="Q4" s="5">
        <v>35000</v>
      </c>
      <c r="R4" s="5">
        <v>10000</v>
      </c>
      <c r="S4" s="5">
        <v>9500</v>
      </c>
      <c r="T4" s="5">
        <v>3800</v>
      </c>
      <c r="U4" s="5">
        <v>9500</v>
      </c>
      <c r="V4" s="5">
        <v>8500</v>
      </c>
      <c r="W4" s="5">
        <v>8300</v>
      </c>
      <c r="X4" s="5">
        <v>45000</v>
      </c>
      <c r="Y4" s="5">
        <v>42000</v>
      </c>
      <c r="Z4" s="5">
        <v>41000</v>
      </c>
      <c r="AA4" s="5">
        <v>18000</v>
      </c>
      <c r="AB4" s="5">
        <v>37000</v>
      </c>
      <c r="AC4" s="5">
        <v>35000</v>
      </c>
      <c r="AD4" s="5">
        <v>6000</v>
      </c>
      <c r="AE4" s="5">
        <v>5000</v>
      </c>
      <c r="AF4" s="5">
        <v>5000</v>
      </c>
      <c r="AG4" s="5">
        <v>32000</v>
      </c>
      <c r="AH4" s="5">
        <v>21000</v>
      </c>
      <c r="AI4" s="5">
        <v>26000</v>
      </c>
      <c r="AJ4" s="5">
        <v>30000</v>
      </c>
      <c r="AK4" s="5">
        <v>45000</v>
      </c>
      <c r="AL4" s="5">
        <v>10000</v>
      </c>
      <c r="AM4" s="5">
        <v>8000</v>
      </c>
      <c r="AN4" s="5">
        <v>2250</v>
      </c>
      <c r="AO4" s="5">
        <v>25000</v>
      </c>
      <c r="AP4" s="5">
        <v>22000</v>
      </c>
      <c r="AQ4" s="5">
        <v>4000</v>
      </c>
      <c r="AR4" s="5">
        <v>16000</v>
      </c>
      <c r="AS4" s="5">
        <v>150000</v>
      </c>
      <c r="AT4" s="5"/>
      <c r="AU4" s="5"/>
      <c r="AV4" s="5"/>
    </row>
    <row r="5" spans="1:48" x14ac:dyDescent="0.2">
      <c r="A5" s="3">
        <v>44167.377093206014</v>
      </c>
      <c r="B5" s="4" t="s">
        <v>114</v>
      </c>
      <c r="C5" s="4" t="s">
        <v>115</v>
      </c>
      <c r="D5" s="5">
        <v>8500</v>
      </c>
      <c r="E5" s="5">
        <v>9000</v>
      </c>
      <c r="F5" s="5">
        <v>12500</v>
      </c>
      <c r="G5" s="5">
        <v>13000</v>
      </c>
      <c r="H5" s="5">
        <v>14000</v>
      </c>
      <c r="I5" s="5">
        <v>13500</v>
      </c>
      <c r="J5" s="5">
        <v>100000</v>
      </c>
      <c r="K5" s="5">
        <v>95000</v>
      </c>
      <c r="L5" s="5">
        <v>32000</v>
      </c>
      <c r="M5" s="5">
        <v>60000</v>
      </c>
      <c r="N5" s="5">
        <v>24000</v>
      </c>
      <c r="O5" s="5">
        <v>2500</v>
      </c>
      <c r="P5" s="5"/>
      <c r="Q5" s="5">
        <v>24000</v>
      </c>
      <c r="R5" s="5">
        <v>7000</v>
      </c>
      <c r="S5" s="5">
        <v>7000</v>
      </c>
      <c r="T5" s="5">
        <v>5000</v>
      </c>
      <c r="U5" s="5">
        <v>6500</v>
      </c>
      <c r="V5" s="5">
        <v>9000</v>
      </c>
      <c r="W5" s="5">
        <v>10000</v>
      </c>
      <c r="X5" s="5">
        <v>40000</v>
      </c>
      <c r="Y5" s="5">
        <v>45000</v>
      </c>
      <c r="Z5" s="5">
        <v>45000</v>
      </c>
      <c r="AA5" s="5">
        <v>20000</v>
      </c>
      <c r="AB5" s="5">
        <v>40000</v>
      </c>
      <c r="AC5" s="5"/>
      <c r="AD5" s="5">
        <v>2000</v>
      </c>
      <c r="AE5" s="5">
        <v>10000</v>
      </c>
      <c r="AF5" s="5">
        <v>4000</v>
      </c>
      <c r="AG5" s="5">
        <v>27000</v>
      </c>
      <c r="AH5" s="5">
        <v>20000</v>
      </c>
      <c r="AI5" s="5">
        <v>25000</v>
      </c>
      <c r="AJ5" s="5"/>
      <c r="AK5" s="5">
        <v>40000</v>
      </c>
      <c r="AL5" s="5">
        <v>9000</v>
      </c>
      <c r="AM5" s="5">
        <v>12000</v>
      </c>
      <c r="AN5" s="5">
        <v>2500</v>
      </c>
      <c r="AO5" s="5">
        <v>22000</v>
      </c>
      <c r="AP5" s="5">
        <v>18000</v>
      </c>
      <c r="AQ5" s="5">
        <v>4000</v>
      </c>
      <c r="AR5" s="5">
        <v>18000</v>
      </c>
      <c r="AS5" s="5"/>
      <c r="AT5" s="5"/>
      <c r="AU5" s="5"/>
      <c r="AV5" s="5"/>
    </row>
    <row r="6" spans="1:48" x14ac:dyDescent="0.2">
      <c r="A6" s="3">
        <v>44167.379122361112</v>
      </c>
      <c r="B6" s="4" t="s">
        <v>50</v>
      </c>
      <c r="C6" s="4" t="s">
        <v>116</v>
      </c>
      <c r="D6" s="5">
        <v>9000</v>
      </c>
      <c r="E6" s="5">
        <v>10000</v>
      </c>
      <c r="F6" s="5">
        <v>12500</v>
      </c>
      <c r="G6" s="5">
        <v>13500</v>
      </c>
      <c r="H6" s="5">
        <v>14000</v>
      </c>
      <c r="I6" s="5">
        <v>13500</v>
      </c>
      <c r="J6" s="5">
        <v>115000</v>
      </c>
      <c r="K6" s="5">
        <v>110000</v>
      </c>
      <c r="L6" s="5">
        <v>32000</v>
      </c>
      <c r="M6" s="5">
        <v>60000</v>
      </c>
      <c r="N6" s="5">
        <v>24000</v>
      </c>
      <c r="O6" s="5">
        <v>2500</v>
      </c>
      <c r="P6" s="5"/>
      <c r="Q6" s="5">
        <v>27000</v>
      </c>
      <c r="R6" s="5">
        <v>7500</v>
      </c>
      <c r="S6" s="5">
        <v>7000</v>
      </c>
      <c r="T6" s="5">
        <v>4500</v>
      </c>
      <c r="U6" s="5">
        <v>7000</v>
      </c>
      <c r="V6" s="5">
        <v>10000</v>
      </c>
      <c r="W6" s="5">
        <v>8000</v>
      </c>
      <c r="X6" s="5">
        <v>43000</v>
      </c>
      <c r="Y6" s="5">
        <v>43000</v>
      </c>
      <c r="Z6" s="5">
        <v>43000</v>
      </c>
      <c r="AA6" s="5">
        <v>20000</v>
      </c>
      <c r="AB6" s="5">
        <v>45000</v>
      </c>
      <c r="AC6" s="5">
        <v>40000</v>
      </c>
      <c r="AD6" s="5">
        <v>5000</v>
      </c>
      <c r="AE6" s="5">
        <v>6000</v>
      </c>
      <c r="AF6" s="5">
        <v>5000</v>
      </c>
      <c r="AG6" s="5">
        <v>27000</v>
      </c>
      <c r="AH6" s="5">
        <v>22000</v>
      </c>
      <c r="AI6" s="5">
        <v>25000</v>
      </c>
      <c r="AJ6" s="5"/>
      <c r="AK6" s="5">
        <v>45000</v>
      </c>
      <c r="AL6" s="5">
        <v>9000</v>
      </c>
      <c r="AM6" s="5">
        <v>14000</v>
      </c>
      <c r="AN6" s="5">
        <v>2500</v>
      </c>
      <c r="AO6" s="5">
        <v>25000</v>
      </c>
      <c r="AP6" s="5">
        <v>20000</v>
      </c>
      <c r="AQ6" s="5">
        <v>4000</v>
      </c>
      <c r="AR6" s="5">
        <v>17000</v>
      </c>
      <c r="AS6" s="5">
        <v>145000</v>
      </c>
      <c r="AT6" s="5"/>
      <c r="AU6" s="5"/>
      <c r="AV6" s="5"/>
    </row>
    <row r="7" spans="1:48" x14ac:dyDescent="0.2">
      <c r="A7" s="3">
        <v>44167.392508217592</v>
      </c>
      <c r="B7" s="4" t="s">
        <v>48</v>
      </c>
      <c r="C7" s="4" t="s">
        <v>117</v>
      </c>
      <c r="D7" s="5">
        <v>10000</v>
      </c>
      <c r="E7" s="5">
        <v>11200</v>
      </c>
      <c r="F7" s="5">
        <v>12000</v>
      </c>
      <c r="G7" s="5">
        <v>13500</v>
      </c>
      <c r="H7" s="5">
        <v>14000</v>
      </c>
      <c r="I7" s="5">
        <v>12000</v>
      </c>
      <c r="J7" s="5">
        <v>120000</v>
      </c>
      <c r="K7" s="5">
        <v>110000</v>
      </c>
      <c r="L7" s="5">
        <v>32000</v>
      </c>
      <c r="M7" s="5"/>
      <c r="N7" s="5">
        <v>25000</v>
      </c>
      <c r="O7" s="5">
        <v>2500</v>
      </c>
      <c r="P7" s="5"/>
      <c r="Q7" s="5"/>
      <c r="R7" s="5">
        <v>10000</v>
      </c>
      <c r="S7" s="5">
        <v>9000</v>
      </c>
      <c r="T7" s="5">
        <v>6000</v>
      </c>
      <c r="U7" s="5">
        <v>9000</v>
      </c>
      <c r="V7" s="5"/>
      <c r="W7" s="5">
        <v>8500</v>
      </c>
      <c r="X7" s="5">
        <v>40000</v>
      </c>
      <c r="Y7" s="5">
        <v>45000</v>
      </c>
      <c r="Z7" s="5">
        <v>45000</v>
      </c>
      <c r="AA7" s="5">
        <v>20000</v>
      </c>
      <c r="AB7" s="5">
        <v>40000</v>
      </c>
      <c r="AC7" s="5">
        <v>35000</v>
      </c>
      <c r="AD7" s="5">
        <v>6000</v>
      </c>
      <c r="AE7" s="5">
        <v>6000</v>
      </c>
      <c r="AF7" s="5">
        <v>5000</v>
      </c>
      <c r="AG7" s="5">
        <v>32000</v>
      </c>
      <c r="AH7" s="5">
        <v>22000</v>
      </c>
      <c r="AI7" s="5">
        <v>28000</v>
      </c>
      <c r="AJ7" s="5">
        <v>27000</v>
      </c>
      <c r="AK7" s="5">
        <v>40000</v>
      </c>
      <c r="AL7" s="5">
        <v>8000</v>
      </c>
      <c r="AM7" s="5">
        <v>10000</v>
      </c>
      <c r="AN7" s="5">
        <v>2500</v>
      </c>
      <c r="AO7" s="5">
        <v>23000</v>
      </c>
      <c r="AP7" s="5">
        <v>19000</v>
      </c>
      <c r="AQ7" s="5">
        <v>3000</v>
      </c>
      <c r="AR7" s="5"/>
      <c r="AS7" s="5"/>
      <c r="AT7" s="5"/>
      <c r="AU7" s="5"/>
      <c r="AV7" s="5"/>
    </row>
    <row r="8" spans="1:48" x14ac:dyDescent="0.2">
      <c r="A8" s="3">
        <v>44167.412189780094</v>
      </c>
      <c r="B8" s="4" t="s">
        <v>51</v>
      </c>
      <c r="C8" s="4" t="s">
        <v>118</v>
      </c>
      <c r="D8" s="5">
        <v>10000</v>
      </c>
      <c r="E8" s="5">
        <v>12000</v>
      </c>
      <c r="F8" s="5">
        <v>12500</v>
      </c>
      <c r="G8" s="5">
        <v>14000</v>
      </c>
      <c r="H8" s="5">
        <v>14000</v>
      </c>
      <c r="I8" s="5">
        <v>12000</v>
      </c>
      <c r="J8" s="5">
        <v>105000</v>
      </c>
      <c r="K8" s="5">
        <v>100000</v>
      </c>
      <c r="L8" s="5">
        <v>30000</v>
      </c>
      <c r="M8" s="5"/>
      <c r="N8" s="5">
        <v>25000</v>
      </c>
      <c r="O8" s="5">
        <v>2500</v>
      </c>
      <c r="P8" s="5"/>
      <c r="Q8" s="5"/>
      <c r="R8" s="5">
        <v>10000</v>
      </c>
      <c r="S8" s="5">
        <v>10000</v>
      </c>
      <c r="T8" s="5">
        <v>7000</v>
      </c>
      <c r="U8" s="5">
        <v>6500</v>
      </c>
      <c r="V8" s="5"/>
      <c r="W8" s="5">
        <v>10000</v>
      </c>
      <c r="X8" s="5">
        <v>40000</v>
      </c>
      <c r="Y8" s="5">
        <v>40000</v>
      </c>
      <c r="Z8" s="5">
        <v>40000</v>
      </c>
      <c r="AA8" s="5">
        <v>20000</v>
      </c>
      <c r="AB8" s="5">
        <v>45000</v>
      </c>
      <c r="AC8" s="5">
        <v>40000</v>
      </c>
      <c r="AD8" s="5">
        <v>7000</v>
      </c>
      <c r="AE8" s="5">
        <v>8000</v>
      </c>
      <c r="AF8" s="5">
        <v>8000</v>
      </c>
      <c r="AG8" s="5">
        <v>30000</v>
      </c>
      <c r="AH8" s="5"/>
      <c r="AI8" s="5">
        <v>26000</v>
      </c>
      <c r="AJ8" s="5">
        <v>36000</v>
      </c>
      <c r="AK8" s="5">
        <v>65000</v>
      </c>
      <c r="AL8" s="5">
        <v>10000</v>
      </c>
      <c r="AM8" s="5">
        <v>15000</v>
      </c>
      <c r="AN8" s="5">
        <v>2500</v>
      </c>
      <c r="AO8" s="5">
        <v>22000</v>
      </c>
      <c r="AP8" s="5">
        <v>20000</v>
      </c>
      <c r="AQ8" s="5">
        <v>3000</v>
      </c>
      <c r="AR8" s="5"/>
      <c r="AS8" s="5"/>
      <c r="AT8" s="5"/>
      <c r="AU8" s="5"/>
      <c r="AV8" s="5"/>
    </row>
    <row r="9" spans="1:48" x14ac:dyDescent="0.2">
      <c r="A9" s="3">
        <v>44167.433481921296</v>
      </c>
      <c r="B9" s="4" t="s">
        <v>119</v>
      </c>
      <c r="C9" s="4" t="s">
        <v>120</v>
      </c>
      <c r="D9" s="5">
        <v>9500</v>
      </c>
      <c r="E9" s="5">
        <v>11500</v>
      </c>
      <c r="F9" s="5">
        <v>12000</v>
      </c>
      <c r="G9" s="5">
        <v>14000</v>
      </c>
      <c r="H9" s="5">
        <v>14000</v>
      </c>
      <c r="I9" s="5">
        <v>14000</v>
      </c>
      <c r="J9" s="5">
        <v>115000</v>
      </c>
      <c r="K9" s="5">
        <v>100000</v>
      </c>
      <c r="L9" s="5">
        <v>33000</v>
      </c>
      <c r="M9" s="5"/>
      <c r="N9" s="5">
        <v>24500</v>
      </c>
      <c r="O9" s="5">
        <v>2500</v>
      </c>
      <c r="P9" s="5">
        <v>40000</v>
      </c>
      <c r="Q9" s="5">
        <v>35000</v>
      </c>
      <c r="R9" s="5">
        <v>11000</v>
      </c>
      <c r="S9" s="5">
        <v>11000</v>
      </c>
      <c r="T9" s="5">
        <v>5000</v>
      </c>
      <c r="U9" s="5">
        <v>10000</v>
      </c>
      <c r="V9" s="5">
        <v>10000</v>
      </c>
      <c r="W9" s="5">
        <v>10000</v>
      </c>
      <c r="X9" s="5">
        <v>48000</v>
      </c>
      <c r="Y9" s="5">
        <v>45000</v>
      </c>
      <c r="Z9" s="5">
        <v>40000</v>
      </c>
      <c r="AA9" s="5"/>
      <c r="AB9" s="5">
        <v>45000</v>
      </c>
      <c r="AC9" s="5">
        <v>35000</v>
      </c>
      <c r="AD9" s="5">
        <v>4000</v>
      </c>
      <c r="AE9" s="5">
        <v>8000</v>
      </c>
      <c r="AF9" s="5">
        <v>10000</v>
      </c>
      <c r="AG9" s="5">
        <v>32000</v>
      </c>
      <c r="AH9" s="5">
        <v>18000</v>
      </c>
      <c r="AI9" s="5">
        <v>22000</v>
      </c>
      <c r="AJ9" s="5">
        <v>30000</v>
      </c>
      <c r="AK9" s="5"/>
      <c r="AL9" s="5">
        <v>10000</v>
      </c>
      <c r="AM9" s="5">
        <v>12000</v>
      </c>
      <c r="AN9" s="5">
        <v>2500</v>
      </c>
      <c r="AO9" s="5">
        <v>20000</v>
      </c>
      <c r="AP9" s="5">
        <v>18000</v>
      </c>
      <c r="AQ9" s="5">
        <v>5000</v>
      </c>
      <c r="AR9" s="5">
        <v>17500</v>
      </c>
      <c r="AS9" s="5"/>
      <c r="AT9" s="5"/>
      <c r="AU9" s="5"/>
      <c r="AV9" s="5"/>
    </row>
    <row r="10" spans="1:48" x14ac:dyDescent="0.2">
      <c r="A10" s="3">
        <v>44167.47650020833</v>
      </c>
      <c r="B10" s="4" t="s">
        <v>121</v>
      </c>
      <c r="C10" s="4" t="s">
        <v>122</v>
      </c>
      <c r="D10" s="5">
        <v>9500</v>
      </c>
      <c r="E10" s="5">
        <v>10000</v>
      </c>
      <c r="F10" s="5">
        <v>12500</v>
      </c>
      <c r="G10" s="5">
        <v>13000</v>
      </c>
      <c r="H10" s="5">
        <v>13500</v>
      </c>
      <c r="I10" s="5">
        <v>13000</v>
      </c>
      <c r="J10" s="5">
        <v>120000</v>
      </c>
      <c r="K10" s="5">
        <v>110000</v>
      </c>
      <c r="L10" s="5">
        <v>31000</v>
      </c>
      <c r="M10" s="5">
        <v>55000</v>
      </c>
      <c r="N10" s="5">
        <v>24500</v>
      </c>
      <c r="O10" s="5">
        <v>2500</v>
      </c>
      <c r="P10" s="5">
        <v>40000</v>
      </c>
      <c r="Q10" s="5"/>
      <c r="R10" s="5">
        <v>10000</v>
      </c>
      <c r="S10" s="5">
        <v>9500</v>
      </c>
      <c r="T10" s="5">
        <v>5000</v>
      </c>
      <c r="U10" s="5">
        <v>9500</v>
      </c>
      <c r="V10" s="5">
        <v>10000</v>
      </c>
      <c r="W10" s="5">
        <v>8500</v>
      </c>
      <c r="X10" s="5"/>
      <c r="Y10" s="5">
        <v>40000</v>
      </c>
      <c r="Z10" s="5">
        <v>40000</v>
      </c>
      <c r="AA10" s="5">
        <v>20000</v>
      </c>
      <c r="AB10" s="5">
        <v>35000</v>
      </c>
      <c r="AC10" s="5">
        <v>35000</v>
      </c>
      <c r="AD10" s="5">
        <v>3000</v>
      </c>
      <c r="AE10" s="5">
        <v>5000</v>
      </c>
      <c r="AF10" s="5">
        <v>5000</v>
      </c>
      <c r="AG10" s="5">
        <v>26000</v>
      </c>
      <c r="AH10" s="5">
        <v>23000</v>
      </c>
      <c r="AI10" s="5">
        <v>26000</v>
      </c>
      <c r="AJ10" s="5">
        <v>24000</v>
      </c>
      <c r="AK10" s="5"/>
      <c r="AL10" s="5">
        <v>8500</v>
      </c>
      <c r="AM10" s="5">
        <v>10400</v>
      </c>
      <c r="AN10" s="5">
        <v>2300</v>
      </c>
      <c r="AO10" s="5">
        <v>26000</v>
      </c>
      <c r="AP10" s="5">
        <v>23000</v>
      </c>
      <c r="AQ10" s="5">
        <v>5000</v>
      </c>
      <c r="AR10" s="5">
        <v>17000</v>
      </c>
      <c r="AS10" s="5">
        <v>150000</v>
      </c>
      <c r="AT10" s="5"/>
      <c r="AU10" s="5"/>
      <c r="AV10" s="5"/>
    </row>
    <row r="11" spans="1:48" s="2" customFormat="1" x14ac:dyDescent="0.2">
      <c r="A11" s="10"/>
      <c r="B11" s="28" t="s">
        <v>59</v>
      </c>
      <c r="C11" s="28"/>
      <c r="D11" s="11">
        <f>AVERAGE(D2:D10)</f>
        <v>9444.4444444444453</v>
      </c>
      <c r="E11" s="11">
        <f t="shared" ref="E11:AS11" si="0">AVERAGE(E2:E10)</f>
        <v>10600</v>
      </c>
      <c r="F11" s="11">
        <f t="shared" si="0"/>
        <v>12388.888888888889</v>
      </c>
      <c r="G11" s="11">
        <f t="shared" si="0"/>
        <v>13500</v>
      </c>
      <c r="H11" s="11">
        <f t="shared" si="0"/>
        <v>13944.444444444445</v>
      </c>
      <c r="I11" s="11">
        <f t="shared" si="0"/>
        <v>13000</v>
      </c>
      <c r="J11" s="11">
        <f t="shared" si="0"/>
        <v>114444.44444444444</v>
      </c>
      <c r="K11" s="11">
        <f t="shared" si="0"/>
        <v>105555.55555555556</v>
      </c>
      <c r="L11" s="11">
        <f t="shared" si="0"/>
        <v>32111.111111111109</v>
      </c>
      <c r="M11" s="11">
        <f t="shared" si="0"/>
        <v>55833.333333333336</v>
      </c>
      <c r="N11" s="11">
        <f t="shared" si="0"/>
        <v>24611.111111111109</v>
      </c>
      <c r="O11" s="11">
        <f t="shared" si="0"/>
        <v>2388.8888888888887</v>
      </c>
      <c r="P11" s="11">
        <f t="shared" si="0"/>
        <v>45000</v>
      </c>
      <c r="Q11" s="11">
        <f t="shared" si="0"/>
        <v>30250</v>
      </c>
      <c r="R11" s="11">
        <f t="shared" si="0"/>
        <v>9611.1111111111113</v>
      </c>
      <c r="S11" s="11">
        <f t="shared" si="0"/>
        <v>9222.2222222222226</v>
      </c>
      <c r="T11" s="11">
        <f t="shared" si="0"/>
        <v>5255.5555555555557</v>
      </c>
      <c r="U11" s="11">
        <f t="shared" si="0"/>
        <v>8611.1111111111113</v>
      </c>
      <c r="V11" s="11">
        <f t="shared" si="0"/>
        <v>9500</v>
      </c>
      <c r="W11" s="11">
        <f t="shared" si="0"/>
        <v>8977.7777777777774</v>
      </c>
      <c r="X11" s="11">
        <f t="shared" si="0"/>
        <v>43714.285714285717</v>
      </c>
      <c r="Y11" s="11">
        <f t="shared" si="0"/>
        <v>43888.888888888891</v>
      </c>
      <c r="Z11" s="11">
        <f t="shared" si="0"/>
        <v>43222.222222222219</v>
      </c>
      <c r="AA11" s="11">
        <f t="shared" si="0"/>
        <v>20750</v>
      </c>
      <c r="AB11" s="11">
        <f t="shared" si="0"/>
        <v>40777.777777777781</v>
      </c>
      <c r="AC11" s="11">
        <f t="shared" si="0"/>
        <v>37000</v>
      </c>
      <c r="AD11" s="11">
        <f t="shared" si="0"/>
        <v>4777.7777777777774</v>
      </c>
      <c r="AE11" s="11">
        <f t="shared" si="0"/>
        <v>7125</v>
      </c>
      <c r="AF11" s="11">
        <f t="shared" si="0"/>
        <v>5555.5555555555557</v>
      </c>
      <c r="AG11" s="11">
        <f t="shared" si="0"/>
        <v>30444.444444444445</v>
      </c>
      <c r="AH11" s="11">
        <f t="shared" si="0"/>
        <v>21142.857142857141</v>
      </c>
      <c r="AI11" s="11">
        <f t="shared" si="0"/>
        <v>25666.666666666668</v>
      </c>
      <c r="AJ11" s="11">
        <f t="shared" si="0"/>
        <v>28571.428571428572</v>
      </c>
      <c r="AK11" s="11">
        <f t="shared" si="0"/>
        <v>45833.333333333336</v>
      </c>
      <c r="AL11" s="11">
        <f t="shared" si="0"/>
        <v>9166.6666666666661</v>
      </c>
      <c r="AM11" s="11">
        <f t="shared" si="0"/>
        <v>11377.777777777777</v>
      </c>
      <c r="AN11" s="11">
        <f t="shared" si="0"/>
        <v>2450</v>
      </c>
      <c r="AO11" s="11">
        <f t="shared" si="0"/>
        <v>23555.555555555555</v>
      </c>
      <c r="AP11" s="11">
        <f t="shared" si="0"/>
        <v>20555.555555555555</v>
      </c>
      <c r="AQ11" s="11">
        <f t="shared" si="0"/>
        <v>4222.2222222222226</v>
      </c>
      <c r="AR11" s="11">
        <f t="shared" si="0"/>
        <v>17214.285714285714</v>
      </c>
      <c r="AS11" s="11">
        <f t="shared" si="0"/>
        <v>150250</v>
      </c>
      <c r="AT11" s="11"/>
      <c r="AU11" s="11"/>
      <c r="AV11" s="11"/>
    </row>
  </sheetData>
  <mergeCells count="1">
    <mergeCell ref="B11:C11"/>
  </mergeCells>
  <pageMargins left="0.7" right="0.7" top="0.75" bottom="0.75" header="0.3" footer="0.3"/>
  <pageSetup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6"/>
  <sheetViews>
    <sheetView workbookViewId="0">
      <selection sqref="A1:AT6"/>
    </sheetView>
  </sheetViews>
  <sheetFormatPr defaultRowHeight="12.75" x14ac:dyDescent="0.2"/>
  <cols>
    <col min="1" max="46" width="21.7109375" customWidth="1"/>
  </cols>
  <sheetData>
    <row r="1" spans="1:46" ht="41.1" customHeight="1" x14ac:dyDescent="0.2">
      <c r="A1" s="29" t="s">
        <v>60</v>
      </c>
      <c r="B1" s="30" t="s">
        <v>61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</row>
    <row r="2" spans="1:46" ht="41.1" customHeight="1" x14ac:dyDescent="0.2">
      <c r="A2" s="29"/>
      <c r="B2" s="12" t="s">
        <v>62</v>
      </c>
      <c r="C2" s="12" t="s">
        <v>63</v>
      </c>
      <c r="D2" s="12" t="s">
        <v>64</v>
      </c>
      <c r="E2" s="12" t="s">
        <v>65</v>
      </c>
      <c r="F2" s="12" t="s">
        <v>66</v>
      </c>
      <c r="G2" s="12" t="s">
        <v>67</v>
      </c>
      <c r="H2" s="12" t="s">
        <v>68</v>
      </c>
      <c r="I2" s="12" t="s">
        <v>69</v>
      </c>
      <c r="J2" s="12" t="s">
        <v>70</v>
      </c>
      <c r="K2" s="12" t="s">
        <v>71</v>
      </c>
      <c r="L2" s="12" t="s">
        <v>72</v>
      </c>
      <c r="M2" s="12" t="s">
        <v>73</v>
      </c>
      <c r="N2" s="12" t="s">
        <v>74</v>
      </c>
      <c r="O2" s="12" t="s">
        <v>75</v>
      </c>
      <c r="P2" s="12" t="s">
        <v>76</v>
      </c>
      <c r="Q2" s="12" t="s">
        <v>77</v>
      </c>
      <c r="R2" s="12" t="s">
        <v>78</v>
      </c>
      <c r="S2" s="12" t="s">
        <v>79</v>
      </c>
      <c r="T2" s="12" t="s">
        <v>80</v>
      </c>
      <c r="U2" s="12" t="s">
        <v>81</v>
      </c>
      <c r="V2" s="12" t="s">
        <v>82</v>
      </c>
      <c r="W2" s="12" t="s">
        <v>83</v>
      </c>
      <c r="X2" s="12" t="s">
        <v>84</v>
      </c>
      <c r="Y2" s="12" t="s">
        <v>85</v>
      </c>
      <c r="Z2" s="12" t="s">
        <v>86</v>
      </c>
      <c r="AA2" s="12" t="s">
        <v>87</v>
      </c>
      <c r="AB2" s="12" t="s">
        <v>88</v>
      </c>
      <c r="AC2" s="12" t="s">
        <v>89</v>
      </c>
      <c r="AD2" s="12" t="s">
        <v>90</v>
      </c>
      <c r="AE2" s="12" t="s">
        <v>91</v>
      </c>
      <c r="AF2" s="12" t="s">
        <v>92</v>
      </c>
      <c r="AG2" s="12" t="s">
        <v>93</v>
      </c>
      <c r="AH2" s="12" t="s">
        <v>94</v>
      </c>
      <c r="AI2" s="12" t="s">
        <v>95</v>
      </c>
      <c r="AJ2" s="12" t="s">
        <v>96</v>
      </c>
      <c r="AK2" s="12" t="s">
        <v>97</v>
      </c>
      <c r="AL2" s="12" t="s">
        <v>98</v>
      </c>
      <c r="AM2" s="12" t="s">
        <v>99</v>
      </c>
      <c r="AN2" s="12" t="s">
        <v>100</v>
      </c>
      <c r="AO2" s="12" t="s">
        <v>101</v>
      </c>
      <c r="AP2" s="12" t="s">
        <v>43</v>
      </c>
      <c r="AQ2" s="12" t="s">
        <v>44</v>
      </c>
      <c r="AR2" s="12" t="s">
        <v>102</v>
      </c>
      <c r="AS2" s="12" t="s">
        <v>103</v>
      </c>
      <c r="AT2" s="12" t="s">
        <v>104</v>
      </c>
    </row>
    <row r="3" spans="1:46" ht="41.1" customHeight="1" x14ac:dyDescent="0.2">
      <c r="A3" s="13"/>
      <c r="B3" s="23">
        <v>1</v>
      </c>
      <c r="C3" s="23">
        <v>2</v>
      </c>
      <c r="D3" s="23">
        <v>3</v>
      </c>
      <c r="E3" s="23">
        <v>4</v>
      </c>
      <c r="F3" s="23">
        <v>5</v>
      </c>
      <c r="G3" s="23">
        <v>6</v>
      </c>
      <c r="H3" s="23">
        <v>7</v>
      </c>
      <c r="I3" s="23">
        <v>8</v>
      </c>
      <c r="J3" s="23">
        <v>9</v>
      </c>
      <c r="K3" s="23">
        <v>10</v>
      </c>
      <c r="L3" s="23">
        <v>11</v>
      </c>
      <c r="M3" s="23">
        <v>12</v>
      </c>
      <c r="N3" s="23">
        <v>13</v>
      </c>
      <c r="O3" s="23">
        <v>14</v>
      </c>
      <c r="P3" s="23">
        <v>15</v>
      </c>
      <c r="Q3" s="23">
        <v>16</v>
      </c>
      <c r="R3" s="23">
        <v>17</v>
      </c>
      <c r="S3" s="23">
        <v>18</v>
      </c>
      <c r="T3" s="23">
        <v>19</v>
      </c>
      <c r="U3" s="23">
        <v>20</v>
      </c>
      <c r="V3" s="23">
        <v>21</v>
      </c>
      <c r="W3" s="23">
        <v>22</v>
      </c>
      <c r="X3" s="23">
        <v>23</v>
      </c>
      <c r="Y3" s="23">
        <v>24</v>
      </c>
      <c r="Z3" s="23">
        <v>25</v>
      </c>
      <c r="AA3" s="23">
        <v>26</v>
      </c>
      <c r="AB3" s="23">
        <v>27</v>
      </c>
      <c r="AC3" s="23">
        <v>28</v>
      </c>
      <c r="AD3" s="23">
        <v>29</v>
      </c>
      <c r="AE3" s="23">
        <v>30</v>
      </c>
      <c r="AF3" s="23">
        <v>31</v>
      </c>
      <c r="AG3" s="23">
        <v>32</v>
      </c>
      <c r="AH3" s="23">
        <v>33</v>
      </c>
      <c r="AI3" s="23">
        <v>34</v>
      </c>
      <c r="AJ3" s="23">
        <v>35</v>
      </c>
      <c r="AK3" s="23">
        <v>36</v>
      </c>
      <c r="AL3" s="23">
        <v>37</v>
      </c>
      <c r="AM3" s="23">
        <v>38</v>
      </c>
      <c r="AN3" s="23">
        <v>39</v>
      </c>
      <c r="AO3" s="23">
        <v>40</v>
      </c>
      <c r="AP3" s="23">
        <v>41</v>
      </c>
      <c r="AQ3" s="23">
        <v>42</v>
      </c>
      <c r="AR3" s="23">
        <v>43</v>
      </c>
      <c r="AS3" s="23">
        <v>44</v>
      </c>
      <c r="AT3" s="23">
        <v>45</v>
      </c>
    </row>
    <row r="4" spans="1:46" ht="41.1" customHeight="1" x14ac:dyDescent="0.2">
      <c r="A4" s="15" t="s">
        <v>149</v>
      </c>
      <c r="B4" s="16">
        <f>'21 DES 20'!D8</f>
        <v>9750</v>
      </c>
      <c r="C4" s="16">
        <f>'21 DES 20'!E8</f>
        <v>10916.666666666666</v>
      </c>
      <c r="D4" s="16">
        <f>'21 DES 20'!F8</f>
        <v>12250</v>
      </c>
      <c r="E4" s="16">
        <f>'21 DES 20'!G8</f>
        <v>13416.666666666666</v>
      </c>
      <c r="F4" s="16">
        <f>'21 DES 20'!H8</f>
        <v>13916.666666666666</v>
      </c>
      <c r="G4" s="16">
        <f>'21 DES 20'!I8</f>
        <v>12900</v>
      </c>
      <c r="H4" s="16">
        <f>'21 DES 20'!J8</f>
        <v>115833.33333333333</v>
      </c>
      <c r="I4" s="16">
        <f>'21 DES 20'!K8</f>
        <v>108333.33333333333</v>
      </c>
      <c r="J4" s="16">
        <f>'21 DES 20'!L8</f>
        <v>32166.666666666668</v>
      </c>
      <c r="K4" s="16">
        <f>'21 DES 20'!M8</f>
        <v>53750</v>
      </c>
      <c r="L4" s="16">
        <f>'21 DES 20'!N8</f>
        <v>27083.333333333332</v>
      </c>
      <c r="M4" s="16">
        <f>'21 DES 20'!O8</f>
        <v>2416.6666666666665</v>
      </c>
      <c r="N4" s="16">
        <f>'21 DES 20'!P8</f>
        <v>41250</v>
      </c>
      <c r="O4" s="16">
        <f>'21 DES 20'!Q8</f>
        <v>31000</v>
      </c>
      <c r="P4" s="16">
        <f>'21 DES 20'!R8</f>
        <v>9583.3333333333339</v>
      </c>
      <c r="Q4" s="16">
        <f>'21 DES 20'!S8</f>
        <v>9166.6666666666661</v>
      </c>
      <c r="R4" s="16">
        <f>'21 DES 20'!T8</f>
        <v>5383.333333333333</v>
      </c>
      <c r="S4" s="16">
        <f>'21 DES 20'!U8</f>
        <v>8500</v>
      </c>
      <c r="T4" s="16">
        <f>'21 DES 20'!V8</f>
        <v>8500</v>
      </c>
      <c r="U4" s="16">
        <f>'21 DES 20'!W8</f>
        <v>9133.3333333333339</v>
      </c>
      <c r="V4" s="16">
        <f>'21 DES 20'!X8</f>
        <v>52800</v>
      </c>
      <c r="W4" s="16">
        <f>'21 DES 20'!Y8</f>
        <v>56000</v>
      </c>
      <c r="X4" s="16">
        <f>'21 DES 20'!Z8</f>
        <v>47166.666666666664</v>
      </c>
      <c r="Y4" s="16">
        <f>'21 DES 20'!AA8</f>
        <v>28500</v>
      </c>
      <c r="Z4" s="16">
        <f>'21 DES 20'!AB8</f>
        <v>39400</v>
      </c>
      <c r="AA4" s="16">
        <f>'21 DES 20'!AC8</f>
        <v>40000</v>
      </c>
      <c r="AB4" s="16">
        <f>'21 DES 20'!AD8</f>
        <v>4833.333333333333</v>
      </c>
      <c r="AC4" s="16">
        <f>'21 DES 20'!AE8</f>
        <v>6000</v>
      </c>
      <c r="AD4" s="16">
        <f>'21 DES 20'!AF8</f>
        <v>5333.333333333333</v>
      </c>
      <c r="AE4" s="16">
        <f>'21 DES 20'!AG8</f>
        <v>25166.666666666668</v>
      </c>
      <c r="AF4" s="16">
        <f>'21 DES 20'!AH8</f>
        <v>22250</v>
      </c>
      <c r="AG4" s="16">
        <f>'21 DES 20'!AI8</f>
        <v>26333.333333333332</v>
      </c>
      <c r="AH4" s="16">
        <f>'21 DES 20'!AJ8</f>
        <v>28000</v>
      </c>
      <c r="AI4" s="16">
        <f>'21 DES 20'!AK8</f>
        <v>47000</v>
      </c>
      <c r="AJ4" s="16">
        <f>'21 DES 20'!AL8</f>
        <v>9083.3333333333339</v>
      </c>
      <c r="AK4" s="16">
        <f>'21 DES 20'!AM8</f>
        <v>11566.666666666666</v>
      </c>
      <c r="AL4" s="16">
        <f>'21 DES 20'!AN8</f>
        <v>2425</v>
      </c>
      <c r="AM4" s="16">
        <f>'21 DES 20'!AO8</f>
        <v>23333.333333333332</v>
      </c>
      <c r="AN4" s="16">
        <f>'21 DES 20'!AP8</f>
        <v>20666.666666666668</v>
      </c>
      <c r="AO4" s="16">
        <f>'21 DES 20'!AQ8</f>
        <v>4500</v>
      </c>
      <c r="AP4" s="16">
        <f>'21 DES 20'!AR8</f>
        <v>17200</v>
      </c>
      <c r="AQ4" s="16">
        <f>'21 DES 20'!AS8</f>
        <v>148333.33333333334</v>
      </c>
      <c r="AR4" s="16">
        <f>'21 DES 20'!AT8</f>
        <v>0</v>
      </c>
      <c r="AS4" s="16">
        <f>'21 DES 20'!AU8</f>
        <v>0</v>
      </c>
      <c r="AT4" s="16">
        <f>'21 DES 20'!AV8</f>
        <v>0</v>
      </c>
    </row>
    <row r="5" spans="1:46" ht="41.1" customHeight="1" x14ac:dyDescent="0.2">
      <c r="A5" s="13" t="s">
        <v>105</v>
      </c>
      <c r="B5" s="16">
        <f>'22 DES 20'!D9</f>
        <v>9928.5714285714294</v>
      </c>
      <c r="C5" s="16">
        <f>'22 DES 20'!E9</f>
        <v>10928.571428571429</v>
      </c>
      <c r="D5" s="16">
        <f>'22 DES 20'!F9</f>
        <v>12357.142857142857</v>
      </c>
      <c r="E5" s="16">
        <f>'22 DES 20'!G9</f>
        <v>13500</v>
      </c>
      <c r="F5" s="16">
        <f>'22 DES 20'!H9</f>
        <v>14000</v>
      </c>
      <c r="G5" s="16">
        <f>'22 DES 20'!I9</f>
        <v>13000</v>
      </c>
      <c r="H5" s="16">
        <f>'22 DES 20'!J9</f>
        <v>113571.42857142857</v>
      </c>
      <c r="I5" s="16">
        <f>'22 DES 20'!K9</f>
        <v>106428.57142857143</v>
      </c>
      <c r="J5" s="16">
        <f>'22 DES 20'!L9</f>
        <v>32142.857142857141</v>
      </c>
      <c r="K5" s="16">
        <f>'22 DES 20'!M9</f>
        <v>55000</v>
      </c>
      <c r="L5" s="16">
        <f>'22 DES 20'!N9</f>
        <v>27500</v>
      </c>
      <c r="M5" s="16">
        <f>'22 DES 20'!O9</f>
        <v>2457.1428571428573</v>
      </c>
      <c r="N5" s="16">
        <f>'22 DES 20'!P9</f>
        <v>40500</v>
      </c>
      <c r="O5" s="16">
        <f>'22 DES 20'!Q9</f>
        <v>28666.666666666668</v>
      </c>
      <c r="P5" s="16">
        <f>'22 DES 20'!R9</f>
        <v>9214.2857142857138</v>
      </c>
      <c r="Q5" s="16">
        <f>'22 DES 20'!S9</f>
        <v>8750</v>
      </c>
      <c r="R5" s="16">
        <f>'22 DES 20'!T9</f>
        <v>5400</v>
      </c>
      <c r="S5" s="16">
        <f>'22 DES 20'!U9</f>
        <v>8142.8571428571431</v>
      </c>
      <c r="T5" s="16">
        <f>'22 DES 20'!V9</f>
        <v>8850</v>
      </c>
      <c r="U5" s="16">
        <f>'22 DES 20'!W9</f>
        <v>9142.8571428571431</v>
      </c>
      <c r="V5" s="16">
        <f>'22 DES 20'!X9</f>
        <v>50833.333333333336</v>
      </c>
      <c r="W5" s="16">
        <f>'22 DES 20'!Y9</f>
        <v>56000</v>
      </c>
      <c r="X5" s="16">
        <f>'22 DES 20'!Z9</f>
        <v>48428.571428571428</v>
      </c>
      <c r="Y5" s="16">
        <f>'22 DES 20'!AA9</f>
        <v>29000</v>
      </c>
      <c r="Z5" s="16">
        <f>'22 DES 20'!AB9</f>
        <v>41000</v>
      </c>
      <c r="AA5" s="16">
        <f>'22 DES 20'!AC9</f>
        <v>40000</v>
      </c>
      <c r="AB5" s="16">
        <f>'22 DES 20'!AD9</f>
        <v>4428.5714285714284</v>
      </c>
      <c r="AC5" s="16">
        <f>'22 DES 20'!AE9</f>
        <v>6166.666666666667</v>
      </c>
      <c r="AD5" s="16">
        <f>'22 DES 20'!AF9</f>
        <v>5142.8571428571431</v>
      </c>
      <c r="AE5" s="16">
        <f>'22 DES 20'!AG9</f>
        <v>25714.285714285714</v>
      </c>
      <c r="AF5" s="16">
        <f>'22 DES 20'!AH9</f>
        <v>22400</v>
      </c>
      <c r="AG5" s="16">
        <f>'22 DES 20'!AI9</f>
        <v>26142.857142857141</v>
      </c>
      <c r="AH5" s="16">
        <f>'22 DES 20'!AJ9</f>
        <v>29000</v>
      </c>
      <c r="AI5" s="16">
        <f>'22 DES 20'!AK9</f>
        <v>47500</v>
      </c>
      <c r="AJ5" s="16">
        <f>'22 DES 20'!AL9</f>
        <v>9285.7142857142862</v>
      </c>
      <c r="AK5" s="16">
        <f>'22 DES 20'!AM9</f>
        <v>11571.428571428571</v>
      </c>
      <c r="AL5" s="16">
        <f>'22 DES 20'!AN9</f>
        <v>2464.2857142857142</v>
      </c>
      <c r="AM5" s="16">
        <f>'22 DES 20'!AO9</f>
        <v>22714.285714285714</v>
      </c>
      <c r="AN5" s="16">
        <f>'22 DES 20'!AP9</f>
        <v>20285.714285714286</v>
      </c>
      <c r="AO5" s="16">
        <f>'22 DES 20'!AQ9</f>
        <v>4285.7142857142853</v>
      </c>
      <c r="AP5" s="16">
        <f>'22 DES 20'!AR9</f>
        <v>17333.333333333332</v>
      </c>
      <c r="AQ5" s="16">
        <f>'22 DES 20'!AS9</f>
        <v>147500</v>
      </c>
      <c r="AR5" s="16">
        <f>'22 DES 20'!AT9</f>
        <v>0</v>
      </c>
      <c r="AS5" s="16">
        <f>'22 DES 20'!AU9</f>
        <v>0</v>
      </c>
      <c r="AT5" s="16">
        <f>'22 DES 20'!AV9</f>
        <v>0</v>
      </c>
    </row>
    <row r="6" spans="1:46" ht="41.1" customHeight="1" x14ac:dyDescent="0.2">
      <c r="A6" s="13" t="s">
        <v>106</v>
      </c>
      <c r="B6" s="16">
        <f>'23 DES 20'!D9</f>
        <v>9571.4285714285706</v>
      </c>
      <c r="C6" s="16">
        <f>'23 DES 20'!E9</f>
        <v>11071.428571428571</v>
      </c>
      <c r="D6" s="16">
        <f>'23 DES 20'!F9</f>
        <v>12357.142857142857</v>
      </c>
      <c r="E6" s="16">
        <f>'23 DES 20'!G9</f>
        <v>13714.285714285714</v>
      </c>
      <c r="F6" s="16">
        <f>'23 DES 20'!H9</f>
        <v>14000</v>
      </c>
      <c r="G6" s="16">
        <f>'23 DES 20'!I9</f>
        <v>13166.666666666666</v>
      </c>
      <c r="H6" s="16">
        <f>'23 DES 20'!J9</f>
        <v>113571.42857142857</v>
      </c>
      <c r="I6" s="16">
        <f>'23 DES 20'!K9</f>
        <v>104285.71428571429</v>
      </c>
      <c r="J6" s="16">
        <f>'23 DES 20'!L9</f>
        <v>32571.428571428572</v>
      </c>
      <c r="K6" s="16">
        <f>'23 DES 20'!M9</f>
        <v>60000</v>
      </c>
      <c r="L6" s="16">
        <f>'23 DES 20'!N9</f>
        <v>26285.714285714286</v>
      </c>
      <c r="M6" s="16">
        <f>'23 DES 20'!O9</f>
        <v>2285.7142857142858</v>
      </c>
      <c r="N6" s="16">
        <f>'23 DES 20'!P9</f>
        <v>42700</v>
      </c>
      <c r="O6" s="16">
        <f>'23 DES 20'!Q9</f>
        <v>28666.666666666668</v>
      </c>
      <c r="P6" s="16">
        <f>'23 DES 20'!R9</f>
        <v>9500</v>
      </c>
      <c r="Q6" s="16">
        <f>'23 DES 20'!S9</f>
        <v>9142.8571428571431</v>
      </c>
      <c r="R6" s="16">
        <f>'23 DES 20'!T9</f>
        <v>5357.1428571428569</v>
      </c>
      <c r="S6" s="16">
        <f>'23 DES 20'!U9</f>
        <v>8428.5714285714294</v>
      </c>
      <c r="T6" s="16">
        <f>'23 DES 20'!V9</f>
        <v>9500</v>
      </c>
      <c r="U6" s="16">
        <f>'23 DES 20'!W9</f>
        <v>9357.1428571428569</v>
      </c>
      <c r="V6" s="16">
        <f>'23 DES 20'!X9</f>
        <v>50000</v>
      </c>
      <c r="W6" s="16">
        <f>'23 DES 20'!Y9</f>
        <v>55285.714285714283</v>
      </c>
      <c r="X6" s="16">
        <f>'23 DES 20'!Z9</f>
        <v>50000</v>
      </c>
      <c r="Y6" s="16">
        <f>'23 DES 20'!AA9</f>
        <v>27666.666666666668</v>
      </c>
      <c r="Z6" s="16">
        <f>'23 DES 20'!AB9</f>
        <v>42857.142857142855</v>
      </c>
      <c r="AA6" s="16">
        <f>'23 DES 20'!AC9</f>
        <v>39000</v>
      </c>
      <c r="AB6" s="16">
        <f>'23 DES 20'!AD9</f>
        <v>4857.1428571428569</v>
      </c>
      <c r="AC6" s="16">
        <f>'23 DES 20'!AE9</f>
        <v>6333.333333333333</v>
      </c>
      <c r="AD6" s="16">
        <f>'23 DES 20'!AF9</f>
        <v>5333.333333333333</v>
      </c>
      <c r="AE6" s="16">
        <f>'23 DES 20'!AG9</f>
        <v>26285.714285714286</v>
      </c>
      <c r="AF6" s="16">
        <f>'23 DES 20'!AH9</f>
        <v>22000</v>
      </c>
      <c r="AG6" s="16">
        <f>'23 DES 20'!AI9</f>
        <v>26000</v>
      </c>
      <c r="AH6" s="16">
        <f>'23 DES 20'!AJ9</f>
        <v>28800</v>
      </c>
      <c r="AI6" s="16">
        <f>'23 DES 20'!AK9</f>
        <v>52000</v>
      </c>
      <c r="AJ6" s="16">
        <f>'23 DES 20'!AL9</f>
        <v>9142.8571428571431</v>
      </c>
      <c r="AK6" s="16">
        <f>'23 DES 20'!AM9</f>
        <v>12142.857142857143</v>
      </c>
      <c r="AL6" s="16">
        <f>'23 DES 20'!AN9</f>
        <v>2500</v>
      </c>
      <c r="AM6" s="16">
        <f>'23 DES 20'!AO9</f>
        <v>22428.571428571428</v>
      </c>
      <c r="AN6" s="16">
        <f>'23 DES 20'!AP9</f>
        <v>20000</v>
      </c>
      <c r="AO6" s="16">
        <f>'23 DES 20'!AQ9</f>
        <v>4142.8571428571431</v>
      </c>
      <c r="AP6" s="16">
        <f>'23 DES 20'!AR9</f>
        <v>17583.333333333332</v>
      </c>
      <c r="AQ6" s="16">
        <f>'23 DES 20'!AS9</f>
        <v>150000</v>
      </c>
      <c r="AR6" s="16">
        <f>'23 DES 20'!AT9</f>
        <v>0</v>
      </c>
      <c r="AS6" s="16">
        <f>'23 DES 20'!AU9</f>
        <v>0</v>
      </c>
      <c r="AT6" s="16">
        <f>'23 DES 20'!AV9</f>
        <v>0</v>
      </c>
    </row>
  </sheetData>
  <mergeCells count="2">
    <mergeCell ref="A1:A2"/>
    <mergeCell ref="B1:AT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workbookViewId="0">
      <selection activeCell="P2" sqref="P2"/>
    </sheetView>
  </sheetViews>
  <sheetFormatPr defaultRowHeight="12.75" x14ac:dyDescent="0.2"/>
  <cols>
    <col min="1" max="1" width="21.7109375" style="1" customWidth="1"/>
    <col min="2" max="48" width="21.7109375" customWidth="1"/>
  </cols>
  <sheetData>
    <row r="1" spans="1:48" x14ac:dyDescent="0.2">
      <c r="A1" s="7" t="s">
        <v>0</v>
      </c>
      <c r="B1" s="8" t="s">
        <v>1</v>
      </c>
      <c r="C1" s="8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s="9" t="s">
        <v>25</v>
      </c>
      <c r="AA1" s="9" t="s">
        <v>26</v>
      </c>
      <c r="AB1" s="9" t="s">
        <v>27</v>
      </c>
      <c r="AC1" s="9" t="s">
        <v>28</v>
      </c>
      <c r="AD1" s="9" t="s">
        <v>29</v>
      </c>
      <c r="AE1" s="9" t="s">
        <v>30</v>
      </c>
      <c r="AF1" s="9" t="s">
        <v>31</v>
      </c>
      <c r="AG1" s="9" t="s">
        <v>32</v>
      </c>
      <c r="AH1" s="9" t="s">
        <v>33</v>
      </c>
      <c r="AI1" s="9" t="s">
        <v>34</v>
      </c>
      <c r="AJ1" s="9" t="s">
        <v>35</v>
      </c>
      <c r="AK1" s="9" t="s">
        <v>36</v>
      </c>
      <c r="AL1" s="9" t="s">
        <v>37</v>
      </c>
      <c r="AM1" s="9" t="s">
        <v>38</v>
      </c>
      <c r="AN1" s="9" t="s">
        <v>39</v>
      </c>
      <c r="AO1" s="9" t="s">
        <v>40</v>
      </c>
      <c r="AP1" s="9" t="s">
        <v>41</v>
      </c>
      <c r="AQ1" s="9" t="s">
        <v>42</v>
      </c>
      <c r="AR1" s="8" t="s">
        <v>43</v>
      </c>
      <c r="AS1" s="8" t="s">
        <v>44</v>
      </c>
      <c r="AT1" s="9" t="s">
        <v>45</v>
      </c>
      <c r="AU1" s="9" t="s">
        <v>46</v>
      </c>
      <c r="AV1" s="9" t="s">
        <v>47</v>
      </c>
    </row>
    <row r="2" spans="1:48" x14ac:dyDescent="0.2">
      <c r="A2" s="3">
        <v>44193.347121099534</v>
      </c>
      <c r="B2" s="4" t="s">
        <v>50</v>
      </c>
      <c r="C2" s="4" t="s">
        <v>211</v>
      </c>
      <c r="D2" s="5">
        <v>9000</v>
      </c>
      <c r="E2" s="5">
        <v>10000</v>
      </c>
      <c r="F2" s="5">
        <v>12500</v>
      </c>
      <c r="G2" s="5">
        <v>14000</v>
      </c>
      <c r="H2" s="5">
        <v>14000</v>
      </c>
      <c r="I2" s="5">
        <v>13500</v>
      </c>
      <c r="J2" s="5">
        <v>115000</v>
      </c>
      <c r="K2" s="5">
        <v>110000</v>
      </c>
      <c r="L2" s="5">
        <v>34000</v>
      </c>
      <c r="M2" s="5">
        <v>60000</v>
      </c>
      <c r="N2" s="5">
        <v>22000</v>
      </c>
      <c r="O2" s="5">
        <v>2500</v>
      </c>
      <c r="P2" s="5">
        <v>35000</v>
      </c>
      <c r="Q2" s="5">
        <v>27000</v>
      </c>
      <c r="R2" s="5">
        <v>7500</v>
      </c>
      <c r="S2" s="5">
        <v>7000</v>
      </c>
      <c r="T2" s="5">
        <v>5000</v>
      </c>
      <c r="U2" s="5">
        <v>7000</v>
      </c>
      <c r="V2" s="5"/>
      <c r="W2" s="5">
        <v>10000</v>
      </c>
      <c r="X2" s="5">
        <v>45000</v>
      </c>
      <c r="Y2" s="5">
        <v>50000</v>
      </c>
      <c r="Z2" s="5">
        <v>60000</v>
      </c>
      <c r="AA2" s="5">
        <v>45000</v>
      </c>
      <c r="AB2" s="5">
        <v>40000</v>
      </c>
      <c r="AC2" s="5">
        <v>40000</v>
      </c>
      <c r="AD2" s="5">
        <v>5000</v>
      </c>
      <c r="AE2" s="5">
        <v>6000</v>
      </c>
      <c r="AF2" s="5">
        <v>5000</v>
      </c>
      <c r="AG2" s="5">
        <v>20000</v>
      </c>
      <c r="AH2" s="5">
        <v>22000</v>
      </c>
      <c r="AI2" s="5">
        <v>25000</v>
      </c>
      <c r="AJ2" s="5"/>
      <c r="AK2" s="5">
        <v>45000</v>
      </c>
      <c r="AL2" s="5">
        <v>8000</v>
      </c>
      <c r="AM2" s="5">
        <v>14000</v>
      </c>
      <c r="AN2" s="5">
        <v>2500</v>
      </c>
      <c r="AO2" s="5">
        <v>25000</v>
      </c>
      <c r="AP2" s="5">
        <v>20000</v>
      </c>
      <c r="AQ2" s="5">
        <v>4000</v>
      </c>
      <c r="AR2" s="5">
        <v>17000</v>
      </c>
      <c r="AS2" s="5">
        <v>145000</v>
      </c>
      <c r="AT2" s="4"/>
      <c r="AU2" s="4"/>
      <c r="AV2" s="4"/>
    </row>
    <row r="3" spans="1:48" x14ac:dyDescent="0.2">
      <c r="A3" s="3">
        <v>44193.383226574078</v>
      </c>
      <c r="B3" s="4" t="s">
        <v>49</v>
      </c>
      <c r="C3" s="4" t="s">
        <v>212</v>
      </c>
      <c r="D3" s="5">
        <v>9500</v>
      </c>
      <c r="E3" s="5">
        <v>11500</v>
      </c>
      <c r="F3" s="5">
        <v>12500</v>
      </c>
      <c r="G3" s="5">
        <v>13500</v>
      </c>
      <c r="H3" s="5">
        <v>14000</v>
      </c>
      <c r="I3" s="5"/>
      <c r="J3" s="5">
        <v>120000</v>
      </c>
      <c r="K3" s="5">
        <v>110000</v>
      </c>
      <c r="L3" s="5">
        <v>32000</v>
      </c>
      <c r="M3" s="5">
        <v>55000</v>
      </c>
      <c r="N3" s="5">
        <v>24000</v>
      </c>
      <c r="O3" s="5">
        <v>2000</v>
      </c>
      <c r="P3" s="5"/>
      <c r="Q3" s="5"/>
      <c r="R3" s="5">
        <v>10000</v>
      </c>
      <c r="S3" s="5">
        <v>10000</v>
      </c>
      <c r="T3" s="5">
        <v>6000</v>
      </c>
      <c r="U3" s="5">
        <v>9500</v>
      </c>
      <c r="V3" s="5"/>
      <c r="W3" s="5">
        <v>9000</v>
      </c>
      <c r="X3" s="5"/>
      <c r="Y3" s="5">
        <v>58000</v>
      </c>
      <c r="Z3" s="5">
        <v>50000</v>
      </c>
      <c r="AA3" s="5">
        <v>45000</v>
      </c>
      <c r="AB3" s="5">
        <v>45000</v>
      </c>
      <c r="AC3" s="5">
        <v>40000</v>
      </c>
      <c r="AD3" s="5">
        <v>5000</v>
      </c>
      <c r="AE3" s="5"/>
      <c r="AF3" s="5">
        <v>5000</v>
      </c>
      <c r="AG3" s="5">
        <v>23000</v>
      </c>
      <c r="AH3" s="5"/>
      <c r="AI3" s="5">
        <v>28000</v>
      </c>
      <c r="AJ3" s="5">
        <v>25000</v>
      </c>
      <c r="AK3" s="5">
        <v>40000</v>
      </c>
      <c r="AL3" s="5">
        <v>9000</v>
      </c>
      <c r="AM3" s="5">
        <v>11000</v>
      </c>
      <c r="AN3" s="5">
        <v>2500</v>
      </c>
      <c r="AO3" s="5">
        <v>22000</v>
      </c>
      <c r="AP3" s="5">
        <v>22000</v>
      </c>
      <c r="AQ3" s="5">
        <v>6000</v>
      </c>
      <c r="AR3" s="5">
        <v>17000</v>
      </c>
      <c r="AS3" s="5"/>
      <c r="AT3" s="4"/>
      <c r="AU3" s="4"/>
      <c r="AV3" s="4"/>
    </row>
    <row r="4" spans="1:48" x14ac:dyDescent="0.2">
      <c r="A4" s="3">
        <v>44193.393300104166</v>
      </c>
      <c r="B4" s="4" t="s">
        <v>51</v>
      </c>
      <c r="C4" s="4" t="s">
        <v>213</v>
      </c>
      <c r="D4" s="5">
        <v>10000</v>
      </c>
      <c r="E4" s="5">
        <v>12000</v>
      </c>
      <c r="F4" s="5">
        <v>12000</v>
      </c>
      <c r="G4" s="5">
        <v>14000</v>
      </c>
      <c r="H4" s="5">
        <v>14000</v>
      </c>
      <c r="I4" s="5">
        <v>12500</v>
      </c>
      <c r="J4" s="5">
        <v>105000</v>
      </c>
      <c r="K4" s="5">
        <v>100000</v>
      </c>
      <c r="L4" s="5">
        <v>32000</v>
      </c>
      <c r="M4" s="5"/>
      <c r="N4" s="5">
        <v>24000</v>
      </c>
      <c r="O4" s="5">
        <v>2500</v>
      </c>
      <c r="P4" s="5"/>
      <c r="Q4" s="5"/>
      <c r="R4" s="5">
        <v>10000</v>
      </c>
      <c r="S4" s="5">
        <v>10000</v>
      </c>
      <c r="T4" s="5">
        <v>7000</v>
      </c>
      <c r="U4" s="5">
        <v>6500</v>
      </c>
      <c r="V4" s="5"/>
      <c r="W4" s="5">
        <v>12000</v>
      </c>
      <c r="X4" s="5">
        <v>40000</v>
      </c>
      <c r="Y4" s="5">
        <v>40000</v>
      </c>
      <c r="Z4" s="5">
        <v>50000</v>
      </c>
      <c r="AA4" s="5">
        <v>30000</v>
      </c>
      <c r="AB4" s="5">
        <v>45000</v>
      </c>
      <c r="AC4" s="5">
        <v>40000</v>
      </c>
      <c r="AD4" s="5">
        <v>7000</v>
      </c>
      <c r="AE4" s="5">
        <v>8000</v>
      </c>
      <c r="AF4" s="5">
        <v>8000</v>
      </c>
      <c r="AG4" s="5">
        <v>20000</v>
      </c>
      <c r="AH4" s="5"/>
      <c r="AI4" s="5">
        <v>25000</v>
      </c>
      <c r="AJ4" s="5">
        <v>36000</v>
      </c>
      <c r="AK4" s="5">
        <v>65000</v>
      </c>
      <c r="AL4" s="5">
        <v>9000</v>
      </c>
      <c r="AM4" s="5">
        <v>15000</v>
      </c>
      <c r="AN4" s="5">
        <v>2500</v>
      </c>
      <c r="AO4" s="5">
        <v>22000</v>
      </c>
      <c r="AP4" s="5">
        <v>20000</v>
      </c>
      <c r="AQ4" s="5">
        <v>3000</v>
      </c>
      <c r="AR4" s="5"/>
      <c r="AS4" s="5"/>
      <c r="AT4" s="4"/>
      <c r="AU4" s="4"/>
      <c r="AV4" s="4"/>
    </row>
    <row r="5" spans="1:48" x14ac:dyDescent="0.2">
      <c r="A5" s="3">
        <v>44193.420153125</v>
      </c>
      <c r="B5" s="4" t="s">
        <v>155</v>
      </c>
      <c r="C5" s="4" t="s">
        <v>214</v>
      </c>
      <c r="D5" s="5">
        <v>10000</v>
      </c>
      <c r="E5" s="5">
        <v>10500</v>
      </c>
      <c r="F5" s="5">
        <v>12500</v>
      </c>
      <c r="G5" s="5">
        <v>13000</v>
      </c>
      <c r="H5" s="5">
        <v>14000</v>
      </c>
      <c r="I5" s="5">
        <v>13000</v>
      </c>
      <c r="J5" s="5">
        <v>115000</v>
      </c>
      <c r="K5" s="5">
        <v>110000</v>
      </c>
      <c r="L5" s="5">
        <v>32000</v>
      </c>
      <c r="M5" s="5">
        <v>45000</v>
      </c>
      <c r="N5" s="5">
        <v>25000</v>
      </c>
      <c r="O5" s="5">
        <v>2500</v>
      </c>
      <c r="P5" s="5">
        <v>41500</v>
      </c>
      <c r="Q5" s="5">
        <v>35000</v>
      </c>
      <c r="R5" s="5">
        <v>10000</v>
      </c>
      <c r="S5" s="5">
        <v>9500</v>
      </c>
      <c r="T5" s="5">
        <v>3800</v>
      </c>
      <c r="U5" s="5">
        <v>9000</v>
      </c>
      <c r="V5" s="5">
        <v>9500</v>
      </c>
      <c r="W5" s="5">
        <v>9200</v>
      </c>
      <c r="X5" s="5">
        <v>48000</v>
      </c>
      <c r="Y5" s="5">
        <v>53000</v>
      </c>
      <c r="Z5" s="5">
        <v>50000</v>
      </c>
      <c r="AA5" s="5">
        <v>32000</v>
      </c>
      <c r="AB5" s="5">
        <v>37000</v>
      </c>
      <c r="AC5" s="5">
        <v>35000</v>
      </c>
      <c r="AD5" s="5">
        <v>6000</v>
      </c>
      <c r="AE5" s="5">
        <v>5000</v>
      </c>
      <c r="AF5" s="5">
        <v>5000</v>
      </c>
      <c r="AG5" s="5">
        <v>28000</v>
      </c>
      <c r="AH5" s="5">
        <v>22000</v>
      </c>
      <c r="AI5" s="5">
        <v>25000</v>
      </c>
      <c r="AJ5" s="5">
        <v>30000</v>
      </c>
      <c r="AK5" s="5">
        <v>45000</v>
      </c>
      <c r="AL5" s="5">
        <v>10000</v>
      </c>
      <c r="AM5" s="5">
        <v>8000</v>
      </c>
      <c r="AN5" s="5">
        <v>2250</v>
      </c>
      <c r="AO5" s="5">
        <v>25000</v>
      </c>
      <c r="AP5" s="5">
        <v>22000</v>
      </c>
      <c r="AQ5" s="5">
        <v>4000</v>
      </c>
      <c r="AR5" s="5">
        <v>16000</v>
      </c>
      <c r="AS5" s="5">
        <v>150000</v>
      </c>
      <c r="AT5" s="18"/>
      <c r="AU5" s="18"/>
      <c r="AV5" s="18"/>
    </row>
    <row r="6" spans="1:48" x14ac:dyDescent="0.2">
      <c r="A6" s="3">
        <v>44193.420860717597</v>
      </c>
      <c r="B6" s="4" t="s">
        <v>48</v>
      </c>
      <c r="C6" s="4" t="s">
        <v>215</v>
      </c>
      <c r="D6" s="5">
        <v>10500</v>
      </c>
      <c r="E6" s="5">
        <v>11500</v>
      </c>
      <c r="F6" s="5">
        <v>12000</v>
      </c>
      <c r="G6" s="5">
        <v>13500</v>
      </c>
      <c r="H6" s="5">
        <v>14000</v>
      </c>
      <c r="I6" s="5">
        <v>12000</v>
      </c>
      <c r="J6" s="5">
        <v>120000</v>
      </c>
      <c r="K6" s="5">
        <v>110000</v>
      </c>
      <c r="L6" s="5">
        <v>32000</v>
      </c>
      <c r="M6" s="5"/>
      <c r="N6" s="5">
        <v>24000</v>
      </c>
      <c r="O6" s="5">
        <v>2500</v>
      </c>
      <c r="P6" s="5"/>
      <c r="Q6" s="5"/>
      <c r="R6" s="5">
        <v>10000</v>
      </c>
      <c r="S6" s="5">
        <v>9000</v>
      </c>
      <c r="T6" s="5">
        <v>6000</v>
      </c>
      <c r="U6" s="5">
        <v>8000</v>
      </c>
      <c r="V6" s="5"/>
      <c r="W6" s="5">
        <v>8500</v>
      </c>
      <c r="X6" s="5">
        <v>50000</v>
      </c>
      <c r="Y6" s="5">
        <v>60000</v>
      </c>
      <c r="Z6" s="5">
        <v>55000</v>
      </c>
      <c r="AA6" s="5">
        <v>40000</v>
      </c>
      <c r="AB6" s="5">
        <v>40000</v>
      </c>
      <c r="AC6" s="5">
        <v>40000</v>
      </c>
      <c r="AD6" s="5">
        <v>3000</v>
      </c>
      <c r="AE6" s="5">
        <v>5000</v>
      </c>
      <c r="AF6" s="5">
        <v>5000</v>
      </c>
      <c r="AG6" s="5">
        <v>20000</v>
      </c>
      <c r="AH6" s="5">
        <v>22000</v>
      </c>
      <c r="AI6" s="5">
        <v>28000</v>
      </c>
      <c r="AJ6" s="5">
        <v>25000</v>
      </c>
      <c r="AK6" s="5">
        <v>40000</v>
      </c>
      <c r="AL6" s="5">
        <v>8000</v>
      </c>
      <c r="AM6" s="5">
        <v>13000</v>
      </c>
      <c r="AN6" s="5">
        <v>2500</v>
      </c>
      <c r="AO6" s="5">
        <v>22000</v>
      </c>
      <c r="AP6" s="5">
        <v>18000</v>
      </c>
      <c r="AQ6" s="5">
        <v>3000</v>
      </c>
      <c r="AR6" s="5">
        <v>18000</v>
      </c>
      <c r="AS6" s="5"/>
      <c r="AT6" s="4"/>
      <c r="AU6" s="4"/>
      <c r="AV6" s="4"/>
    </row>
    <row r="7" spans="1:48" x14ac:dyDescent="0.2">
      <c r="A7" s="3">
        <v>44193.745981840279</v>
      </c>
      <c r="B7" s="4" t="s">
        <v>121</v>
      </c>
      <c r="C7" s="4" t="s">
        <v>216</v>
      </c>
      <c r="D7" s="5">
        <v>9500</v>
      </c>
      <c r="E7" s="5">
        <v>10000</v>
      </c>
      <c r="F7" s="5">
        <v>12000</v>
      </c>
      <c r="G7" s="5">
        <v>13000</v>
      </c>
      <c r="H7" s="5">
        <v>14000</v>
      </c>
      <c r="I7" s="5">
        <v>13000</v>
      </c>
      <c r="J7" s="5">
        <v>120000</v>
      </c>
      <c r="K7" s="5">
        <v>110000</v>
      </c>
      <c r="L7" s="5">
        <v>32000</v>
      </c>
      <c r="M7" s="5">
        <v>55000</v>
      </c>
      <c r="N7" s="5">
        <v>25000</v>
      </c>
      <c r="O7" s="5">
        <v>2500</v>
      </c>
      <c r="P7" s="5">
        <v>38000</v>
      </c>
      <c r="Q7" s="5"/>
      <c r="R7" s="5">
        <v>10000</v>
      </c>
      <c r="S7" s="5">
        <v>9500</v>
      </c>
      <c r="T7" s="5">
        <v>4500</v>
      </c>
      <c r="U7" s="5">
        <v>9500</v>
      </c>
      <c r="V7" s="5">
        <v>8500</v>
      </c>
      <c r="W7" s="5">
        <v>9500</v>
      </c>
      <c r="X7" s="5">
        <v>52000</v>
      </c>
      <c r="Y7" s="5">
        <v>52000</v>
      </c>
      <c r="Z7" s="5">
        <v>50000</v>
      </c>
      <c r="AA7" s="5"/>
      <c r="AB7" s="5">
        <v>35000</v>
      </c>
      <c r="AC7" s="5">
        <v>35000</v>
      </c>
      <c r="AD7" s="5">
        <v>3000</v>
      </c>
      <c r="AE7" s="5">
        <v>5000</v>
      </c>
      <c r="AF7" s="5">
        <v>5000</v>
      </c>
      <c r="AG7" s="5">
        <v>20000</v>
      </c>
      <c r="AH7" s="5">
        <v>22000</v>
      </c>
      <c r="AI7" s="5">
        <v>26000</v>
      </c>
      <c r="AJ7" s="5">
        <v>24000</v>
      </c>
      <c r="AK7" s="5"/>
      <c r="AL7" s="5">
        <v>8500</v>
      </c>
      <c r="AM7" s="5">
        <v>10400</v>
      </c>
      <c r="AN7" s="5">
        <v>2300</v>
      </c>
      <c r="AO7" s="5">
        <v>26000</v>
      </c>
      <c r="AP7" s="5">
        <v>22000</v>
      </c>
      <c r="AQ7" s="5">
        <v>5000</v>
      </c>
      <c r="AR7" s="5">
        <v>17000</v>
      </c>
      <c r="AS7" s="5">
        <v>150000</v>
      </c>
      <c r="AT7" s="4"/>
      <c r="AU7" s="4"/>
      <c r="AV7" s="4"/>
    </row>
    <row r="8" spans="1:48" s="2" customFormat="1" x14ac:dyDescent="0.2">
      <c r="A8" s="10"/>
      <c r="B8" s="28" t="s">
        <v>59</v>
      </c>
      <c r="C8" s="28"/>
      <c r="D8" s="11">
        <f>AVERAGE(D2:D7)</f>
        <v>9750</v>
      </c>
      <c r="E8" s="11">
        <f t="shared" ref="E8:AS8" si="0">AVERAGE(E2:E7)</f>
        <v>10916.666666666666</v>
      </c>
      <c r="F8" s="11">
        <f t="shared" si="0"/>
        <v>12250</v>
      </c>
      <c r="G8" s="11">
        <f t="shared" si="0"/>
        <v>13500</v>
      </c>
      <c r="H8" s="11">
        <f t="shared" si="0"/>
        <v>14000</v>
      </c>
      <c r="I8" s="11">
        <f t="shared" si="0"/>
        <v>12800</v>
      </c>
      <c r="J8" s="11">
        <f t="shared" si="0"/>
        <v>115833.33333333333</v>
      </c>
      <c r="K8" s="11">
        <f t="shared" si="0"/>
        <v>108333.33333333333</v>
      </c>
      <c r="L8" s="11">
        <f t="shared" si="0"/>
        <v>32333.333333333332</v>
      </c>
      <c r="M8" s="11">
        <f t="shared" si="0"/>
        <v>53750</v>
      </c>
      <c r="N8" s="11">
        <f t="shared" si="0"/>
        <v>24000</v>
      </c>
      <c r="O8" s="11">
        <f t="shared" si="0"/>
        <v>2416.6666666666665</v>
      </c>
      <c r="P8" s="11">
        <f t="shared" si="0"/>
        <v>38166.666666666664</v>
      </c>
      <c r="Q8" s="11">
        <f t="shared" si="0"/>
        <v>31000</v>
      </c>
      <c r="R8" s="11">
        <f t="shared" si="0"/>
        <v>9583.3333333333339</v>
      </c>
      <c r="S8" s="11">
        <f t="shared" si="0"/>
        <v>9166.6666666666661</v>
      </c>
      <c r="T8" s="11">
        <f t="shared" si="0"/>
        <v>5383.333333333333</v>
      </c>
      <c r="U8" s="11">
        <f t="shared" si="0"/>
        <v>8250</v>
      </c>
      <c r="V8" s="11">
        <f t="shared" si="0"/>
        <v>9000</v>
      </c>
      <c r="W8" s="11">
        <f t="shared" si="0"/>
        <v>9700</v>
      </c>
      <c r="X8" s="11">
        <f t="shared" si="0"/>
        <v>47000</v>
      </c>
      <c r="Y8" s="11">
        <f t="shared" si="0"/>
        <v>52166.666666666664</v>
      </c>
      <c r="Z8" s="11">
        <f t="shared" si="0"/>
        <v>52500</v>
      </c>
      <c r="AA8" s="11">
        <f t="shared" si="0"/>
        <v>38400</v>
      </c>
      <c r="AB8" s="11">
        <f t="shared" si="0"/>
        <v>40333.333333333336</v>
      </c>
      <c r="AC8" s="11">
        <f t="shared" si="0"/>
        <v>38333.333333333336</v>
      </c>
      <c r="AD8" s="11">
        <f t="shared" si="0"/>
        <v>4833.333333333333</v>
      </c>
      <c r="AE8" s="11">
        <f t="shared" si="0"/>
        <v>5800</v>
      </c>
      <c r="AF8" s="11">
        <f t="shared" si="0"/>
        <v>5500</v>
      </c>
      <c r="AG8" s="11">
        <f t="shared" si="0"/>
        <v>21833.333333333332</v>
      </c>
      <c r="AH8" s="11">
        <f t="shared" si="0"/>
        <v>22000</v>
      </c>
      <c r="AI8" s="11">
        <f t="shared" si="0"/>
        <v>26166.666666666668</v>
      </c>
      <c r="AJ8" s="11">
        <f t="shared" si="0"/>
        <v>28000</v>
      </c>
      <c r="AK8" s="11">
        <f t="shared" si="0"/>
        <v>47000</v>
      </c>
      <c r="AL8" s="11">
        <f t="shared" si="0"/>
        <v>8750</v>
      </c>
      <c r="AM8" s="11">
        <f t="shared" si="0"/>
        <v>11900</v>
      </c>
      <c r="AN8" s="11">
        <f t="shared" si="0"/>
        <v>2425</v>
      </c>
      <c r="AO8" s="11">
        <f t="shared" si="0"/>
        <v>23666.666666666668</v>
      </c>
      <c r="AP8" s="11">
        <f t="shared" si="0"/>
        <v>20666.666666666668</v>
      </c>
      <c r="AQ8" s="11">
        <f t="shared" si="0"/>
        <v>4166.666666666667</v>
      </c>
      <c r="AR8" s="11">
        <f t="shared" si="0"/>
        <v>17000</v>
      </c>
      <c r="AS8" s="11">
        <f t="shared" si="0"/>
        <v>148333.33333333334</v>
      </c>
      <c r="AT8" s="27"/>
      <c r="AU8" s="27"/>
      <c r="AV8" s="27"/>
    </row>
  </sheetData>
  <mergeCells count="1">
    <mergeCell ref="B8:C8"/>
  </mergeCells>
  <pageMargins left="0.7" right="0.7" top="0.75" bottom="0.75" header="0.3" footer="0.3"/>
  <pageSetup paperSize="9"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workbookViewId="0">
      <selection activeCell="D8" sqref="D8:AV8"/>
    </sheetView>
  </sheetViews>
  <sheetFormatPr defaultRowHeight="12.75" x14ac:dyDescent="0.2"/>
  <cols>
    <col min="1" max="1" width="21.7109375" style="1" customWidth="1"/>
    <col min="2" max="48" width="21.7109375" customWidth="1"/>
  </cols>
  <sheetData>
    <row r="1" spans="1:48" x14ac:dyDescent="0.2">
      <c r="A1" s="7" t="s">
        <v>0</v>
      </c>
      <c r="B1" s="8" t="s">
        <v>1</v>
      </c>
      <c r="C1" s="8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s="9" t="s">
        <v>25</v>
      </c>
      <c r="AA1" s="9" t="s">
        <v>26</v>
      </c>
      <c r="AB1" s="9" t="s">
        <v>27</v>
      </c>
      <c r="AC1" s="9" t="s">
        <v>28</v>
      </c>
      <c r="AD1" s="9" t="s">
        <v>29</v>
      </c>
      <c r="AE1" s="9" t="s">
        <v>30</v>
      </c>
      <c r="AF1" s="9" t="s">
        <v>31</v>
      </c>
      <c r="AG1" s="9" t="s">
        <v>32</v>
      </c>
      <c r="AH1" s="9" t="s">
        <v>33</v>
      </c>
      <c r="AI1" s="9" t="s">
        <v>34</v>
      </c>
      <c r="AJ1" s="9" t="s">
        <v>35</v>
      </c>
      <c r="AK1" s="9" t="s">
        <v>36</v>
      </c>
      <c r="AL1" s="9" t="s">
        <v>37</v>
      </c>
      <c r="AM1" s="9" t="s">
        <v>38</v>
      </c>
      <c r="AN1" s="9" t="s">
        <v>39</v>
      </c>
      <c r="AO1" s="9" t="s">
        <v>40</v>
      </c>
      <c r="AP1" s="9" t="s">
        <v>41</v>
      </c>
      <c r="AQ1" s="9" t="s">
        <v>42</v>
      </c>
      <c r="AR1" s="8" t="s">
        <v>43</v>
      </c>
      <c r="AS1" s="8" t="s">
        <v>44</v>
      </c>
      <c r="AT1" s="9" t="s">
        <v>45</v>
      </c>
      <c r="AU1" s="9" t="s">
        <v>46</v>
      </c>
      <c r="AV1" s="9" t="s">
        <v>47</v>
      </c>
    </row>
    <row r="2" spans="1:48" x14ac:dyDescent="0.2">
      <c r="A2" s="3">
        <v>44194.37578292824</v>
      </c>
      <c r="B2" s="4" t="s">
        <v>49</v>
      </c>
      <c r="C2" s="4" t="s">
        <v>217</v>
      </c>
      <c r="D2" s="5">
        <v>9500</v>
      </c>
      <c r="E2" s="5">
        <v>11500</v>
      </c>
      <c r="F2" s="5">
        <v>12500</v>
      </c>
      <c r="G2" s="5">
        <v>13500</v>
      </c>
      <c r="H2" s="5">
        <v>14000</v>
      </c>
      <c r="I2" s="5"/>
      <c r="J2" s="5">
        <v>120000</v>
      </c>
      <c r="K2" s="5">
        <v>110000</v>
      </c>
      <c r="L2" s="5">
        <v>32000</v>
      </c>
      <c r="M2" s="5">
        <v>55000</v>
      </c>
      <c r="N2" s="5">
        <v>25000</v>
      </c>
      <c r="O2" s="5">
        <v>2000</v>
      </c>
      <c r="P2" s="5">
        <v>50500</v>
      </c>
      <c r="Q2" s="5"/>
      <c r="R2" s="5">
        <v>10000</v>
      </c>
      <c r="S2" s="5">
        <v>10000</v>
      </c>
      <c r="T2" s="5">
        <v>6000</v>
      </c>
      <c r="U2" s="5">
        <v>9500</v>
      </c>
      <c r="V2" s="5"/>
      <c r="W2" s="5">
        <v>9000</v>
      </c>
      <c r="X2" s="5"/>
      <c r="Y2" s="5">
        <v>50000</v>
      </c>
      <c r="Z2" s="5">
        <v>58000</v>
      </c>
      <c r="AA2" s="5">
        <v>45000</v>
      </c>
      <c r="AB2" s="5">
        <v>45000</v>
      </c>
      <c r="AC2" s="5">
        <v>40000</v>
      </c>
      <c r="AD2" s="5">
        <v>5000</v>
      </c>
      <c r="AE2" s="5">
        <v>12000</v>
      </c>
      <c r="AF2" s="5">
        <v>5000</v>
      </c>
      <c r="AG2" s="5">
        <v>23000</v>
      </c>
      <c r="AH2" s="5"/>
      <c r="AI2" s="5">
        <v>28000</v>
      </c>
      <c r="AJ2" s="5">
        <v>25000</v>
      </c>
      <c r="AK2" s="5">
        <v>40000</v>
      </c>
      <c r="AL2" s="5">
        <v>9000</v>
      </c>
      <c r="AM2" s="5">
        <v>11000</v>
      </c>
      <c r="AN2" s="5">
        <v>2500</v>
      </c>
      <c r="AO2" s="5">
        <v>22000</v>
      </c>
      <c r="AP2" s="5">
        <v>22000</v>
      </c>
      <c r="AQ2" s="5">
        <v>6000</v>
      </c>
      <c r="AR2" s="5">
        <v>17000</v>
      </c>
      <c r="AS2" s="5"/>
      <c r="AT2" s="4"/>
      <c r="AU2" s="4"/>
      <c r="AV2" s="4"/>
    </row>
    <row r="3" spans="1:48" x14ac:dyDescent="0.2">
      <c r="A3" s="3">
        <v>44194.377624641202</v>
      </c>
      <c r="B3" s="4" t="s">
        <v>51</v>
      </c>
      <c r="C3" s="4" t="s">
        <v>218</v>
      </c>
      <c r="D3" s="5">
        <v>10000</v>
      </c>
      <c r="E3" s="5">
        <v>12000</v>
      </c>
      <c r="F3" s="5">
        <v>12000</v>
      </c>
      <c r="G3" s="5">
        <v>14000</v>
      </c>
      <c r="H3" s="5">
        <v>14000</v>
      </c>
      <c r="I3" s="5">
        <v>12500</v>
      </c>
      <c r="J3" s="5">
        <v>105000</v>
      </c>
      <c r="K3" s="5">
        <v>100000</v>
      </c>
      <c r="L3" s="5">
        <v>32000</v>
      </c>
      <c r="M3" s="5"/>
      <c r="N3" s="5">
        <v>24000</v>
      </c>
      <c r="O3" s="5">
        <v>2500</v>
      </c>
      <c r="P3" s="5"/>
      <c r="Q3" s="5"/>
      <c r="R3" s="5">
        <v>10000</v>
      </c>
      <c r="S3" s="5">
        <v>10000</v>
      </c>
      <c r="T3" s="5">
        <v>7000</v>
      </c>
      <c r="U3" s="5">
        <v>6500</v>
      </c>
      <c r="V3" s="5"/>
      <c r="W3" s="5">
        <v>12000</v>
      </c>
      <c r="X3" s="5">
        <v>40000</v>
      </c>
      <c r="Y3" s="5">
        <v>40000</v>
      </c>
      <c r="Z3" s="5">
        <v>60000</v>
      </c>
      <c r="AA3" s="5">
        <v>30000</v>
      </c>
      <c r="AB3" s="5">
        <v>45000</v>
      </c>
      <c r="AC3" s="5">
        <v>40000</v>
      </c>
      <c r="AD3" s="5">
        <v>7000</v>
      </c>
      <c r="AE3" s="5">
        <v>8000</v>
      </c>
      <c r="AF3" s="5">
        <v>8000</v>
      </c>
      <c r="AG3" s="5">
        <v>20000</v>
      </c>
      <c r="AH3" s="5"/>
      <c r="AI3" s="5">
        <v>25000</v>
      </c>
      <c r="AJ3" s="5">
        <v>36000</v>
      </c>
      <c r="AK3" s="5">
        <v>65000</v>
      </c>
      <c r="AL3" s="5">
        <v>9000</v>
      </c>
      <c r="AM3" s="5">
        <v>15000</v>
      </c>
      <c r="AN3" s="5">
        <v>2500</v>
      </c>
      <c r="AO3" s="5">
        <v>22000</v>
      </c>
      <c r="AP3" s="5">
        <v>20000</v>
      </c>
      <c r="AQ3" s="5">
        <v>3000</v>
      </c>
      <c r="AR3" s="5"/>
      <c r="AS3" s="5"/>
      <c r="AT3" s="4"/>
      <c r="AU3" s="4"/>
      <c r="AV3" s="4"/>
    </row>
    <row r="4" spans="1:48" x14ac:dyDescent="0.2">
      <c r="A4" s="3">
        <v>44194.382167928241</v>
      </c>
      <c r="B4" s="4" t="s">
        <v>50</v>
      </c>
      <c r="C4" s="4" t="s">
        <v>219</v>
      </c>
      <c r="D4" s="5">
        <v>9000</v>
      </c>
      <c r="E4" s="5">
        <v>10000</v>
      </c>
      <c r="F4" s="5">
        <v>12500</v>
      </c>
      <c r="G4" s="5">
        <v>14000</v>
      </c>
      <c r="H4" s="5">
        <v>14000</v>
      </c>
      <c r="I4" s="5">
        <v>13500</v>
      </c>
      <c r="J4" s="5">
        <v>115000</v>
      </c>
      <c r="K4" s="5">
        <v>110000</v>
      </c>
      <c r="L4" s="5">
        <v>33000</v>
      </c>
      <c r="M4" s="5">
        <v>60000</v>
      </c>
      <c r="N4" s="5">
        <v>22500</v>
      </c>
      <c r="O4" s="5">
        <v>2500</v>
      </c>
      <c r="P4" s="5">
        <v>35000</v>
      </c>
      <c r="Q4" s="5">
        <v>27000</v>
      </c>
      <c r="R4" s="5">
        <v>7500</v>
      </c>
      <c r="S4" s="5">
        <v>7000</v>
      </c>
      <c r="T4" s="5">
        <v>5000</v>
      </c>
      <c r="U4" s="5">
        <v>7000</v>
      </c>
      <c r="V4" s="5"/>
      <c r="W4" s="5">
        <v>10000</v>
      </c>
      <c r="X4" s="5">
        <v>45000</v>
      </c>
      <c r="Y4" s="5">
        <v>50000</v>
      </c>
      <c r="Z4" s="5">
        <v>60000</v>
      </c>
      <c r="AA4" s="5">
        <v>40000</v>
      </c>
      <c r="AB4" s="5">
        <v>40000</v>
      </c>
      <c r="AC4" s="5">
        <v>40000</v>
      </c>
      <c r="AD4" s="5">
        <v>5000</v>
      </c>
      <c r="AE4" s="5">
        <v>6000</v>
      </c>
      <c r="AF4" s="5">
        <v>5000</v>
      </c>
      <c r="AG4" s="5">
        <v>20000</v>
      </c>
      <c r="AH4" s="5">
        <v>22000</v>
      </c>
      <c r="AI4" s="5">
        <v>25000</v>
      </c>
      <c r="AJ4" s="5"/>
      <c r="AK4" s="5">
        <v>45000</v>
      </c>
      <c r="AL4" s="5">
        <v>9000</v>
      </c>
      <c r="AM4" s="5">
        <v>14000</v>
      </c>
      <c r="AN4" s="5">
        <v>2500</v>
      </c>
      <c r="AO4" s="5">
        <v>25000</v>
      </c>
      <c r="AP4" s="5">
        <v>20000</v>
      </c>
      <c r="AQ4" s="5">
        <v>4000</v>
      </c>
      <c r="AR4" s="5">
        <v>17000</v>
      </c>
      <c r="AS4" s="5">
        <v>145000</v>
      </c>
      <c r="AT4" s="4"/>
      <c r="AU4" s="4"/>
      <c r="AV4" s="4"/>
    </row>
    <row r="5" spans="1:48" x14ac:dyDescent="0.2">
      <c r="A5" s="3">
        <v>44194.383151539354</v>
      </c>
      <c r="B5" s="4" t="s">
        <v>155</v>
      </c>
      <c r="C5" s="4" t="s">
        <v>220</v>
      </c>
      <c r="D5" s="5">
        <v>10000</v>
      </c>
      <c r="E5" s="5">
        <v>10500</v>
      </c>
      <c r="F5" s="5">
        <v>12500</v>
      </c>
      <c r="G5" s="5">
        <v>13000</v>
      </c>
      <c r="H5" s="5">
        <v>14000</v>
      </c>
      <c r="I5" s="5">
        <v>13000</v>
      </c>
      <c r="J5" s="5">
        <v>115000</v>
      </c>
      <c r="K5" s="5">
        <v>110000</v>
      </c>
      <c r="L5" s="5">
        <v>32000</v>
      </c>
      <c r="M5" s="5">
        <v>45000</v>
      </c>
      <c r="N5" s="5">
        <v>25000</v>
      </c>
      <c r="O5" s="5">
        <v>2500</v>
      </c>
      <c r="P5" s="5">
        <v>41500</v>
      </c>
      <c r="Q5" s="5">
        <v>35000</v>
      </c>
      <c r="R5" s="5">
        <v>10000</v>
      </c>
      <c r="S5" s="5">
        <v>9500</v>
      </c>
      <c r="T5" s="5">
        <v>3800</v>
      </c>
      <c r="U5" s="5">
        <v>9000</v>
      </c>
      <c r="V5" s="5">
        <v>9500</v>
      </c>
      <c r="W5" s="5">
        <v>9200</v>
      </c>
      <c r="X5" s="5">
        <v>48000</v>
      </c>
      <c r="Y5" s="5">
        <v>53000</v>
      </c>
      <c r="Z5" s="5">
        <v>50000</v>
      </c>
      <c r="AA5" s="5">
        <v>32000</v>
      </c>
      <c r="AB5" s="5">
        <v>37000</v>
      </c>
      <c r="AC5" s="5">
        <v>35000</v>
      </c>
      <c r="AD5" s="5">
        <v>6000</v>
      </c>
      <c r="AE5" s="5">
        <v>5000</v>
      </c>
      <c r="AF5" s="5">
        <v>5000</v>
      </c>
      <c r="AG5" s="5">
        <v>28000</v>
      </c>
      <c r="AH5" s="5">
        <v>22000</v>
      </c>
      <c r="AI5" s="5">
        <v>25000</v>
      </c>
      <c r="AJ5" s="5">
        <v>30000</v>
      </c>
      <c r="AK5" s="5">
        <v>45000</v>
      </c>
      <c r="AL5" s="5">
        <v>10000</v>
      </c>
      <c r="AM5" s="5">
        <v>8000</v>
      </c>
      <c r="AN5" s="5">
        <v>2250</v>
      </c>
      <c r="AO5" s="5">
        <v>25000</v>
      </c>
      <c r="AP5" s="5">
        <v>22000</v>
      </c>
      <c r="AQ5" s="5">
        <v>4000</v>
      </c>
      <c r="AR5" s="5">
        <v>16000</v>
      </c>
      <c r="AS5" s="5">
        <v>150000</v>
      </c>
      <c r="AT5" s="18"/>
      <c r="AU5" s="18"/>
      <c r="AV5" s="18"/>
    </row>
    <row r="6" spans="1:48" x14ac:dyDescent="0.2">
      <c r="A6" s="3">
        <v>44194.461667465279</v>
      </c>
      <c r="B6" s="4" t="s">
        <v>48</v>
      </c>
      <c r="C6" s="4" t="s">
        <v>221</v>
      </c>
      <c r="D6" s="5">
        <v>10500</v>
      </c>
      <c r="E6" s="5">
        <v>11500</v>
      </c>
      <c r="F6" s="5">
        <v>12000</v>
      </c>
      <c r="G6" s="5">
        <v>13500</v>
      </c>
      <c r="H6" s="5">
        <v>14000</v>
      </c>
      <c r="I6" s="5">
        <v>12000</v>
      </c>
      <c r="J6" s="5">
        <v>120000</v>
      </c>
      <c r="K6" s="5">
        <v>110000</v>
      </c>
      <c r="L6" s="5">
        <v>32000</v>
      </c>
      <c r="M6" s="5"/>
      <c r="N6" s="5">
        <v>24000</v>
      </c>
      <c r="O6" s="5">
        <v>2500</v>
      </c>
      <c r="P6" s="5"/>
      <c r="Q6" s="5"/>
      <c r="R6" s="5">
        <v>10000</v>
      </c>
      <c r="S6" s="5">
        <v>9000</v>
      </c>
      <c r="T6" s="5">
        <v>6000</v>
      </c>
      <c r="U6" s="5">
        <v>9000</v>
      </c>
      <c r="V6" s="5"/>
      <c r="W6" s="5">
        <v>8500</v>
      </c>
      <c r="X6" s="5">
        <v>45000</v>
      </c>
      <c r="Y6" s="5">
        <v>60000</v>
      </c>
      <c r="Z6" s="5">
        <v>55000</v>
      </c>
      <c r="AA6" s="5">
        <v>40000</v>
      </c>
      <c r="AB6" s="5">
        <v>40000</v>
      </c>
      <c r="AC6" s="5">
        <v>40000</v>
      </c>
      <c r="AD6" s="5">
        <v>3000</v>
      </c>
      <c r="AE6" s="5">
        <v>5000</v>
      </c>
      <c r="AF6" s="5">
        <v>5000</v>
      </c>
      <c r="AG6" s="5">
        <v>20000</v>
      </c>
      <c r="AH6" s="5">
        <v>22000</v>
      </c>
      <c r="AI6" s="5">
        <v>28000</v>
      </c>
      <c r="AJ6" s="5">
        <v>25000</v>
      </c>
      <c r="AK6" s="5">
        <v>40000</v>
      </c>
      <c r="AL6" s="5">
        <v>8000</v>
      </c>
      <c r="AM6" s="5">
        <v>13000</v>
      </c>
      <c r="AN6" s="5">
        <v>2500</v>
      </c>
      <c r="AO6" s="5">
        <v>22000</v>
      </c>
      <c r="AP6" s="5">
        <v>18000</v>
      </c>
      <c r="AQ6" s="5">
        <v>3000</v>
      </c>
      <c r="AR6" s="5">
        <v>18000</v>
      </c>
      <c r="AS6" s="5"/>
      <c r="AT6" s="4"/>
      <c r="AU6" s="4"/>
      <c r="AV6" s="4"/>
    </row>
    <row r="7" spans="1:48" x14ac:dyDescent="0.2">
      <c r="A7" s="3">
        <v>44194.530267210648</v>
      </c>
      <c r="B7" s="4" t="s">
        <v>222</v>
      </c>
      <c r="C7" s="4" t="s">
        <v>223</v>
      </c>
      <c r="D7" s="5">
        <v>8700</v>
      </c>
      <c r="E7" s="5">
        <v>9600</v>
      </c>
      <c r="F7" s="5"/>
      <c r="G7" s="5">
        <v>14000</v>
      </c>
      <c r="H7" s="5">
        <v>14000</v>
      </c>
      <c r="I7" s="5">
        <v>13000</v>
      </c>
      <c r="J7" s="5">
        <v>120000</v>
      </c>
      <c r="K7" s="5">
        <v>105000</v>
      </c>
      <c r="L7" s="5">
        <v>34000</v>
      </c>
      <c r="M7" s="5">
        <v>65000</v>
      </c>
      <c r="N7" s="5">
        <v>27000</v>
      </c>
      <c r="O7" s="5">
        <v>2000</v>
      </c>
      <c r="P7" s="5">
        <v>53000</v>
      </c>
      <c r="Q7" s="5"/>
      <c r="R7" s="5">
        <v>11000</v>
      </c>
      <c r="S7" s="5">
        <v>10000</v>
      </c>
      <c r="T7" s="5">
        <v>4500</v>
      </c>
      <c r="U7" s="5">
        <v>10000</v>
      </c>
      <c r="V7" s="5"/>
      <c r="W7" s="5">
        <v>8500</v>
      </c>
      <c r="X7" s="5">
        <v>50000</v>
      </c>
      <c r="Y7" s="5">
        <v>55000</v>
      </c>
      <c r="Z7" s="5">
        <v>50000</v>
      </c>
      <c r="AA7" s="5"/>
      <c r="AB7" s="5">
        <v>40000</v>
      </c>
      <c r="AC7" s="5">
        <v>38000</v>
      </c>
      <c r="AD7" s="5">
        <v>6000</v>
      </c>
      <c r="AE7" s="5">
        <v>7000</v>
      </c>
      <c r="AF7" s="5">
        <v>3000</v>
      </c>
      <c r="AG7" s="5">
        <v>26000</v>
      </c>
      <c r="AH7" s="5">
        <v>22000</v>
      </c>
      <c r="AI7" s="5">
        <v>25000</v>
      </c>
      <c r="AJ7" s="5">
        <v>28000</v>
      </c>
      <c r="AK7" s="5">
        <v>66000</v>
      </c>
      <c r="AL7" s="5">
        <v>9000</v>
      </c>
      <c r="AM7" s="5">
        <v>10000</v>
      </c>
      <c r="AN7" s="5">
        <v>2500</v>
      </c>
      <c r="AO7" s="5">
        <v>25000</v>
      </c>
      <c r="AP7" s="5">
        <v>22000</v>
      </c>
      <c r="AQ7" s="5">
        <v>4000</v>
      </c>
      <c r="AR7" s="5">
        <v>18000</v>
      </c>
      <c r="AS7" s="5">
        <v>155000</v>
      </c>
      <c r="AT7" s="4"/>
      <c r="AU7" s="4"/>
      <c r="AV7" s="4"/>
    </row>
    <row r="8" spans="1:48" s="2" customFormat="1" x14ac:dyDescent="0.2">
      <c r="A8" s="10"/>
      <c r="B8" s="28" t="s">
        <v>59</v>
      </c>
      <c r="C8" s="28"/>
      <c r="D8" s="11">
        <f>AVERAGE(D2:D7)</f>
        <v>9616.6666666666661</v>
      </c>
      <c r="E8" s="11">
        <f t="shared" ref="E8:AS8" si="0">AVERAGE(E2:E7)</f>
        <v>10850</v>
      </c>
      <c r="F8" s="11">
        <f t="shared" si="0"/>
        <v>12300</v>
      </c>
      <c r="G8" s="11">
        <f t="shared" si="0"/>
        <v>13666.666666666666</v>
      </c>
      <c r="H8" s="11">
        <f t="shared" si="0"/>
        <v>14000</v>
      </c>
      <c r="I8" s="11">
        <f t="shared" si="0"/>
        <v>12800</v>
      </c>
      <c r="J8" s="11">
        <f t="shared" si="0"/>
        <v>115833.33333333333</v>
      </c>
      <c r="K8" s="11">
        <f t="shared" si="0"/>
        <v>107500</v>
      </c>
      <c r="L8" s="11">
        <f t="shared" si="0"/>
        <v>32500</v>
      </c>
      <c r="M8" s="11">
        <f t="shared" si="0"/>
        <v>56250</v>
      </c>
      <c r="N8" s="11">
        <f t="shared" si="0"/>
        <v>24583.333333333332</v>
      </c>
      <c r="O8" s="11">
        <f t="shared" si="0"/>
        <v>2333.3333333333335</v>
      </c>
      <c r="P8" s="11">
        <f t="shared" si="0"/>
        <v>45000</v>
      </c>
      <c r="Q8" s="11">
        <f t="shared" si="0"/>
        <v>31000</v>
      </c>
      <c r="R8" s="11">
        <f t="shared" si="0"/>
        <v>9750</v>
      </c>
      <c r="S8" s="11">
        <f t="shared" si="0"/>
        <v>9250</v>
      </c>
      <c r="T8" s="11">
        <f t="shared" si="0"/>
        <v>5383.333333333333</v>
      </c>
      <c r="U8" s="11">
        <f t="shared" si="0"/>
        <v>8500</v>
      </c>
      <c r="V8" s="11">
        <f t="shared" si="0"/>
        <v>9500</v>
      </c>
      <c r="W8" s="11">
        <f t="shared" si="0"/>
        <v>9533.3333333333339</v>
      </c>
      <c r="X8" s="11">
        <f t="shared" si="0"/>
        <v>45600</v>
      </c>
      <c r="Y8" s="11">
        <f t="shared" si="0"/>
        <v>51333.333333333336</v>
      </c>
      <c r="Z8" s="11">
        <f t="shared" si="0"/>
        <v>55500</v>
      </c>
      <c r="AA8" s="11">
        <f t="shared" si="0"/>
        <v>37400</v>
      </c>
      <c r="AB8" s="11">
        <f t="shared" si="0"/>
        <v>41166.666666666664</v>
      </c>
      <c r="AC8" s="11">
        <f t="shared" si="0"/>
        <v>38833.333333333336</v>
      </c>
      <c r="AD8" s="11">
        <f t="shared" si="0"/>
        <v>5333.333333333333</v>
      </c>
      <c r="AE8" s="11">
        <f t="shared" si="0"/>
        <v>7166.666666666667</v>
      </c>
      <c r="AF8" s="11">
        <f t="shared" si="0"/>
        <v>5166.666666666667</v>
      </c>
      <c r="AG8" s="11">
        <f t="shared" si="0"/>
        <v>22833.333333333332</v>
      </c>
      <c r="AH8" s="11">
        <f t="shared" si="0"/>
        <v>22000</v>
      </c>
      <c r="AI8" s="11">
        <f t="shared" si="0"/>
        <v>26000</v>
      </c>
      <c r="AJ8" s="11">
        <f t="shared" si="0"/>
        <v>28800</v>
      </c>
      <c r="AK8" s="11">
        <f t="shared" si="0"/>
        <v>50166.666666666664</v>
      </c>
      <c r="AL8" s="11">
        <f t="shared" si="0"/>
        <v>9000</v>
      </c>
      <c r="AM8" s="11">
        <f t="shared" si="0"/>
        <v>11833.333333333334</v>
      </c>
      <c r="AN8" s="11">
        <f t="shared" si="0"/>
        <v>2458.3333333333335</v>
      </c>
      <c r="AO8" s="11">
        <f t="shared" si="0"/>
        <v>23500</v>
      </c>
      <c r="AP8" s="11">
        <f t="shared" si="0"/>
        <v>20666.666666666668</v>
      </c>
      <c r="AQ8" s="11">
        <f t="shared" si="0"/>
        <v>4000</v>
      </c>
      <c r="AR8" s="11">
        <f t="shared" si="0"/>
        <v>17200</v>
      </c>
      <c r="AS8" s="11">
        <f t="shared" si="0"/>
        <v>150000</v>
      </c>
      <c r="AT8" s="27"/>
      <c r="AU8" s="27"/>
      <c r="AV8" s="27"/>
    </row>
  </sheetData>
  <mergeCells count="1">
    <mergeCell ref="B8:C8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"/>
  <sheetViews>
    <sheetView workbookViewId="0">
      <selection activeCell="P12" sqref="P12"/>
    </sheetView>
  </sheetViews>
  <sheetFormatPr defaultRowHeight="12.75" x14ac:dyDescent="0.2"/>
  <cols>
    <col min="1" max="1" width="21.7109375" style="1" customWidth="1"/>
    <col min="2" max="48" width="21.7109375" customWidth="1"/>
  </cols>
  <sheetData>
    <row r="1" spans="1:48" x14ac:dyDescent="0.2">
      <c r="A1" s="7" t="s">
        <v>0</v>
      </c>
      <c r="B1" s="8" t="s">
        <v>1</v>
      </c>
      <c r="C1" s="8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s="9" t="s">
        <v>25</v>
      </c>
      <c r="AA1" s="9" t="s">
        <v>26</v>
      </c>
      <c r="AB1" s="9" t="s">
        <v>27</v>
      </c>
      <c r="AC1" s="9" t="s">
        <v>28</v>
      </c>
      <c r="AD1" s="9" t="s">
        <v>29</v>
      </c>
      <c r="AE1" s="9" t="s">
        <v>30</v>
      </c>
      <c r="AF1" s="9" t="s">
        <v>31</v>
      </c>
      <c r="AG1" s="9" t="s">
        <v>32</v>
      </c>
      <c r="AH1" s="9" t="s">
        <v>33</v>
      </c>
      <c r="AI1" s="9" t="s">
        <v>34</v>
      </c>
      <c r="AJ1" s="9" t="s">
        <v>35</v>
      </c>
      <c r="AK1" s="9" t="s">
        <v>36</v>
      </c>
      <c r="AL1" s="9" t="s">
        <v>37</v>
      </c>
      <c r="AM1" s="9" t="s">
        <v>38</v>
      </c>
      <c r="AN1" s="9" t="s">
        <v>39</v>
      </c>
      <c r="AO1" s="9" t="s">
        <v>40</v>
      </c>
      <c r="AP1" s="9" t="s">
        <v>41</v>
      </c>
      <c r="AQ1" s="9" t="s">
        <v>42</v>
      </c>
      <c r="AR1" s="8" t="s">
        <v>43</v>
      </c>
      <c r="AS1" s="8" t="s">
        <v>44</v>
      </c>
      <c r="AT1" s="9" t="s">
        <v>45</v>
      </c>
      <c r="AU1" s="9" t="s">
        <v>46</v>
      </c>
      <c r="AV1" s="9" t="s">
        <v>47</v>
      </c>
    </row>
    <row r="2" spans="1:48" x14ac:dyDescent="0.2">
      <c r="A2" s="3">
        <v>44195.368325219912</v>
      </c>
      <c r="B2" s="4" t="s">
        <v>48</v>
      </c>
      <c r="C2" s="4" t="s">
        <v>224</v>
      </c>
      <c r="D2" s="5">
        <v>10500</v>
      </c>
      <c r="E2" s="5">
        <v>11500</v>
      </c>
      <c r="F2" s="5">
        <v>12000</v>
      </c>
      <c r="G2" s="5">
        <v>13500</v>
      </c>
      <c r="H2" s="5">
        <v>14000</v>
      </c>
      <c r="I2" s="5">
        <v>12000</v>
      </c>
      <c r="J2" s="5">
        <v>120000</v>
      </c>
      <c r="K2" s="5">
        <v>110000</v>
      </c>
      <c r="L2" s="5">
        <v>32000</v>
      </c>
      <c r="M2" s="5"/>
      <c r="N2" s="5">
        <v>24000</v>
      </c>
      <c r="O2" s="5">
        <v>2500</v>
      </c>
      <c r="P2" s="5"/>
      <c r="Q2" s="5"/>
      <c r="R2" s="5">
        <v>10000</v>
      </c>
      <c r="S2" s="5">
        <v>9000</v>
      </c>
      <c r="T2" s="5">
        <v>6000</v>
      </c>
      <c r="U2" s="5">
        <v>8000</v>
      </c>
      <c r="V2" s="5"/>
      <c r="W2" s="5">
        <v>8500</v>
      </c>
      <c r="X2" s="5">
        <v>45000</v>
      </c>
      <c r="Y2" s="5">
        <v>50000</v>
      </c>
      <c r="Z2" s="5">
        <v>55000</v>
      </c>
      <c r="AA2" s="5">
        <v>40000</v>
      </c>
      <c r="AB2" s="5">
        <v>40000</v>
      </c>
      <c r="AC2" s="5">
        <v>40000</v>
      </c>
      <c r="AD2" s="5">
        <v>3000</v>
      </c>
      <c r="AE2" s="5">
        <v>5000</v>
      </c>
      <c r="AF2" s="5">
        <v>5000</v>
      </c>
      <c r="AG2" s="5">
        <v>22000</v>
      </c>
      <c r="AH2" s="5">
        <v>22000</v>
      </c>
      <c r="AI2" s="5">
        <v>28000</v>
      </c>
      <c r="AJ2" s="5">
        <v>25000</v>
      </c>
      <c r="AK2" s="5">
        <v>40000</v>
      </c>
      <c r="AL2" s="5">
        <v>8000</v>
      </c>
      <c r="AM2" s="5">
        <v>13000</v>
      </c>
      <c r="AN2" s="5">
        <v>2500</v>
      </c>
      <c r="AO2" s="5">
        <v>22000</v>
      </c>
      <c r="AP2" s="5">
        <v>18000</v>
      </c>
      <c r="AQ2" s="5">
        <v>3000</v>
      </c>
      <c r="AR2" s="5"/>
      <c r="AS2" s="5"/>
      <c r="AT2" s="4"/>
      <c r="AU2" s="4"/>
      <c r="AV2" s="4"/>
    </row>
    <row r="3" spans="1:48" x14ac:dyDescent="0.2">
      <c r="A3" s="3">
        <v>44195.37293986111</v>
      </c>
      <c r="B3" s="4" t="s">
        <v>51</v>
      </c>
      <c r="C3" s="4" t="s">
        <v>225</v>
      </c>
      <c r="D3" s="5">
        <v>10000</v>
      </c>
      <c r="E3" s="5">
        <v>12000</v>
      </c>
      <c r="F3" s="5">
        <v>12000</v>
      </c>
      <c r="G3" s="5">
        <v>14000</v>
      </c>
      <c r="H3" s="5">
        <v>14000</v>
      </c>
      <c r="I3" s="5">
        <v>12500</v>
      </c>
      <c r="J3" s="5">
        <v>105000</v>
      </c>
      <c r="K3" s="5">
        <v>100000</v>
      </c>
      <c r="L3" s="5">
        <v>32000</v>
      </c>
      <c r="M3" s="5"/>
      <c r="N3" s="5">
        <v>23000</v>
      </c>
      <c r="O3" s="5">
        <v>2500</v>
      </c>
      <c r="P3" s="5"/>
      <c r="Q3" s="5"/>
      <c r="R3" s="5">
        <v>10000</v>
      </c>
      <c r="S3" s="5">
        <v>10000</v>
      </c>
      <c r="T3" s="5">
        <v>7000</v>
      </c>
      <c r="U3" s="5">
        <v>6500</v>
      </c>
      <c r="V3" s="5"/>
      <c r="W3" s="5">
        <v>11000</v>
      </c>
      <c r="X3" s="5">
        <v>40000</v>
      </c>
      <c r="Y3" s="5">
        <v>55000</v>
      </c>
      <c r="Z3" s="5">
        <v>50000</v>
      </c>
      <c r="AA3" s="5"/>
      <c r="AB3" s="5">
        <v>45000</v>
      </c>
      <c r="AC3" s="5">
        <v>40000</v>
      </c>
      <c r="AD3" s="5">
        <v>7000</v>
      </c>
      <c r="AE3" s="5">
        <v>8000</v>
      </c>
      <c r="AF3" s="5">
        <v>8000</v>
      </c>
      <c r="AG3" s="5">
        <v>20000</v>
      </c>
      <c r="AH3" s="5"/>
      <c r="AI3" s="5">
        <v>25000</v>
      </c>
      <c r="AJ3" s="5">
        <v>36000</v>
      </c>
      <c r="AK3" s="5">
        <v>65000</v>
      </c>
      <c r="AL3" s="5">
        <v>9000</v>
      </c>
      <c r="AM3" s="5">
        <v>15000</v>
      </c>
      <c r="AN3" s="5">
        <v>2500</v>
      </c>
      <c r="AO3" s="5">
        <v>22000</v>
      </c>
      <c r="AP3" s="5">
        <v>20000</v>
      </c>
      <c r="AQ3" s="5">
        <v>3000</v>
      </c>
      <c r="AR3" s="5"/>
      <c r="AS3" s="5"/>
      <c r="AT3" s="4"/>
      <c r="AU3" s="4"/>
      <c r="AV3" s="4"/>
    </row>
    <row r="4" spans="1:48" x14ac:dyDescent="0.2">
      <c r="A4" s="3">
        <v>44195.38334349537</v>
      </c>
      <c r="B4" s="4" t="s">
        <v>112</v>
      </c>
      <c r="C4" s="4" t="s">
        <v>226</v>
      </c>
      <c r="D4" s="5">
        <v>10000</v>
      </c>
      <c r="E4" s="5">
        <v>10500</v>
      </c>
      <c r="F4" s="5">
        <v>12500</v>
      </c>
      <c r="G4" s="5">
        <v>13000</v>
      </c>
      <c r="H4" s="5">
        <v>14000</v>
      </c>
      <c r="I4" s="5">
        <v>13000</v>
      </c>
      <c r="J4" s="5">
        <v>115000</v>
      </c>
      <c r="K4" s="5">
        <v>110000</v>
      </c>
      <c r="L4" s="5">
        <v>34000</v>
      </c>
      <c r="M4" s="5">
        <v>45000</v>
      </c>
      <c r="N4" s="5">
        <v>25000</v>
      </c>
      <c r="O4" s="5">
        <v>2500</v>
      </c>
      <c r="P4" s="5">
        <v>41500</v>
      </c>
      <c r="Q4" s="5">
        <v>35000</v>
      </c>
      <c r="R4" s="5">
        <v>10000</v>
      </c>
      <c r="S4" s="5">
        <v>9500</v>
      </c>
      <c r="T4" s="5">
        <v>3800</v>
      </c>
      <c r="U4" s="5">
        <v>9000</v>
      </c>
      <c r="V4" s="5">
        <v>9500</v>
      </c>
      <c r="W4" s="5">
        <v>9200</v>
      </c>
      <c r="X4" s="5">
        <v>48000</v>
      </c>
      <c r="Y4" s="5">
        <v>53000</v>
      </c>
      <c r="Z4" s="5">
        <v>50000</v>
      </c>
      <c r="AA4" s="5">
        <v>32000</v>
      </c>
      <c r="AB4" s="5">
        <v>37000</v>
      </c>
      <c r="AC4" s="5">
        <v>35000</v>
      </c>
      <c r="AD4" s="5">
        <v>6000</v>
      </c>
      <c r="AE4" s="5">
        <v>5000</v>
      </c>
      <c r="AF4" s="5">
        <v>5000</v>
      </c>
      <c r="AG4" s="5">
        <v>26000</v>
      </c>
      <c r="AH4" s="5">
        <v>22000</v>
      </c>
      <c r="AI4" s="5">
        <v>25000</v>
      </c>
      <c r="AJ4" s="5">
        <v>30000</v>
      </c>
      <c r="AK4" s="5">
        <v>45000</v>
      </c>
      <c r="AL4" s="5">
        <v>10000</v>
      </c>
      <c r="AM4" s="5">
        <v>8000</v>
      </c>
      <c r="AN4" s="5">
        <v>2250</v>
      </c>
      <c r="AO4" s="5">
        <v>25000</v>
      </c>
      <c r="AP4" s="5">
        <v>22000</v>
      </c>
      <c r="AQ4" s="5">
        <v>4000</v>
      </c>
      <c r="AR4" s="5">
        <v>16000</v>
      </c>
      <c r="AS4" s="5">
        <v>150000</v>
      </c>
      <c r="AT4" s="18"/>
      <c r="AU4" s="18"/>
      <c r="AV4" s="18"/>
    </row>
    <row r="5" spans="1:48" x14ac:dyDescent="0.2">
      <c r="A5" s="3">
        <v>44195.395640706018</v>
      </c>
      <c r="B5" s="4" t="s">
        <v>49</v>
      </c>
      <c r="C5" s="4" t="s">
        <v>227</v>
      </c>
      <c r="D5" s="5">
        <v>9500</v>
      </c>
      <c r="E5" s="5">
        <v>11500</v>
      </c>
      <c r="F5" s="5">
        <v>12500</v>
      </c>
      <c r="G5" s="5">
        <v>13500</v>
      </c>
      <c r="H5" s="5">
        <v>14000</v>
      </c>
      <c r="I5" s="5"/>
      <c r="J5" s="5">
        <v>120000</v>
      </c>
      <c r="K5" s="5">
        <v>110000</v>
      </c>
      <c r="L5" s="5">
        <v>33000</v>
      </c>
      <c r="M5" s="5">
        <v>55000</v>
      </c>
      <c r="N5" s="5">
        <v>25000</v>
      </c>
      <c r="O5" s="5">
        <v>2500</v>
      </c>
      <c r="P5" s="5"/>
      <c r="Q5" s="5"/>
      <c r="R5" s="5">
        <v>10000</v>
      </c>
      <c r="S5" s="5">
        <v>10000</v>
      </c>
      <c r="T5" s="5">
        <v>6000</v>
      </c>
      <c r="U5" s="5">
        <v>9500</v>
      </c>
      <c r="V5" s="5"/>
      <c r="W5" s="5">
        <v>9000</v>
      </c>
      <c r="X5" s="5"/>
      <c r="Y5" s="5">
        <v>50000</v>
      </c>
      <c r="Z5" s="5">
        <v>58000</v>
      </c>
      <c r="AA5" s="5">
        <v>45000</v>
      </c>
      <c r="AB5" s="5">
        <v>45000</v>
      </c>
      <c r="AC5" s="5">
        <v>40000</v>
      </c>
      <c r="AD5" s="5">
        <v>5000</v>
      </c>
      <c r="AE5" s="5"/>
      <c r="AF5" s="5">
        <v>5000</v>
      </c>
      <c r="AG5" s="5">
        <v>23000</v>
      </c>
      <c r="AH5" s="5"/>
      <c r="AI5" s="5">
        <v>28000</v>
      </c>
      <c r="AJ5" s="5">
        <v>25000</v>
      </c>
      <c r="AK5" s="5">
        <v>40000</v>
      </c>
      <c r="AL5" s="5">
        <v>9000</v>
      </c>
      <c r="AM5" s="5">
        <v>11000</v>
      </c>
      <c r="AN5" s="5">
        <v>2500</v>
      </c>
      <c r="AO5" s="5">
        <v>22000</v>
      </c>
      <c r="AP5" s="5">
        <v>22000</v>
      </c>
      <c r="AQ5" s="5">
        <v>6000</v>
      </c>
      <c r="AR5" s="5">
        <v>17000</v>
      </c>
      <c r="AS5" s="5"/>
      <c r="AT5" s="4"/>
      <c r="AU5" s="4"/>
      <c r="AV5" s="4"/>
    </row>
    <row r="6" spans="1:48" s="2" customFormat="1" x14ac:dyDescent="0.2">
      <c r="A6" s="10"/>
      <c r="B6" s="28" t="s">
        <v>59</v>
      </c>
      <c r="C6" s="28"/>
      <c r="D6" s="11">
        <f>AVERAGE(D2:D5)</f>
        <v>10000</v>
      </c>
      <c r="E6" s="11">
        <f t="shared" ref="E6:AS6" si="0">AVERAGE(E2:E5)</f>
        <v>11375</v>
      </c>
      <c r="F6" s="11">
        <f t="shared" si="0"/>
        <v>12250</v>
      </c>
      <c r="G6" s="11">
        <f t="shared" si="0"/>
        <v>13500</v>
      </c>
      <c r="H6" s="11">
        <f t="shared" si="0"/>
        <v>14000</v>
      </c>
      <c r="I6" s="11">
        <f t="shared" si="0"/>
        <v>12500</v>
      </c>
      <c r="J6" s="11">
        <f t="shared" si="0"/>
        <v>115000</v>
      </c>
      <c r="K6" s="11">
        <f t="shared" si="0"/>
        <v>107500</v>
      </c>
      <c r="L6" s="11">
        <f t="shared" si="0"/>
        <v>32750</v>
      </c>
      <c r="M6" s="11">
        <f t="shared" si="0"/>
        <v>50000</v>
      </c>
      <c r="N6" s="11">
        <f t="shared" si="0"/>
        <v>24250</v>
      </c>
      <c r="O6" s="11">
        <f t="shared" si="0"/>
        <v>2500</v>
      </c>
      <c r="P6" s="11">
        <f t="shared" si="0"/>
        <v>41500</v>
      </c>
      <c r="Q6" s="11">
        <f t="shared" si="0"/>
        <v>35000</v>
      </c>
      <c r="R6" s="11">
        <f t="shared" si="0"/>
        <v>10000</v>
      </c>
      <c r="S6" s="11">
        <f t="shared" si="0"/>
        <v>9625</v>
      </c>
      <c r="T6" s="11">
        <f t="shared" si="0"/>
        <v>5700</v>
      </c>
      <c r="U6" s="11">
        <f t="shared" si="0"/>
        <v>8250</v>
      </c>
      <c r="V6" s="11">
        <f t="shared" si="0"/>
        <v>9500</v>
      </c>
      <c r="W6" s="11">
        <f t="shared" si="0"/>
        <v>9425</v>
      </c>
      <c r="X6" s="11">
        <f t="shared" si="0"/>
        <v>44333.333333333336</v>
      </c>
      <c r="Y6" s="11">
        <f t="shared" si="0"/>
        <v>52000</v>
      </c>
      <c r="Z6" s="11">
        <f t="shared" si="0"/>
        <v>53250</v>
      </c>
      <c r="AA6" s="11">
        <f t="shared" si="0"/>
        <v>39000</v>
      </c>
      <c r="AB6" s="11">
        <f t="shared" si="0"/>
        <v>41750</v>
      </c>
      <c r="AC6" s="11">
        <f t="shared" si="0"/>
        <v>38750</v>
      </c>
      <c r="AD6" s="11">
        <f t="shared" si="0"/>
        <v>5250</v>
      </c>
      <c r="AE6" s="11">
        <f t="shared" si="0"/>
        <v>6000</v>
      </c>
      <c r="AF6" s="11">
        <f t="shared" si="0"/>
        <v>5750</v>
      </c>
      <c r="AG6" s="11">
        <f t="shared" si="0"/>
        <v>22750</v>
      </c>
      <c r="AH6" s="11">
        <f t="shared" si="0"/>
        <v>22000</v>
      </c>
      <c r="AI6" s="11">
        <f t="shared" si="0"/>
        <v>26500</v>
      </c>
      <c r="AJ6" s="11">
        <f t="shared" si="0"/>
        <v>29000</v>
      </c>
      <c r="AK6" s="11">
        <f t="shared" si="0"/>
        <v>47500</v>
      </c>
      <c r="AL6" s="11">
        <f t="shared" si="0"/>
        <v>9000</v>
      </c>
      <c r="AM6" s="11">
        <f t="shared" si="0"/>
        <v>11750</v>
      </c>
      <c r="AN6" s="11">
        <f t="shared" si="0"/>
        <v>2437.5</v>
      </c>
      <c r="AO6" s="11">
        <f t="shared" si="0"/>
        <v>22750</v>
      </c>
      <c r="AP6" s="11">
        <f t="shared" si="0"/>
        <v>20500</v>
      </c>
      <c r="AQ6" s="11">
        <f t="shared" si="0"/>
        <v>4000</v>
      </c>
      <c r="AR6" s="11">
        <f t="shared" si="0"/>
        <v>16500</v>
      </c>
      <c r="AS6" s="11">
        <f t="shared" si="0"/>
        <v>150000</v>
      </c>
      <c r="AT6" s="27"/>
      <c r="AU6" s="27"/>
      <c r="AV6" s="27"/>
    </row>
  </sheetData>
  <mergeCells count="1">
    <mergeCell ref="B6:C6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6"/>
  <sheetViews>
    <sheetView workbookViewId="0">
      <selection activeCell="AU4" sqref="AU4"/>
    </sheetView>
  </sheetViews>
  <sheetFormatPr defaultRowHeight="12.75" x14ac:dyDescent="0.2"/>
  <cols>
    <col min="1" max="46" width="21.7109375" customWidth="1"/>
  </cols>
  <sheetData>
    <row r="1" spans="1:46" ht="41.1" customHeight="1" x14ac:dyDescent="0.2">
      <c r="A1" s="29" t="s">
        <v>60</v>
      </c>
      <c r="B1" s="30" t="s">
        <v>61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</row>
    <row r="2" spans="1:46" ht="41.1" customHeight="1" x14ac:dyDescent="0.2">
      <c r="A2" s="29"/>
      <c r="B2" s="12" t="s">
        <v>62</v>
      </c>
      <c r="C2" s="12" t="s">
        <v>63</v>
      </c>
      <c r="D2" s="12" t="s">
        <v>64</v>
      </c>
      <c r="E2" s="12" t="s">
        <v>65</v>
      </c>
      <c r="F2" s="12" t="s">
        <v>66</v>
      </c>
      <c r="G2" s="12" t="s">
        <v>67</v>
      </c>
      <c r="H2" s="12" t="s">
        <v>68</v>
      </c>
      <c r="I2" s="12" t="s">
        <v>69</v>
      </c>
      <c r="J2" s="12" t="s">
        <v>70</v>
      </c>
      <c r="K2" s="12" t="s">
        <v>71</v>
      </c>
      <c r="L2" s="12" t="s">
        <v>72</v>
      </c>
      <c r="M2" s="12" t="s">
        <v>73</v>
      </c>
      <c r="N2" s="12" t="s">
        <v>74</v>
      </c>
      <c r="O2" s="12" t="s">
        <v>75</v>
      </c>
      <c r="P2" s="12" t="s">
        <v>76</v>
      </c>
      <c r="Q2" s="12" t="s">
        <v>77</v>
      </c>
      <c r="R2" s="12" t="s">
        <v>78</v>
      </c>
      <c r="S2" s="12" t="s">
        <v>79</v>
      </c>
      <c r="T2" s="12" t="s">
        <v>80</v>
      </c>
      <c r="U2" s="12" t="s">
        <v>81</v>
      </c>
      <c r="V2" s="12" t="s">
        <v>82</v>
      </c>
      <c r="W2" s="12" t="s">
        <v>83</v>
      </c>
      <c r="X2" s="12" t="s">
        <v>84</v>
      </c>
      <c r="Y2" s="12" t="s">
        <v>85</v>
      </c>
      <c r="Z2" s="12" t="s">
        <v>86</v>
      </c>
      <c r="AA2" s="12" t="s">
        <v>87</v>
      </c>
      <c r="AB2" s="12" t="s">
        <v>88</v>
      </c>
      <c r="AC2" s="12" t="s">
        <v>89</v>
      </c>
      <c r="AD2" s="12" t="s">
        <v>90</v>
      </c>
      <c r="AE2" s="12" t="s">
        <v>91</v>
      </c>
      <c r="AF2" s="12" t="s">
        <v>92</v>
      </c>
      <c r="AG2" s="12" t="s">
        <v>93</v>
      </c>
      <c r="AH2" s="12" t="s">
        <v>94</v>
      </c>
      <c r="AI2" s="12" t="s">
        <v>95</v>
      </c>
      <c r="AJ2" s="12" t="s">
        <v>96</v>
      </c>
      <c r="AK2" s="12" t="s">
        <v>97</v>
      </c>
      <c r="AL2" s="12" t="s">
        <v>98</v>
      </c>
      <c r="AM2" s="12" t="s">
        <v>99</v>
      </c>
      <c r="AN2" s="12" t="s">
        <v>100</v>
      </c>
      <c r="AO2" s="12" t="s">
        <v>101</v>
      </c>
      <c r="AP2" s="12" t="s">
        <v>43</v>
      </c>
      <c r="AQ2" s="12" t="s">
        <v>44</v>
      </c>
      <c r="AR2" s="12" t="s">
        <v>102</v>
      </c>
      <c r="AS2" s="12" t="s">
        <v>103</v>
      </c>
      <c r="AT2" s="12" t="s">
        <v>104</v>
      </c>
    </row>
    <row r="3" spans="1:46" ht="41.1" customHeight="1" x14ac:dyDescent="0.2">
      <c r="A3" s="13"/>
      <c r="B3" s="26">
        <v>1</v>
      </c>
      <c r="C3" s="26">
        <v>2</v>
      </c>
      <c r="D3" s="26">
        <v>3</v>
      </c>
      <c r="E3" s="26">
        <v>4</v>
      </c>
      <c r="F3" s="26">
        <v>5</v>
      </c>
      <c r="G3" s="26">
        <v>6</v>
      </c>
      <c r="H3" s="26">
        <v>7</v>
      </c>
      <c r="I3" s="26">
        <v>8</v>
      </c>
      <c r="J3" s="26">
        <v>9</v>
      </c>
      <c r="K3" s="26">
        <v>10</v>
      </c>
      <c r="L3" s="26">
        <v>11</v>
      </c>
      <c r="M3" s="26">
        <v>12</v>
      </c>
      <c r="N3" s="26">
        <v>13</v>
      </c>
      <c r="O3" s="26">
        <v>14</v>
      </c>
      <c r="P3" s="26">
        <v>15</v>
      </c>
      <c r="Q3" s="26">
        <v>16</v>
      </c>
      <c r="R3" s="26">
        <v>17</v>
      </c>
      <c r="S3" s="26">
        <v>18</v>
      </c>
      <c r="T3" s="26">
        <v>19</v>
      </c>
      <c r="U3" s="26">
        <v>20</v>
      </c>
      <c r="V3" s="26">
        <v>21</v>
      </c>
      <c r="W3" s="26">
        <v>22</v>
      </c>
      <c r="X3" s="26">
        <v>23</v>
      </c>
      <c r="Y3" s="26">
        <v>24</v>
      </c>
      <c r="Z3" s="26">
        <v>25</v>
      </c>
      <c r="AA3" s="26">
        <v>26</v>
      </c>
      <c r="AB3" s="26">
        <v>27</v>
      </c>
      <c r="AC3" s="26">
        <v>28</v>
      </c>
      <c r="AD3" s="26">
        <v>29</v>
      </c>
      <c r="AE3" s="26">
        <v>30</v>
      </c>
      <c r="AF3" s="26">
        <v>31</v>
      </c>
      <c r="AG3" s="26">
        <v>32</v>
      </c>
      <c r="AH3" s="26">
        <v>33</v>
      </c>
      <c r="AI3" s="26">
        <v>34</v>
      </c>
      <c r="AJ3" s="26">
        <v>35</v>
      </c>
      <c r="AK3" s="26">
        <v>36</v>
      </c>
      <c r="AL3" s="26">
        <v>37</v>
      </c>
      <c r="AM3" s="26">
        <v>38</v>
      </c>
      <c r="AN3" s="26">
        <v>39</v>
      </c>
      <c r="AO3" s="26">
        <v>40</v>
      </c>
      <c r="AP3" s="26">
        <v>41</v>
      </c>
      <c r="AQ3" s="26">
        <v>42</v>
      </c>
      <c r="AR3" s="26">
        <v>43</v>
      </c>
      <c r="AS3" s="26">
        <v>44</v>
      </c>
      <c r="AT3" s="26">
        <v>45</v>
      </c>
    </row>
    <row r="4" spans="1:46" ht="41.1" customHeight="1" x14ac:dyDescent="0.2">
      <c r="A4" s="15" t="s">
        <v>149</v>
      </c>
      <c r="B4" s="16">
        <f>'28 DES 20'!D8</f>
        <v>9750</v>
      </c>
      <c r="C4" s="16">
        <f>'28 DES 20'!E8</f>
        <v>10916.666666666666</v>
      </c>
      <c r="D4" s="16">
        <f>'28 DES 20'!F8</f>
        <v>12250</v>
      </c>
      <c r="E4" s="16">
        <f>'28 DES 20'!G8</f>
        <v>13500</v>
      </c>
      <c r="F4" s="16">
        <f>'28 DES 20'!H8</f>
        <v>14000</v>
      </c>
      <c r="G4" s="16">
        <f>'28 DES 20'!I8</f>
        <v>12800</v>
      </c>
      <c r="H4" s="16">
        <f>'28 DES 20'!J8</f>
        <v>115833.33333333333</v>
      </c>
      <c r="I4" s="16">
        <f>'28 DES 20'!K8</f>
        <v>108333.33333333333</v>
      </c>
      <c r="J4" s="16">
        <f>'28 DES 20'!L8</f>
        <v>32333.333333333332</v>
      </c>
      <c r="K4" s="16">
        <f>'28 DES 20'!M8</f>
        <v>53750</v>
      </c>
      <c r="L4" s="16">
        <f>'28 DES 20'!N8</f>
        <v>24000</v>
      </c>
      <c r="M4" s="16">
        <f>'28 DES 20'!O8</f>
        <v>2416.6666666666665</v>
      </c>
      <c r="N4" s="16">
        <f>'28 DES 20'!P8</f>
        <v>38166.666666666664</v>
      </c>
      <c r="O4" s="16">
        <f>'28 DES 20'!Q8</f>
        <v>31000</v>
      </c>
      <c r="P4" s="16">
        <f>'28 DES 20'!R8</f>
        <v>9583.3333333333339</v>
      </c>
      <c r="Q4" s="16">
        <f>'28 DES 20'!S8</f>
        <v>9166.6666666666661</v>
      </c>
      <c r="R4" s="16">
        <f>'28 DES 20'!T8</f>
        <v>5383.333333333333</v>
      </c>
      <c r="S4" s="16">
        <f>'28 DES 20'!U8</f>
        <v>8250</v>
      </c>
      <c r="T4" s="16">
        <f>'28 DES 20'!V8</f>
        <v>9000</v>
      </c>
      <c r="U4" s="16">
        <f>'28 DES 20'!W8</f>
        <v>9700</v>
      </c>
      <c r="V4" s="16">
        <f>'28 DES 20'!X8</f>
        <v>47000</v>
      </c>
      <c r="W4" s="16">
        <f>'28 DES 20'!Y8</f>
        <v>52166.666666666664</v>
      </c>
      <c r="X4" s="16">
        <f>'28 DES 20'!Z8</f>
        <v>52500</v>
      </c>
      <c r="Y4" s="16">
        <f>'28 DES 20'!AA8</f>
        <v>38400</v>
      </c>
      <c r="Z4" s="16">
        <f>'28 DES 20'!AB8</f>
        <v>40333.333333333336</v>
      </c>
      <c r="AA4" s="16">
        <f>'28 DES 20'!AC8</f>
        <v>38333.333333333336</v>
      </c>
      <c r="AB4" s="16">
        <f>'28 DES 20'!AD8</f>
        <v>4833.333333333333</v>
      </c>
      <c r="AC4" s="16">
        <f>'28 DES 20'!AE8</f>
        <v>5800</v>
      </c>
      <c r="AD4" s="16">
        <f>'28 DES 20'!AF8</f>
        <v>5500</v>
      </c>
      <c r="AE4" s="16">
        <f>'28 DES 20'!AG8</f>
        <v>21833.333333333332</v>
      </c>
      <c r="AF4" s="16">
        <f>'28 DES 20'!AH8</f>
        <v>22000</v>
      </c>
      <c r="AG4" s="16">
        <f>'28 DES 20'!AI8</f>
        <v>26166.666666666668</v>
      </c>
      <c r="AH4" s="16">
        <f>'28 DES 20'!AJ8</f>
        <v>28000</v>
      </c>
      <c r="AI4" s="16">
        <f>'28 DES 20'!AK8</f>
        <v>47000</v>
      </c>
      <c r="AJ4" s="16">
        <f>'28 DES 20'!AL8</f>
        <v>8750</v>
      </c>
      <c r="AK4" s="16">
        <f>'28 DES 20'!AM8</f>
        <v>11900</v>
      </c>
      <c r="AL4" s="16">
        <f>'28 DES 20'!AN8</f>
        <v>2425</v>
      </c>
      <c r="AM4" s="16">
        <f>'28 DES 20'!AO8</f>
        <v>23666.666666666668</v>
      </c>
      <c r="AN4" s="16">
        <f>'28 DES 20'!AP8</f>
        <v>20666.666666666668</v>
      </c>
      <c r="AO4" s="16">
        <f>'28 DES 20'!AQ8</f>
        <v>4166.666666666667</v>
      </c>
      <c r="AP4" s="16">
        <f>'28 DES 20'!AR8</f>
        <v>17000</v>
      </c>
      <c r="AQ4" s="16">
        <f>'28 DES 20'!AS8</f>
        <v>148333.33333333334</v>
      </c>
      <c r="AR4" s="16">
        <f>'28 DES 20'!AT8</f>
        <v>0</v>
      </c>
      <c r="AS4" s="16">
        <f>'28 DES 20'!AU8</f>
        <v>0</v>
      </c>
      <c r="AT4" s="16">
        <f>'28 DES 20'!AV8</f>
        <v>0</v>
      </c>
    </row>
    <row r="5" spans="1:46" ht="41.1" customHeight="1" x14ac:dyDescent="0.2">
      <c r="A5" s="13" t="s">
        <v>105</v>
      </c>
      <c r="B5" s="16">
        <f>'29 DES 20'!D8</f>
        <v>9616.6666666666661</v>
      </c>
      <c r="C5" s="16">
        <f>'29 DES 20'!E8</f>
        <v>10850</v>
      </c>
      <c r="D5" s="16">
        <f>'29 DES 20'!F8</f>
        <v>12300</v>
      </c>
      <c r="E5" s="16">
        <f>'29 DES 20'!G8</f>
        <v>13666.666666666666</v>
      </c>
      <c r="F5" s="16">
        <f>'29 DES 20'!H8</f>
        <v>14000</v>
      </c>
      <c r="G5" s="16">
        <f>'29 DES 20'!I8</f>
        <v>12800</v>
      </c>
      <c r="H5" s="16">
        <f>'29 DES 20'!J8</f>
        <v>115833.33333333333</v>
      </c>
      <c r="I5" s="16">
        <f>'29 DES 20'!K8</f>
        <v>107500</v>
      </c>
      <c r="J5" s="16">
        <f>'29 DES 20'!L8</f>
        <v>32500</v>
      </c>
      <c r="K5" s="16">
        <f>'29 DES 20'!M8</f>
        <v>56250</v>
      </c>
      <c r="L5" s="16">
        <f>'29 DES 20'!N8</f>
        <v>24583.333333333332</v>
      </c>
      <c r="M5" s="16">
        <f>'29 DES 20'!O8</f>
        <v>2333.3333333333335</v>
      </c>
      <c r="N5" s="16">
        <f>'29 DES 20'!P8</f>
        <v>45000</v>
      </c>
      <c r="O5" s="16">
        <f>'29 DES 20'!Q8</f>
        <v>31000</v>
      </c>
      <c r="P5" s="16">
        <f>'29 DES 20'!R8</f>
        <v>9750</v>
      </c>
      <c r="Q5" s="16">
        <f>'29 DES 20'!S8</f>
        <v>9250</v>
      </c>
      <c r="R5" s="16">
        <f>'29 DES 20'!T8</f>
        <v>5383.333333333333</v>
      </c>
      <c r="S5" s="16">
        <f>'29 DES 20'!U8</f>
        <v>8500</v>
      </c>
      <c r="T5" s="16">
        <f>'29 DES 20'!V8</f>
        <v>9500</v>
      </c>
      <c r="U5" s="16">
        <f>'29 DES 20'!W8</f>
        <v>9533.3333333333339</v>
      </c>
      <c r="V5" s="16">
        <f>'29 DES 20'!X8</f>
        <v>45600</v>
      </c>
      <c r="W5" s="16">
        <f>'29 DES 20'!Y8</f>
        <v>51333.333333333336</v>
      </c>
      <c r="X5" s="16">
        <f>'29 DES 20'!Z8</f>
        <v>55500</v>
      </c>
      <c r="Y5" s="16">
        <f>'29 DES 20'!AA8</f>
        <v>37400</v>
      </c>
      <c r="Z5" s="16">
        <f>'29 DES 20'!AB8</f>
        <v>41166.666666666664</v>
      </c>
      <c r="AA5" s="16">
        <f>'29 DES 20'!AC8</f>
        <v>38833.333333333336</v>
      </c>
      <c r="AB5" s="16">
        <f>'29 DES 20'!AD8</f>
        <v>5333.333333333333</v>
      </c>
      <c r="AC5" s="16">
        <f>'29 DES 20'!AE8</f>
        <v>7166.666666666667</v>
      </c>
      <c r="AD5" s="16">
        <f>'29 DES 20'!AF8</f>
        <v>5166.666666666667</v>
      </c>
      <c r="AE5" s="16">
        <f>'29 DES 20'!AG8</f>
        <v>22833.333333333332</v>
      </c>
      <c r="AF5" s="16">
        <f>'29 DES 20'!AH8</f>
        <v>22000</v>
      </c>
      <c r="AG5" s="16">
        <f>'29 DES 20'!AI8</f>
        <v>26000</v>
      </c>
      <c r="AH5" s="16">
        <f>'29 DES 20'!AJ8</f>
        <v>28800</v>
      </c>
      <c r="AI5" s="16">
        <f>'29 DES 20'!AK8</f>
        <v>50166.666666666664</v>
      </c>
      <c r="AJ5" s="16">
        <f>'29 DES 20'!AL8</f>
        <v>9000</v>
      </c>
      <c r="AK5" s="16">
        <f>'29 DES 20'!AM8</f>
        <v>11833.333333333334</v>
      </c>
      <c r="AL5" s="16">
        <f>'29 DES 20'!AN8</f>
        <v>2458.3333333333335</v>
      </c>
      <c r="AM5" s="16">
        <f>'29 DES 20'!AO8</f>
        <v>23500</v>
      </c>
      <c r="AN5" s="16">
        <f>'29 DES 20'!AP8</f>
        <v>20666.666666666668</v>
      </c>
      <c r="AO5" s="16">
        <f>'29 DES 20'!AQ8</f>
        <v>4000</v>
      </c>
      <c r="AP5" s="16">
        <f>'29 DES 20'!AR8</f>
        <v>17200</v>
      </c>
      <c r="AQ5" s="16">
        <f>'29 DES 20'!AS8</f>
        <v>150000</v>
      </c>
      <c r="AR5" s="16">
        <f>'29 DES 20'!AT8</f>
        <v>0</v>
      </c>
      <c r="AS5" s="16">
        <f>'29 DES 20'!AU8</f>
        <v>0</v>
      </c>
      <c r="AT5" s="16">
        <f>'29 DES 20'!AV8</f>
        <v>0</v>
      </c>
    </row>
    <row r="6" spans="1:46" ht="41.1" customHeight="1" x14ac:dyDescent="0.2">
      <c r="A6" s="13" t="s">
        <v>106</v>
      </c>
      <c r="B6" s="16">
        <f>'30 DES 20'!D6</f>
        <v>10000</v>
      </c>
      <c r="C6" s="16">
        <f>'30 DES 20'!E6</f>
        <v>11375</v>
      </c>
      <c r="D6" s="16">
        <f>'30 DES 20'!F6</f>
        <v>12250</v>
      </c>
      <c r="E6" s="16">
        <f>'30 DES 20'!G6</f>
        <v>13500</v>
      </c>
      <c r="F6" s="16">
        <f>'30 DES 20'!H6</f>
        <v>14000</v>
      </c>
      <c r="G6" s="16">
        <f>'30 DES 20'!I6</f>
        <v>12500</v>
      </c>
      <c r="H6" s="16">
        <f>'30 DES 20'!J6</f>
        <v>115000</v>
      </c>
      <c r="I6" s="16">
        <f>'30 DES 20'!K6</f>
        <v>107500</v>
      </c>
      <c r="J6" s="16">
        <f>'30 DES 20'!L6</f>
        <v>32750</v>
      </c>
      <c r="K6" s="16">
        <f>'30 DES 20'!M6</f>
        <v>50000</v>
      </c>
      <c r="L6" s="16">
        <f>'30 DES 20'!N6</f>
        <v>24250</v>
      </c>
      <c r="M6" s="16">
        <f>'30 DES 20'!O6</f>
        <v>2500</v>
      </c>
      <c r="N6" s="16">
        <f>'30 DES 20'!P6</f>
        <v>41500</v>
      </c>
      <c r="O6" s="16">
        <f>'30 DES 20'!Q6</f>
        <v>35000</v>
      </c>
      <c r="P6" s="16">
        <f>'30 DES 20'!R6</f>
        <v>10000</v>
      </c>
      <c r="Q6" s="16">
        <f>'30 DES 20'!S6</f>
        <v>9625</v>
      </c>
      <c r="R6" s="16">
        <f>'30 DES 20'!T6</f>
        <v>5700</v>
      </c>
      <c r="S6" s="16">
        <f>'30 DES 20'!U6</f>
        <v>8250</v>
      </c>
      <c r="T6" s="16">
        <f>'30 DES 20'!V6</f>
        <v>9500</v>
      </c>
      <c r="U6" s="16">
        <f>'30 DES 20'!W6</f>
        <v>9425</v>
      </c>
      <c r="V6" s="16">
        <f>'30 DES 20'!X6</f>
        <v>44333.333333333336</v>
      </c>
      <c r="W6" s="16">
        <f>'30 DES 20'!Y6</f>
        <v>52000</v>
      </c>
      <c r="X6" s="16">
        <f>'30 DES 20'!Z6</f>
        <v>53250</v>
      </c>
      <c r="Y6" s="16">
        <f>'30 DES 20'!AA6</f>
        <v>39000</v>
      </c>
      <c r="Z6" s="16">
        <f>'30 DES 20'!AB6</f>
        <v>41750</v>
      </c>
      <c r="AA6" s="16">
        <f>'30 DES 20'!AC6</f>
        <v>38750</v>
      </c>
      <c r="AB6" s="16">
        <f>'30 DES 20'!AD6</f>
        <v>5250</v>
      </c>
      <c r="AC6" s="16">
        <f>'30 DES 20'!AE6</f>
        <v>6000</v>
      </c>
      <c r="AD6" s="16">
        <f>'30 DES 20'!AF6</f>
        <v>5750</v>
      </c>
      <c r="AE6" s="16">
        <f>'30 DES 20'!AG6</f>
        <v>22750</v>
      </c>
      <c r="AF6" s="16">
        <f>'30 DES 20'!AH6</f>
        <v>22000</v>
      </c>
      <c r="AG6" s="16">
        <f>'30 DES 20'!AI6</f>
        <v>26500</v>
      </c>
      <c r="AH6" s="16">
        <f>'30 DES 20'!AJ6</f>
        <v>29000</v>
      </c>
      <c r="AI6" s="16">
        <f>'30 DES 20'!AK6</f>
        <v>47500</v>
      </c>
      <c r="AJ6" s="16">
        <f>'30 DES 20'!AL6</f>
        <v>9000</v>
      </c>
      <c r="AK6" s="16">
        <f>'30 DES 20'!AM6</f>
        <v>11750</v>
      </c>
      <c r="AL6" s="16">
        <f>'30 DES 20'!AN6</f>
        <v>2437.5</v>
      </c>
      <c r="AM6" s="16">
        <f>'30 DES 20'!AO6</f>
        <v>22750</v>
      </c>
      <c r="AN6" s="16">
        <f>'30 DES 20'!AP6</f>
        <v>20500</v>
      </c>
      <c r="AO6" s="16">
        <f>'30 DES 20'!AQ6</f>
        <v>4000</v>
      </c>
      <c r="AP6" s="16">
        <f>'30 DES 20'!AR6</f>
        <v>16500</v>
      </c>
      <c r="AQ6" s="16">
        <f>'30 DES 20'!AS6</f>
        <v>150000</v>
      </c>
      <c r="AR6" s="16">
        <f>'30 DES 20'!AT6</f>
        <v>0</v>
      </c>
      <c r="AS6" s="16">
        <f>'30 DES 20'!AU6</f>
        <v>0</v>
      </c>
      <c r="AT6" s="16">
        <f>'30 DES 20'!AV6</f>
        <v>0</v>
      </c>
    </row>
  </sheetData>
  <mergeCells count="2">
    <mergeCell ref="A1:A2"/>
    <mergeCell ref="B1:AT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tabSelected="1" workbookViewId="0">
      <selection activeCell="I48" sqref="I48"/>
    </sheetView>
  </sheetViews>
  <sheetFormatPr defaultRowHeight="12.75" x14ac:dyDescent="0.2"/>
  <cols>
    <col min="1" max="1" width="6.5703125" style="35" customWidth="1"/>
    <col min="2" max="2" width="32.140625" style="35" customWidth="1"/>
    <col min="3" max="3" width="9.140625" style="35"/>
    <col min="4" max="4" width="17.85546875" style="35" customWidth="1"/>
    <col min="5" max="5" width="18.140625" style="35" customWidth="1"/>
    <col min="6" max="6" width="18.7109375" style="35" customWidth="1"/>
    <col min="7" max="16384" width="9.140625" style="35"/>
  </cols>
  <sheetData>
    <row r="1" spans="1:6" ht="15" x14ac:dyDescent="0.2">
      <c r="A1" s="33" t="s">
        <v>228</v>
      </c>
      <c r="B1" s="34"/>
      <c r="C1" s="34"/>
      <c r="D1" s="34"/>
      <c r="E1" s="34"/>
      <c r="F1" s="34"/>
    </row>
    <row r="2" spans="1:6" ht="15.75" thickBot="1" x14ac:dyDescent="0.25">
      <c r="A2" s="36" t="s">
        <v>229</v>
      </c>
      <c r="B2" s="37"/>
      <c r="C2" s="37"/>
      <c r="D2" s="37"/>
      <c r="E2" s="37"/>
      <c r="F2" s="37"/>
    </row>
    <row r="3" spans="1:6" ht="13.5" thickBot="1" x14ac:dyDescent="0.25">
      <c r="A3" s="38" t="s">
        <v>230</v>
      </c>
      <c r="B3" s="38" t="s">
        <v>231</v>
      </c>
      <c r="C3" s="38" t="s">
        <v>232</v>
      </c>
      <c r="D3" s="39" t="s">
        <v>233</v>
      </c>
      <c r="E3" s="40"/>
      <c r="F3" s="41"/>
    </row>
    <row r="4" spans="1:6" ht="13.5" thickBot="1" x14ac:dyDescent="0.25">
      <c r="A4" s="42"/>
      <c r="B4" s="42"/>
      <c r="C4" s="42"/>
      <c r="D4" s="63" t="s">
        <v>244</v>
      </c>
      <c r="E4" s="40"/>
      <c r="F4" s="41"/>
    </row>
    <row r="5" spans="1:6" x14ac:dyDescent="0.2">
      <c r="A5" s="42"/>
      <c r="B5" s="42"/>
      <c r="C5" s="42"/>
      <c r="D5" s="43">
        <v>44193</v>
      </c>
      <c r="E5" s="43">
        <v>44194</v>
      </c>
      <c r="F5" s="43">
        <v>44195</v>
      </c>
    </row>
    <row r="6" spans="1:6" ht="13.5" thickBot="1" x14ac:dyDescent="0.25">
      <c r="A6" s="44"/>
      <c r="B6" s="44"/>
      <c r="C6" s="44"/>
      <c r="D6" s="45"/>
      <c r="E6" s="45"/>
      <c r="F6" s="45"/>
    </row>
    <row r="7" spans="1:6" x14ac:dyDescent="0.2">
      <c r="A7" s="46">
        <v>1</v>
      </c>
      <c r="B7" s="47" t="s">
        <v>62</v>
      </c>
      <c r="C7" s="46" t="s">
        <v>234</v>
      </c>
      <c r="D7" s="48">
        <v>9750</v>
      </c>
      <c r="E7" s="48">
        <v>9617</v>
      </c>
      <c r="F7" s="48">
        <v>10000</v>
      </c>
    </row>
    <row r="8" spans="1:6" x14ac:dyDescent="0.2">
      <c r="A8" s="46">
        <v>2</v>
      </c>
      <c r="B8" s="49" t="s">
        <v>63</v>
      </c>
      <c r="C8" s="50" t="s">
        <v>234</v>
      </c>
      <c r="D8" s="48">
        <v>10917</v>
      </c>
      <c r="E8" s="48">
        <v>10850</v>
      </c>
      <c r="F8" s="48">
        <v>11375</v>
      </c>
    </row>
    <row r="9" spans="1:6" x14ac:dyDescent="0.2">
      <c r="A9" s="46">
        <v>3</v>
      </c>
      <c r="B9" s="49" t="s">
        <v>64</v>
      </c>
      <c r="C9" s="50" t="s">
        <v>234</v>
      </c>
      <c r="D9" s="48">
        <v>12250</v>
      </c>
      <c r="E9" s="48">
        <v>12300</v>
      </c>
      <c r="F9" s="48">
        <v>12250</v>
      </c>
    </row>
    <row r="10" spans="1:6" x14ac:dyDescent="0.2">
      <c r="A10" s="46">
        <v>4</v>
      </c>
      <c r="B10" s="49" t="s">
        <v>65</v>
      </c>
      <c r="C10" s="50" t="s">
        <v>235</v>
      </c>
      <c r="D10" s="48">
        <v>13500</v>
      </c>
      <c r="E10" s="48">
        <v>13667</v>
      </c>
      <c r="F10" s="48">
        <v>13500</v>
      </c>
    </row>
    <row r="11" spans="1:6" x14ac:dyDescent="0.2">
      <c r="A11" s="46">
        <v>5</v>
      </c>
      <c r="B11" s="49" t="s">
        <v>66</v>
      </c>
      <c r="C11" s="50" t="s">
        <v>235</v>
      </c>
      <c r="D11" s="48">
        <v>14000</v>
      </c>
      <c r="E11" s="48">
        <v>14000</v>
      </c>
      <c r="F11" s="48">
        <v>14000</v>
      </c>
    </row>
    <row r="12" spans="1:6" x14ac:dyDescent="0.2">
      <c r="A12" s="46">
        <v>6</v>
      </c>
      <c r="B12" s="49" t="s">
        <v>67</v>
      </c>
      <c r="C12" s="50" t="s">
        <v>235</v>
      </c>
      <c r="D12" s="48">
        <v>12800</v>
      </c>
      <c r="E12" s="48">
        <v>12800</v>
      </c>
      <c r="F12" s="48">
        <v>12500</v>
      </c>
    </row>
    <row r="13" spans="1:6" x14ac:dyDescent="0.2">
      <c r="A13" s="46">
        <v>7</v>
      </c>
      <c r="B13" s="49" t="s">
        <v>68</v>
      </c>
      <c r="C13" s="50" t="s">
        <v>234</v>
      </c>
      <c r="D13" s="48">
        <v>115833</v>
      </c>
      <c r="E13" s="48">
        <v>115833</v>
      </c>
      <c r="F13" s="48">
        <v>115000</v>
      </c>
    </row>
    <row r="14" spans="1:6" x14ac:dyDescent="0.2">
      <c r="A14" s="46">
        <v>8</v>
      </c>
      <c r="B14" s="49" t="s">
        <v>69</v>
      </c>
      <c r="C14" s="50" t="s">
        <v>234</v>
      </c>
      <c r="D14" s="48">
        <v>108333</v>
      </c>
      <c r="E14" s="48">
        <v>107500</v>
      </c>
      <c r="F14" s="48">
        <v>107500</v>
      </c>
    </row>
    <row r="15" spans="1:6" x14ac:dyDescent="0.2">
      <c r="A15" s="46">
        <v>9</v>
      </c>
      <c r="B15" s="49" t="s">
        <v>70</v>
      </c>
      <c r="C15" s="50" t="s">
        <v>234</v>
      </c>
      <c r="D15" s="48">
        <v>32333</v>
      </c>
      <c r="E15" s="48">
        <v>32500</v>
      </c>
      <c r="F15" s="48">
        <v>32750</v>
      </c>
    </row>
    <row r="16" spans="1:6" x14ac:dyDescent="0.2">
      <c r="A16" s="46">
        <v>10</v>
      </c>
      <c r="B16" s="49" t="s">
        <v>71</v>
      </c>
      <c r="C16" s="50" t="s">
        <v>234</v>
      </c>
      <c r="D16" s="48">
        <v>53750</v>
      </c>
      <c r="E16" s="48">
        <v>56250</v>
      </c>
      <c r="F16" s="48">
        <v>50000</v>
      </c>
    </row>
    <row r="17" spans="1:6" x14ac:dyDescent="0.2">
      <c r="A17" s="46">
        <v>11</v>
      </c>
      <c r="B17" s="49" t="s">
        <v>72</v>
      </c>
      <c r="C17" s="50" t="s">
        <v>234</v>
      </c>
      <c r="D17" s="48">
        <v>24000</v>
      </c>
      <c r="E17" s="48">
        <v>24583</v>
      </c>
      <c r="F17" s="48">
        <v>24250</v>
      </c>
    </row>
    <row r="18" spans="1:6" x14ac:dyDescent="0.2">
      <c r="A18" s="46">
        <v>12</v>
      </c>
      <c r="B18" s="49" t="s">
        <v>73</v>
      </c>
      <c r="C18" s="50" t="s">
        <v>236</v>
      </c>
      <c r="D18" s="48">
        <v>2417</v>
      </c>
      <c r="E18" s="48">
        <v>2333</v>
      </c>
      <c r="F18" s="48">
        <v>2500</v>
      </c>
    </row>
    <row r="19" spans="1:6" x14ac:dyDescent="0.2">
      <c r="A19" s="46">
        <v>13</v>
      </c>
      <c r="B19" s="49" t="s">
        <v>74</v>
      </c>
      <c r="C19" s="50" t="s">
        <v>237</v>
      </c>
      <c r="D19" s="48">
        <v>38167</v>
      </c>
      <c r="E19" s="48">
        <v>45000</v>
      </c>
      <c r="F19" s="48">
        <v>41500</v>
      </c>
    </row>
    <row r="20" spans="1:6" x14ac:dyDescent="0.2">
      <c r="A20" s="46">
        <v>14</v>
      </c>
      <c r="B20" s="49" t="s">
        <v>75</v>
      </c>
      <c r="C20" s="50" t="s">
        <v>237</v>
      </c>
      <c r="D20" s="48">
        <v>31000</v>
      </c>
      <c r="E20" s="48">
        <v>31000</v>
      </c>
      <c r="F20" s="48">
        <v>35000</v>
      </c>
    </row>
    <row r="21" spans="1:6" x14ac:dyDescent="0.2">
      <c r="A21" s="46">
        <v>15</v>
      </c>
      <c r="B21" s="49" t="s">
        <v>76</v>
      </c>
      <c r="C21" s="50" t="s">
        <v>238</v>
      </c>
      <c r="D21" s="48">
        <v>9583</v>
      </c>
      <c r="E21" s="48">
        <v>9750</v>
      </c>
      <c r="F21" s="48">
        <v>10000</v>
      </c>
    </row>
    <row r="22" spans="1:6" x14ac:dyDescent="0.2">
      <c r="A22" s="46">
        <v>16</v>
      </c>
      <c r="B22" s="49" t="s">
        <v>77</v>
      </c>
      <c r="C22" s="50" t="s">
        <v>238</v>
      </c>
      <c r="D22" s="48">
        <v>9167</v>
      </c>
      <c r="E22" s="48">
        <v>9250</v>
      </c>
      <c r="F22" s="48">
        <v>9625</v>
      </c>
    </row>
    <row r="23" spans="1:6" x14ac:dyDescent="0.2">
      <c r="A23" s="46">
        <v>17</v>
      </c>
      <c r="B23" s="49" t="s">
        <v>78</v>
      </c>
      <c r="C23" s="50" t="s">
        <v>234</v>
      </c>
      <c r="D23" s="48">
        <v>5383</v>
      </c>
      <c r="E23" s="48">
        <v>5383</v>
      </c>
      <c r="F23" s="48">
        <v>5700</v>
      </c>
    </row>
    <row r="24" spans="1:6" x14ac:dyDescent="0.2">
      <c r="A24" s="46">
        <v>18</v>
      </c>
      <c r="B24" s="49" t="s">
        <v>79</v>
      </c>
      <c r="C24" s="50" t="s">
        <v>234</v>
      </c>
      <c r="D24" s="48">
        <v>8250</v>
      </c>
      <c r="E24" s="48">
        <v>8500</v>
      </c>
      <c r="F24" s="48">
        <v>8250</v>
      </c>
    </row>
    <row r="25" spans="1:6" x14ac:dyDescent="0.2">
      <c r="A25" s="46">
        <v>19</v>
      </c>
      <c r="B25" s="49" t="s">
        <v>80</v>
      </c>
      <c r="C25" s="50" t="s">
        <v>234</v>
      </c>
      <c r="D25" s="48">
        <v>9000</v>
      </c>
      <c r="E25" s="48">
        <v>9500</v>
      </c>
      <c r="F25" s="48">
        <v>9500</v>
      </c>
    </row>
    <row r="26" spans="1:6" x14ac:dyDescent="0.2">
      <c r="A26" s="46">
        <v>20</v>
      </c>
      <c r="B26" s="49" t="s">
        <v>81</v>
      </c>
      <c r="C26" s="50" t="s">
        <v>234</v>
      </c>
      <c r="D26" s="48">
        <v>9700</v>
      </c>
      <c r="E26" s="48">
        <v>9533</v>
      </c>
      <c r="F26" s="48">
        <v>9425</v>
      </c>
    </row>
    <row r="27" spans="1:6" x14ac:dyDescent="0.2">
      <c r="A27" s="46">
        <v>21</v>
      </c>
      <c r="B27" s="49" t="s">
        <v>82</v>
      </c>
      <c r="C27" s="50" t="s">
        <v>234</v>
      </c>
      <c r="D27" s="48">
        <v>47000</v>
      </c>
      <c r="E27" s="48">
        <v>45600</v>
      </c>
      <c r="F27" s="48">
        <v>44333</v>
      </c>
    </row>
    <row r="28" spans="1:6" x14ac:dyDescent="0.2">
      <c r="A28" s="46">
        <v>22</v>
      </c>
      <c r="B28" s="49" t="s">
        <v>83</v>
      </c>
      <c r="C28" s="50" t="s">
        <v>234</v>
      </c>
      <c r="D28" s="48">
        <v>52167</v>
      </c>
      <c r="E28" s="48">
        <v>51333</v>
      </c>
      <c r="F28" s="48">
        <v>52000</v>
      </c>
    </row>
    <row r="29" spans="1:6" x14ac:dyDescent="0.2">
      <c r="A29" s="46">
        <v>23</v>
      </c>
      <c r="B29" s="49" t="s">
        <v>84</v>
      </c>
      <c r="C29" s="50" t="s">
        <v>234</v>
      </c>
      <c r="D29" s="48">
        <v>52500</v>
      </c>
      <c r="E29" s="48">
        <v>55500</v>
      </c>
      <c r="F29" s="48">
        <v>53250</v>
      </c>
    </row>
    <row r="30" spans="1:6" x14ac:dyDescent="0.2">
      <c r="A30" s="46">
        <v>24</v>
      </c>
      <c r="B30" s="49" t="s">
        <v>85</v>
      </c>
      <c r="C30" s="50" t="s">
        <v>234</v>
      </c>
      <c r="D30" s="48">
        <v>38400</v>
      </c>
      <c r="E30" s="48">
        <v>37400</v>
      </c>
      <c r="F30" s="48">
        <v>39000</v>
      </c>
    </row>
    <row r="31" spans="1:6" x14ac:dyDescent="0.2">
      <c r="A31" s="46">
        <v>25</v>
      </c>
      <c r="B31" s="49" t="s">
        <v>86</v>
      </c>
      <c r="C31" s="50" t="s">
        <v>234</v>
      </c>
      <c r="D31" s="48">
        <v>40333</v>
      </c>
      <c r="E31" s="48">
        <v>41167</v>
      </c>
      <c r="F31" s="48">
        <v>41750</v>
      </c>
    </row>
    <row r="32" spans="1:6" x14ac:dyDescent="0.2">
      <c r="A32" s="46">
        <v>26</v>
      </c>
      <c r="B32" s="49" t="s">
        <v>87</v>
      </c>
      <c r="C32" s="50" t="s">
        <v>234</v>
      </c>
      <c r="D32" s="48">
        <v>38333</v>
      </c>
      <c r="E32" s="48">
        <v>38833</v>
      </c>
      <c r="F32" s="48">
        <v>38750</v>
      </c>
    </row>
    <row r="33" spans="1:10" x14ac:dyDescent="0.2">
      <c r="A33" s="46">
        <v>27</v>
      </c>
      <c r="B33" s="49" t="s">
        <v>239</v>
      </c>
      <c r="C33" s="50" t="s">
        <v>234</v>
      </c>
      <c r="D33" s="48">
        <v>4833</v>
      </c>
      <c r="E33" s="48">
        <v>5333</v>
      </c>
      <c r="F33" s="48">
        <v>5250</v>
      </c>
      <c r="G33" s="60"/>
      <c r="H33" s="61"/>
      <c r="I33" s="61"/>
      <c r="J33" s="62"/>
    </row>
    <row r="34" spans="1:10" x14ac:dyDescent="0.2">
      <c r="A34" s="46">
        <v>28</v>
      </c>
      <c r="B34" s="49" t="s">
        <v>89</v>
      </c>
      <c r="C34" s="50" t="s">
        <v>234</v>
      </c>
      <c r="D34" s="51">
        <v>5800</v>
      </c>
      <c r="E34" s="51">
        <v>7167</v>
      </c>
      <c r="F34" s="51">
        <v>6000</v>
      </c>
    </row>
    <row r="35" spans="1:10" x14ac:dyDescent="0.2">
      <c r="A35" s="46">
        <v>29</v>
      </c>
      <c r="B35" s="49" t="s">
        <v>90</v>
      </c>
      <c r="C35" s="50" t="s">
        <v>234</v>
      </c>
      <c r="D35" s="48">
        <v>5500</v>
      </c>
      <c r="E35" s="48">
        <v>5167</v>
      </c>
      <c r="F35" s="48">
        <v>5750</v>
      </c>
    </row>
    <row r="36" spans="1:10" x14ac:dyDescent="0.2">
      <c r="A36" s="46">
        <v>30</v>
      </c>
      <c r="B36" s="49" t="s">
        <v>91</v>
      </c>
      <c r="C36" s="50" t="s">
        <v>234</v>
      </c>
      <c r="D36" s="48">
        <v>21833</v>
      </c>
      <c r="E36" s="48">
        <v>22833</v>
      </c>
      <c r="F36" s="48">
        <v>22750</v>
      </c>
    </row>
    <row r="37" spans="1:10" x14ac:dyDescent="0.2">
      <c r="A37" s="46">
        <v>31</v>
      </c>
      <c r="B37" s="49" t="s">
        <v>92</v>
      </c>
      <c r="C37" s="50" t="s">
        <v>234</v>
      </c>
      <c r="D37" s="48">
        <v>22000</v>
      </c>
      <c r="E37" s="48">
        <v>22000</v>
      </c>
      <c r="F37" s="48">
        <v>22000</v>
      </c>
    </row>
    <row r="38" spans="1:10" x14ac:dyDescent="0.2">
      <c r="A38" s="46">
        <v>32</v>
      </c>
      <c r="B38" s="49" t="s">
        <v>93</v>
      </c>
      <c r="C38" s="50" t="s">
        <v>234</v>
      </c>
      <c r="D38" s="48">
        <v>26167</v>
      </c>
      <c r="E38" s="48">
        <v>26000</v>
      </c>
      <c r="F38" s="48">
        <v>26500</v>
      </c>
    </row>
    <row r="39" spans="1:10" x14ac:dyDescent="0.2">
      <c r="A39" s="46">
        <v>33</v>
      </c>
      <c r="B39" s="49" t="s">
        <v>94</v>
      </c>
      <c r="C39" s="50" t="s">
        <v>234</v>
      </c>
      <c r="D39" s="48">
        <v>28000</v>
      </c>
      <c r="E39" s="48">
        <v>28800</v>
      </c>
      <c r="F39" s="48">
        <v>29000</v>
      </c>
    </row>
    <row r="40" spans="1:10" x14ac:dyDescent="0.2">
      <c r="A40" s="46">
        <v>34</v>
      </c>
      <c r="B40" s="49" t="s">
        <v>95</v>
      </c>
      <c r="C40" s="50" t="s">
        <v>234</v>
      </c>
      <c r="D40" s="48">
        <v>47000</v>
      </c>
      <c r="E40" s="48">
        <v>50167</v>
      </c>
      <c r="F40" s="48">
        <v>47500</v>
      </c>
    </row>
    <row r="41" spans="1:10" x14ac:dyDescent="0.2">
      <c r="A41" s="46">
        <v>35</v>
      </c>
      <c r="B41" s="49" t="s">
        <v>96</v>
      </c>
      <c r="C41" s="50" t="s">
        <v>234</v>
      </c>
      <c r="D41" s="48">
        <v>8750</v>
      </c>
      <c r="E41" s="48">
        <v>9000</v>
      </c>
      <c r="F41" s="48">
        <v>9000</v>
      </c>
    </row>
    <row r="42" spans="1:10" x14ac:dyDescent="0.2">
      <c r="A42" s="46">
        <v>36</v>
      </c>
      <c r="B42" s="49" t="s">
        <v>97</v>
      </c>
      <c r="C42" s="50" t="s">
        <v>234</v>
      </c>
      <c r="D42" s="48">
        <v>11900</v>
      </c>
      <c r="E42" s="48">
        <v>11833</v>
      </c>
      <c r="F42" s="48">
        <v>11750</v>
      </c>
    </row>
    <row r="43" spans="1:10" x14ac:dyDescent="0.2">
      <c r="A43" s="46">
        <v>37</v>
      </c>
      <c r="B43" s="49" t="s">
        <v>98</v>
      </c>
      <c r="C43" s="50" t="s">
        <v>240</v>
      </c>
      <c r="D43" s="48">
        <v>2425</v>
      </c>
      <c r="E43" s="48">
        <v>2458</v>
      </c>
      <c r="F43" s="48">
        <v>2438</v>
      </c>
    </row>
    <row r="44" spans="1:10" x14ac:dyDescent="0.2">
      <c r="A44" s="46">
        <v>38</v>
      </c>
      <c r="B44" s="49" t="s">
        <v>99</v>
      </c>
      <c r="C44" s="50" t="s">
        <v>234</v>
      </c>
      <c r="D44" s="48">
        <v>23667</v>
      </c>
      <c r="E44" s="48">
        <v>23500</v>
      </c>
      <c r="F44" s="48">
        <v>22750</v>
      </c>
    </row>
    <row r="45" spans="1:10" x14ac:dyDescent="0.2">
      <c r="A45" s="46">
        <v>39</v>
      </c>
      <c r="B45" s="49" t="s">
        <v>100</v>
      </c>
      <c r="C45" s="50" t="s">
        <v>234</v>
      </c>
      <c r="D45" s="48">
        <v>20667</v>
      </c>
      <c r="E45" s="48">
        <v>20667</v>
      </c>
      <c r="F45" s="48">
        <v>20500</v>
      </c>
    </row>
    <row r="46" spans="1:10" x14ac:dyDescent="0.2">
      <c r="A46" s="46">
        <v>40</v>
      </c>
      <c r="B46" s="52" t="s">
        <v>101</v>
      </c>
      <c r="C46" s="53" t="s">
        <v>234</v>
      </c>
      <c r="D46" s="48">
        <v>4167</v>
      </c>
      <c r="E46" s="48">
        <v>4000</v>
      </c>
      <c r="F46" s="48">
        <v>4000</v>
      </c>
    </row>
    <row r="47" spans="1:10" x14ac:dyDescent="0.2">
      <c r="A47" s="46">
        <v>41</v>
      </c>
      <c r="B47" s="52" t="s">
        <v>43</v>
      </c>
      <c r="C47" s="53" t="s">
        <v>241</v>
      </c>
      <c r="D47" s="48">
        <v>17000</v>
      </c>
      <c r="E47" s="48">
        <v>17200</v>
      </c>
      <c r="F47" s="48">
        <v>16500</v>
      </c>
    </row>
    <row r="48" spans="1:10" x14ac:dyDescent="0.2">
      <c r="A48" s="46">
        <v>42</v>
      </c>
      <c r="B48" s="52" t="s">
        <v>44</v>
      </c>
      <c r="C48" s="53" t="s">
        <v>242</v>
      </c>
      <c r="D48" s="48">
        <v>148333</v>
      </c>
      <c r="E48" s="48">
        <v>150000</v>
      </c>
      <c r="F48" s="48">
        <v>150000</v>
      </c>
    </row>
    <row r="49" spans="1:6" x14ac:dyDescent="0.2">
      <c r="A49" s="46">
        <v>43</v>
      </c>
      <c r="B49" s="52" t="s">
        <v>102</v>
      </c>
      <c r="C49" s="53" t="s">
        <v>243</v>
      </c>
      <c r="D49" s="48">
        <v>0</v>
      </c>
      <c r="E49" s="48">
        <v>0</v>
      </c>
      <c r="F49" s="48">
        <v>0</v>
      </c>
    </row>
    <row r="50" spans="1:6" x14ac:dyDescent="0.2">
      <c r="A50" s="46">
        <v>44</v>
      </c>
      <c r="B50" s="52" t="s">
        <v>103</v>
      </c>
      <c r="C50" s="53" t="s">
        <v>243</v>
      </c>
      <c r="D50" s="48">
        <v>0</v>
      </c>
      <c r="E50" s="48">
        <v>0</v>
      </c>
      <c r="F50" s="48">
        <v>0</v>
      </c>
    </row>
    <row r="51" spans="1:6" ht="13.5" thickBot="1" x14ac:dyDescent="0.25">
      <c r="A51" s="46">
        <v>45</v>
      </c>
      <c r="B51" s="54" t="s">
        <v>104</v>
      </c>
      <c r="C51" s="55" t="s">
        <v>243</v>
      </c>
      <c r="D51" s="56">
        <v>0</v>
      </c>
      <c r="E51" s="56">
        <v>0</v>
      </c>
      <c r="F51" s="56">
        <v>0</v>
      </c>
    </row>
    <row r="52" spans="1:6" x14ac:dyDescent="0.2">
      <c r="A52" s="57"/>
    </row>
    <row r="53" spans="1:6" x14ac:dyDescent="0.2">
      <c r="A53" s="57"/>
      <c r="E53" s="58"/>
      <c r="F53" s="58"/>
    </row>
    <row r="54" spans="1:6" x14ac:dyDescent="0.2">
      <c r="A54" s="57"/>
      <c r="E54" s="58"/>
      <c r="F54" s="58"/>
    </row>
    <row r="55" spans="1:6" x14ac:dyDescent="0.2">
      <c r="A55" s="57"/>
    </row>
    <row r="56" spans="1:6" x14ac:dyDescent="0.2">
      <c r="A56" s="57"/>
    </row>
    <row r="57" spans="1:6" x14ac:dyDescent="0.2">
      <c r="A57" s="57"/>
    </row>
    <row r="58" spans="1:6" x14ac:dyDescent="0.2">
      <c r="A58" s="57"/>
    </row>
    <row r="59" spans="1:6" x14ac:dyDescent="0.2">
      <c r="A59" s="57"/>
      <c r="E59" s="58"/>
      <c r="F59" s="58"/>
    </row>
    <row r="60" spans="1:6" x14ac:dyDescent="0.2">
      <c r="A60" s="57"/>
      <c r="E60" s="59"/>
      <c r="F60" s="59"/>
    </row>
  </sheetData>
  <mergeCells count="14">
    <mergeCell ref="E53:F53"/>
    <mergeCell ref="E54:F54"/>
    <mergeCell ref="E59:F59"/>
    <mergeCell ref="E60:F60"/>
    <mergeCell ref="A1:F1"/>
    <mergeCell ref="A2:F2"/>
    <mergeCell ref="A3:A6"/>
    <mergeCell ref="B3:B6"/>
    <mergeCell ref="C3:C6"/>
    <mergeCell ref="D3:F3"/>
    <mergeCell ref="D4:F4"/>
    <mergeCell ref="D5:D6"/>
    <mergeCell ref="E5:E6"/>
    <mergeCell ref="F5:F6"/>
  </mergeCells>
  <pageMargins left="0.31496062992125984" right="0.31496062992125984" top="0.74803149606299213" bottom="0.74803149606299213" header="0.31496062992125984" footer="0.31496062992125984"/>
  <pageSetup paperSize="5" scale="90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"/>
  <sheetViews>
    <sheetView workbookViewId="0">
      <selection activeCell="D10" sqref="D10:AV10"/>
    </sheetView>
  </sheetViews>
  <sheetFormatPr defaultRowHeight="12.75" x14ac:dyDescent="0.2"/>
  <cols>
    <col min="1" max="1" width="21.7109375" style="1" customWidth="1"/>
    <col min="2" max="48" width="21.7109375" customWidth="1"/>
  </cols>
  <sheetData>
    <row r="1" spans="1:48" x14ac:dyDescent="0.2">
      <c r="A1" s="7" t="s">
        <v>0</v>
      </c>
      <c r="B1" s="8" t="s">
        <v>1</v>
      </c>
      <c r="C1" s="8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s="9" t="s">
        <v>25</v>
      </c>
      <c r="AA1" s="9" t="s">
        <v>26</v>
      </c>
      <c r="AB1" s="9" t="s">
        <v>27</v>
      </c>
      <c r="AC1" s="9" t="s">
        <v>28</v>
      </c>
      <c r="AD1" s="9" t="s">
        <v>29</v>
      </c>
      <c r="AE1" s="9" t="s">
        <v>30</v>
      </c>
      <c r="AF1" s="9" t="s">
        <v>31</v>
      </c>
      <c r="AG1" s="9" t="s">
        <v>32</v>
      </c>
      <c r="AH1" s="9" t="s">
        <v>33</v>
      </c>
      <c r="AI1" s="9" t="s">
        <v>34</v>
      </c>
      <c r="AJ1" s="9" t="s">
        <v>35</v>
      </c>
      <c r="AK1" s="9" t="s">
        <v>36</v>
      </c>
      <c r="AL1" s="9" t="s">
        <v>37</v>
      </c>
      <c r="AM1" s="9" t="s">
        <v>38</v>
      </c>
      <c r="AN1" s="9" t="s">
        <v>39</v>
      </c>
      <c r="AO1" s="9" t="s">
        <v>40</v>
      </c>
      <c r="AP1" s="9" t="s">
        <v>41</v>
      </c>
      <c r="AQ1" s="9" t="s">
        <v>42</v>
      </c>
      <c r="AR1" s="8" t="s">
        <v>43</v>
      </c>
      <c r="AS1" s="8" t="s">
        <v>44</v>
      </c>
      <c r="AT1" s="9" t="s">
        <v>45</v>
      </c>
      <c r="AU1" s="9" t="s">
        <v>46</v>
      </c>
      <c r="AV1" s="9" t="s">
        <v>47</v>
      </c>
    </row>
    <row r="2" spans="1:48" x14ac:dyDescent="0.2">
      <c r="A2" s="3">
        <v>44168.376878333336</v>
      </c>
      <c r="B2" s="4" t="s">
        <v>48</v>
      </c>
      <c r="C2" s="4" t="s">
        <v>123</v>
      </c>
      <c r="D2" s="5">
        <v>10000</v>
      </c>
      <c r="E2" s="5">
        <v>11200</v>
      </c>
      <c r="F2" s="5">
        <v>12000</v>
      </c>
      <c r="G2" s="5">
        <v>13500</v>
      </c>
      <c r="H2" s="5">
        <v>14000</v>
      </c>
      <c r="I2" s="5">
        <v>12000</v>
      </c>
      <c r="J2" s="5">
        <v>120000</v>
      </c>
      <c r="K2" s="5">
        <v>110000</v>
      </c>
      <c r="L2" s="5">
        <v>31000</v>
      </c>
      <c r="M2" s="5"/>
      <c r="N2" s="5">
        <v>25000</v>
      </c>
      <c r="O2" s="5">
        <v>2500</v>
      </c>
      <c r="P2" s="5"/>
      <c r="Q2" s="5"/>
      <c r="R2" s="5">
        <v>10000</v>
      </c>
      <c r="S2" s="5">
        <v>9000</v>
      </c>
      <c r="T2" s="5">
        <v>6000</v>
      </c>
      <c r="U2" s="5">
        <v>9000</v>
      </c>
      <c r="V2" s="5"/>
      <c r="W2" s="5">
        <v>8500</v>
      </c>
      <c r="X2" s="5">
        <v>40000</v>
      </c>
      <c r="Y2" s="5">
        <v>42000</v>
      </c>
      <c r="Z2" s="5">
        <v>42000</v>
      </c>
      <c r="AA2" s="5">
        <v>20000</v>
      </c>
      <c r="AB2" s="5">
        <v>45000</v>
      </c>
      <c r="AC2" s="5">
        <v>40000</v>
      </c>
      <c r="AD2" s="5">
        <v>4000</v>
      </c>
      <c r="AE2" s="5">
        <v>6000</v>
      </c>
      <c r="AF2" s="5">
        <v>5000</v>
      </c>
      <c r="AG2" s="5">
        <v>30000</v>
      </c>
      <c r="AH2" s="5">
        <v>22000</v>
      </c>
      <c r="AI2" s="5">
        <v>28000</v>
      </c>
      <c r="AJ2" s="5">
        <v>27000</v>
      </c>
      <c r="AK2" s="5">
        <v>40000</v>
      </c>
      <c r="AL2" s="5">
        <v>8000</v>
      </c>
      <c r="AM2" s="5">
        <v>10000</v>
      </c>
      <c r="AN2" s="5">
        <v>2500</v>
      </c>
      <c r="AO2" s="5">
        <v>23000</v>
      </c>
      <c r="AP2" s="5">
        <v>18000</v>
      </c>
      <c r="AQ2" s="5">
        <v>3000</v>
      </c>
      <c r="AR2" s="5"/>
      <c r="AS2" s="5"/>
      <c r="AT2" s="5"/>
      <c r="AU2" s="5"/>
      <c r="AV2" s="5"/>
    </row>
    <row r="3" spans="1:48" x14ac:dyDescent="0.2">
      <c r="A3" s="3">
        <v>44168.385719745369</v>
      </c>
      <c r="B3" s="4" t="s">
        <v>114</v>
      </c>
      <c r="C3" s="4" t="s">
        <v>124</v>
      </c>
      <c r="D3" s="5">
        <v>8500</v>
      </c>
      <c r="E3" s="5">
        <v>9000</v>
      </c>
      <c r="F3" s="5">
        <v>12500</v>
      </c>
      <c r="G3" s="5">
        <v>13000</v>
      </c>
      <c r="H3" s="5">
        <v>14000</v>
      </c>
      <c r="I3" s="5">
        <v>13500</v>
      </c>
      <c r="J3" s="5">
        <v>100000</v>
      </c>
      <c r="K3" s="5">
        <v>95000</v>
      </c>
      <c r="L3" s="5">
        <v>32000</v>
      </c>
      <c r="M3" s="5">
        <v>60000</v>
      </c>
      <c r="N3" s="5">
        <v>24000</v>
      </c>
      <c r="O3" s="5">
        <v>2500</v>
      </c>
      <c r="P3" s="5">
        <v>35000</v>
      </c>
      <c r="Q3" s="5">
        <v>24000</v>
      </c>
      <c r="R3" s="5">
        <v>7000</v>
      </c>
      <c r="S3" s="5">
        <v>7000</v>
      </c>
      <c r="T3" s="5">
        <v>5000</v>
      </c>
      <c r="U3" s="5">
        <v>6500</v>
      </c>
      <c r="V3" s="5">
        <v>9000</v>
      </c>
      <c r="W3" s="5">
        <v>10000</v>
      </c>
      <c r="X3" s="5">
        <v>40000</v>
      </c>
      <c r="Y3" s="5">
        <v>45000</v>
      </c>
      <c r="Z3" s="5">
        <v>45000</v>
      </c>
      <c r="AA3" s="5">
        <v>20000</v>
      </c>
      <c r="AB3" s="5">
        <v>40000</v>
      </c>
      <c r="AC3" s="5"/>
      <c r="AD3" s="5">
        <v>2000</v>
      </c>
      <c r="AE3" s="5">
        <v>10000</v>
      </c>
      <c r="AF3" s="5">
        <v>4000</v>
      </c>
      <c r="AG3" s="5">
        <v>27000</v>
      </c>
      <c r="AH3" s="5">
        <v>20000</v>
      </c>
      <c r="AI3" s="5">
        <v>25000</v>
      </c>
      <c r="AJ3" s="5"/>
      <c r="AK3" s="5">
        <v>40000</v>
      </c>
      <c r="AL3" s="5">
        <v>9000</v>
      </c>
      <c r="AM3" s="5">
        <v>12000</v>
      </c>
      <c r="AN3" s="5">
        <v>2500</v>
      </c>
      <c r="AO3" s="5">
        <v>22000</v>
      </c>
      <c r="AP3" s="5">
        <v>18000</v>
      </c>
      <c r="AQ3" s="5">
        <v>4000</v>
      </c>
      <c r="AR3" s="5">
        <v>18000</v>
      </c>
      <c r="AS3" s="5"/>
      <c r="AT3" s="5"/>
      <c r="AU3" s="5"/>
      <c r="AV3" s="5"/>
    </row>
    <row r="4" spans="1:48" x14ac:dyDescent="0.2">
      <c r="A4" s="3">
        <v>44168.39232550926</v>
      </c>
      <c r="B4" s="4" t="s">
        <v>53</v>
      </c>
      <c r="C4" s="4" t="s">
        <v>125</v>
      </c>
      <c r="D4" s="5">
        <v>10000</v>
      </c>
      <c r="E4" s="5">
        <v>10500</v>
      </c>
      <c r="F4" s="5">
        <v>12500</v>
      </c>
      <c r="G4" s="5">
        <v>13000</v>
      </c>
      <c r="H4" s="5">
        <v>14000</v>
      </c>
      <c r="I4" s="5">
        <v>13000</v>
      </c>
      <c r="J4" s="5">
        <v>115000</v>
      </c>
      <c r="K4" s="5">
        <v>110000</v>
      </c>
      <c r="L4" s="5">
        <v>34000</v>
      </c>
      <c r="M4" s="5">
        <v>45000</v>
      </c>
      <c r="N4" s="5">
        <v>24000</v>
      </c>
      <c r="O4" s="5">
        <v>2500</v>
      </c>
      <c r="P4" s="5">
        <v>41500</v>
      </c>
      <c r="Q4" s="5">
        <v>35000</v>
      </c>
      <c r="R4" s="5">
        <v>10000</v>
      </c>
      <c r="S4" s="5">
        <v>9500</v>
      </c>
      <c r="T4" s="5">
        <v>3800</v>
      </c>
      <c r="U4" s="5">
        <v>9000</v>
      </c>
      <c r="V4" s="5">
        <v>8500</v>
      </c>
      <c r="W4" s="5">
        <v>8300</v>
      </c>
      <c r="X4" s="5">
        <v>45000</v>
      </c>
      <c r="Y4" s="5">
        <v>42000</v>
      </c>
      <c r="Z4" s="5">
        <v>41000</v>
      </c>
      <c r="AA4" s="5">
        <v>18000</v>
      </c>
      <c r="AB4" s="5">
        <v>37000</v>
      </c>
      <c r="AC4" s="5">
        <v>53000</v>
      </c>
      <c r="AD4" s="5">
        <v>6000</v>
      </c>
      <c r="AE4" s="5">
        <v>5000</v>
      </c>
      <c r="AF4" s="5">
        <v>5000</v>
      </c>
      <c r="AG4" s="5">
        <v>32000</v>
      </c>
      <c r="AH4" s="5">
        <v>21000</v>
      </c>
      <c r="AI4" s="5">
        <v>26000</v>
      </c>
      <c r="AJ4" s="5">
        <v>30000</v>
      </c>
      <c r="AK4" s="5">
        <v>45000</v>
      </c>
      <c r="AL4" s="5">
        <v>10000</v>
      </c>
      <c r="AM4" s="5">
        <v>8000</v>
      </c>
      <c r="AN4" s="5">
        <v>2250</v>
      </c>
      <c r="AO4" s="5">
        <v>25000</v>
      </c>
      <c r="AP4" s="5">
        <v>22000</v>
      </c>
      <c r="AQ4" s="5">
        <v>4000</v>
      </c>
      <c r="AR4" s="5">
        <v>16000</v>
      </c>
      <c r="AS4" s="5">
        <v>150000</v>
      </c>
      <c r="AT4" s="6"/>
      <c r="AU4" s="6"/>
      <c r="AV4" s="6"/>
    </row>
    <row r="5" spans="1:48" x14ac:dyDescent="0.2">
      <c r="A5" s="3">
        <v>44168.39285113426</v>
      </c>
      <c r="B5" s="4" t="s">
        <v>51</v>
      </c>
      <c r="C5" s="4" t="s">
        <v>126</v>
      </c>
      <c r="D5" s="5">
        <v>10000</v>
      </c>
      <c r="E5" s="5">
        <v>12000</v>
      </c>
      <c r="F5" s="5">
        <v>12500</v>
      </c>
      <c r="G5" s="5">
        <v>14000</v>
      </c>
      <c r="H5" s="5">
        <v>14000</v>
      </c>
      <c r="I5" s="5">
        <v>12000</v>
      </c>
      <c r="J5" s="5">
        <v>105000</v>
      </c>
      <c r="K5" s="5">
        <v>100000</v>
      </c>
      <c r="L5" s="5">
        <v>30000</v>
      </c>
      <c r="M5" s="5"/>
      <c r="N5" s="5">
        <v>25000</v>
      </c>
      <c r="O5" s="5">
        <v>2500</v>
      </c>
      <c r="P5" s="5"/>
      <c r="Q5" s="5"/>
      <c r="R5" s="5">
        <v>10000</v>
      </c>
      <c r="S5" s="5">
        <v>10000</v>
      </c>
      <c r="T5" s="5">
        <v>7000</v>
      </c>
      <c r="U5" s="5">
        <v>6500</v>
      </c>
      <c r="V5" s="5"/>
      <c r="W5" s="5">
        <v>10000</v>
      </c>
      <c r="X5" s="5">
        <v>40000</v>
      </c>
      <c r="Y5" s="5">
        <v>40000</v>
      </c>
      <c r="Z5" s="5">
        <v>40000</v>
      </c>
      <c r="AA5" s="5">
        <v>20000</v>
      </c>
      <c r="AB5" s="5">
        <v>45000</v>
      </c>
      <c r="AC5" s="5">
        <v>40000</v>
      </c>
      <c r="AD5" s="5">
        <v>7000</v>
      </c>
      <c r="AE5" s="5">
        <v>8000</v>
      </c>
      <c r="AF5" s="5">
        <v>8000</v>
      </c>
      <c r="AG5" s="5">
        <v>30000</v>
      </c>
      <c r="AH5" s="5"/>
      <c r="AI5" s="5">
        <v>26000</v>
      </c>
      <c r="AJ5" s="5">
        <v>36000</v>
      </c>
      <c r="AK5" s="5">
        <v>65000</v>
      </c>
      <c r="AL5" s="5">
        <v>10000</v>
      </c>
      <c r="AM5" s="5">
        <v>15000</v>
      </c>
      <c r="AN5" s="5">
        <v>2500</v>
      </c>
      <c r="AO5" s="5">
        <v>22000</v>
      </c>
      <c r="AP5" s="5">
        <v>20000</v>
      </c>
      <c r="AQ5" s="5">
        <v>3000</v>
      </c>
      <c r="AR5" s="5"/>
      <c r="AS5" s="5"/>
      <c r="AT5" s="5"/>
      <c r="AU5" s="5"/>
      <c r="AV5" s="5"/>
    </row>
    <row r="6" spans="1:48" x14ac:dyDescent="0.2">
      <c r="A6" s="3">
        <v>44168.4273803588</v>
      </c>
      <c r="B6" s="4" t="s">
        <v>49</v>
      </c>
      <c r="C6" s="4" t="s">
        <v>127</v>
      </c>
      <c r="D6" s="5">
        <v>9500</v>
      </c>
      <c r="E6" s="5">
        <v>11500</v>
      </c>
      <c r="F6" s="5">
        <v>12500</v>
      </c>
      <c r="G6" s="5">
        <v>13500</v>
      </c>
      <c r="H6" s="5">
        <v>14000</v>
      </c>
      <c r="I6" s="5"/>
      <c r="J6" s="5">
        <v>110000</v>
      </c>
      <c r="K6" s="5">
        <v>120000</v>
      </c>
      <c r="L6" s="5">
        <v>32000</v>
      </c>
      <c r="M6" s="5">
        <v>50000</v>
      </c>
      <c r="N6" s="5">
        <v>24500</v>
      </c>
      <c r="O6" s="5">
        <v>2000</v>
      </c>
      <c r="P6" s="5">
        <v>50500</v>
      </c>
      <c r="Q6" s="5"/>
      <c r="R6" s="5">
        <v>10000</v>
      </c>
      <c r="S6" s="5">
        <v>10000</v>
      </c>
      <c r="T6" s="5">
        <v>6000</v>
      </c>
      <c r="U6" s="5">
        <v>9500</v>
      </c>
      <c r="V6" s="5"/>
      <c r="W6" s="5">
        <v>9000</v>
      </c>
      <c r="X6" s="5"/>
      <c r="Y6" s="5">
        <v>45000</v>
      </c>
      <c r="Z6" s="5">
        <v>45000</v>
      </c>
      <c r="AA6" s="5">
        <v>26000</v>
      </c>
      <c r="AB6" s="5"/>
      <c r="AC6" s="5">
        <v>45000</v>
      </c>
      <c r="AD6" s="5">
        <v>4000</v>
      </c>
      <c r="AE6" s="5"/>
      <c r="AF6" s="5">
        <v>4000</v>
      </c>
      <c r="AG6" s="5">
        <v>35000</v>
      </c>
      <c r="AH6" s="5"/>
      <c r="AI6" s="5">
        <v>27000</v>
      </c>
      <c r="AJ6" s="5">
        <v>25000</v>
      </c>
      <c r="AK6" s="5">
        <v>40000</v>
      </c>
      <c r="AL6" s="5">
        <v>8500</v>
      </c>
      <c r="AM6" s="5">
        <v>11000</v>
      </c>
      <c r="AN6" s="5">
        <v>2500</v>
      </c>
      <c r="AO6" s="5">
        <v>23000</v>
      </c>
      <c r="AP6" s="5">
        <v>23000</v>
      </c>
      <c r="AQ6" s="5">
        <v>6000</v>
      </c>
      <c r="AR6" s="5">
        <v>17000</v>
      </c>
      <c r="AS6" s="5"/>
      <c r="AT6" s="5"/>
      <c r="AU6" s="5"/>
      <c r="AV6" s="5"/>
    </row>
    <row r="7" spans="1:48" x14ac:dyDescent="0.2">
      <c r="A7" s="3">
        <v>44168.429222407409</v>
      </c>
      <c r="B7" s="4" t="s">
        <v>121</v>
      </c>
      <c r="C7" s="4" t="s">
        <v>128</v>
      </c>
      <c r="D7" s="5">
        <v>9500</v>
      </c>
      <c r="E7" s="5">
        <v>10000</v>
      </c>
      <c r="F7" s="5">
        <v>12500</v>
      </c>
      <c r="G7" s="5">
        <v>13000</v>
      </c>
      <c r="H7" s="5">
        <v>13500</v>
      </c>
      <c r="I7" s="5">
        <v>13000</v>
      </c>
      <c r="J7" s="5">
        <v>120000</v>
      </c>
      <c r="K7" s="5">
        <v>110000</v>
      </c>
      <c r="L7" s="5">
        <v>30000</v>
      </c>
      <c r="M7" s="5">
        <v>55000</v>
      </c>
      <c r="N7" s="5">
        <v>24500</v>
      </c>
      <c r="O7" s="5">
        <v>2500</v>
      </c>
      <c r="P7" s="5">
        <v>38000</v>
      </c>
      <c r="Q7" s="5"/>
      <c r="R7" s="5">
        <v>10000</v>
      </c>
      <c r="S7" s="5">
        <v>9500</v>
      </c>
      <c r="T7" s="5">
        <v>5000</v>
      </c>
      <c r="U7" s="5">
        <v>9500</v>
      </c>
      <c r="V7" s="5">
        <v>8500</v>
      </c>
      <c r="W7" s="5">
        <v>9500</v>
      </c>
      <c r="X7" s="5">
        <v>42000</v>
      </c>
      <c r="Y7" s="5">
        <v>42000</v>
      </c>
      <c r="Z7" s="5">
        <v>42000</v>
      </c>
      <c r="AA7" s="5">
        <v>22000</v>
      </c>
      <c r="AB7" s="5">
        <v>35000</v>
      </c>
      <c r="AC7" s="5">
        <v>35000</v>
      </c>
      <c r="AD7" s="5">
        <v>3000</v>
      </c>
      <c r="AE7" s="5">
        <v>5000</v>
      </c>
      <c r="AF7" s="5">
        <v>5000</v>
      </c>
      <c r="AG7" s="5">
        <v>28000</v>
      </c>
      <c r="AH7" s="5">
        <v>22000</v>
      </c>
      <c r="AI7" s="5">
        <v>26000</v>
      </c>
      <c r="AJ7" s="5">
        <v>24000</v>
      </c>
      <c r="AK7" s="5"/>
      <c r="AL7" s="5">
        <v>8500</v>
      </c>
      <c r="AM7" s="5">
        <v>10400</v>
      </c>
      <c r="AN7" s="5">
        <v>2300</v>
      </c>
      <c r="AO7" s="5">
        <v>26000</v>
      </c>
      <c r="AP7" s="5">
        <v>23000</v>
      </c>
      <c r="AQ7" s="5">
        <v>5000</v>
      </c>
      <c r="AR7" s="5">
        <v>17000</v>
      </c>
      <c r="AS7" s="5">
        <v>150000</v>
      </c>
      <c r="AT7" s="5"/>
      <c r="AU7" s="5"/>
      <c r="AV7" s="5"/>
    </row>
    <row r="8" spans="1:48" x14ac:dyDescent="0.2">
      <c r="A8" s="3">
        <v>44168.432507430553</v>
      </c>
      <c r="B8" s="4" t="s">
        <v>50</v>
      </c>
      <c r="C8" s="4" t="s">
        <v>129</v>
      </c>
      <c r="D8" s="5">
        <v>9000</v>
      </c>
      <c r="E8" s="5">
        <v>10000</v>
      </c>
      <c r="F8" s="5">
        <v>12500</v>
      </c>
      <c r="G8" s="5">
        <v>13500</v>
      </c>
      <c r="H8" s="5">
        <v>14000</v>
      </c>
      <c r="I8" s="5">
        <v>13500</v>
      </c>
      <c r="J8" s="5">
        <v>115000</v>
      </c>
      <c r="K8" s="5">
        <v>110000</v>
      </c>
      <c r="L8" s="5">
        <v>32000</v>
      </c>
      <c r="M8" s="5">
        <v>60000</v>
      </c>
      <c r="N8" s="5">
        <v>24500</v>
      </c>
      <c r="O8" s="5">
        <v>2500</v>
      </c>
      <c r="P8" s="5">
        <v>35000</v>
      </c>
      <c r="Q8" s="5">
        <v>27000</v>
      </c>
      <c r="R8" s="5">
        <v>7500</v>
      </c>
      <c r="S8" s="5">
        <v>7000</v>
      </c>
      <c r="T8" s="5">
        <v>4500</v>
      </c>
      <c r="U8" s="5">
        <v>7000</v>
      </c>
      <c r="V8" s="5">
        <v>10000</v>
      </c>
      <c r="W8" s="5">
        <v>8000</v>
      </c>
      <c r="X8" s="5">
        <v>42000</v>
      </c>
      <c r="Y8" s="5">
        <v>42000</v>
      </c>
      <c r="Z8" s="5">
        <v>42000</v>
      </c>
      <c r="AA8" s="5">
        <v>20000</v>
      </c>
      <c r="AB8" s="5">
        <v>45000</v>
      </c>
      <c r="AC8" s="5">
        <v>50000</v>
      </c>
      <c r="AD8" s="5">
        <v>5000</v>
      </c>
      <c r="AE8" s="5">
        <v>6000</v>
      </c>
      <c r="AF8" s="5">
        <v>5000</v>
      </c>
      <c r="AG8" s="5">
        <v>27000</v>
      </c>
      <c r="AH8" s="5">
        <v>22000</v>
      </c>
      <c r="AI8" s="5">
        <v>25000</v>
      </c>
      <c r="AJ8" s="5"/>
      <c r="AK8" s="5">
        <v>45000</v>
      </c>
      <c r="AL8" s="5">
        <v>9000</v>
      </c>
      <c r="AM8" s="5">
        <v>14000</v>
      </c>
      <c r="AN8" s="5">
        <v>2500</v>
      </c>
      <c r="AO8" s="5">
        <v>25000</v>
      </c>
      <c r="AP8" s="5">
        <v>20000</v>
      </c>
      <c r="AQ8" s="5">
        <v>4000</v>
      </c>
      <c r="AR8" s="5">
        <v>17000</v>
      </c>
      <c r="AS8" s="5">
        <v>145000</v>
      </c>
      <c r="AT8" s="5"/>
      <c r="AU8" s="5"/>
      <c r="AV8" s="5"/>
    </row>
    <row r="9" spans="1:48" x14ac:dyDescent="0.2">
      <c r="A9" s="3">
        <v>44168.436052418983</v>
      </c>
      <c r="B9" s="4" t="s">
        <v>130</v>
      </c>
      <c r="C9" s="4" t="s">
        <v>131</v>
      </c>
      <c r="D9" s="5">
        <v>10000</v>
      </c>
      <c r="E9" s="5">
        <v>11000</v>
      </c>
      <c r="F9" s="5">
        <v>12000</v>
      </c>
      <c r="G9" s="5">
        <v>13000</v>
      </c>
      <c r="H9" s="5">
        <v>14000</v>
      </c>
      <c r="I9" s="5">
        <v>13000</v>
      </c>
      <c r="J9" s="5">
        <v>120000</v>
      </c>
      <c r="K9" s="5">
        <v>110000</v>
      </c>
      <c r="L9" s="5">
        <v>32000</v>
      </c>
      <c r="M9" s="5"/>
      <c r="N9" s="5">
        <v>24000</v>
      </c>
      <c r="O9" s="5">
        <v>2500</v>
      </c>
      <c r="P9" s="5"/>
      <c r="Q9" s="5"/>
      <c r="R9" s="5">
        <v>10000</v>
      </c>
      <c r="S9" s="5">
        <v>10000</v>
      </c>
      <c r="T9" s="5">
        <v>5000</v>
      </c>
      <c r="U9" s="5">
        <v>9000</v>
      </c>
      <c r="V9" s="5"/>
      <c r="W9" s="5">
        <v>9000</v>
      </c>
      <c r="X9" s="5">
        <v>45000</v>
      </c>
      <c r="Y9" s="5">
        <v>45000</v>
      </c>
      <c r="Z9" s="5">
        <v>45000</v>
      </c>
      <c r="AA9" s="5">
        <v>18000</v>
      </c>
      <c r="AB9" s="5">
        <v>40000</v>
      </c>
      <c r="AC9" s="5">
        <v>35000</v>
      </c>
      <c r="AD9" s="5">
        <v>7000</v>
      </c>
      <c r="AE9" s="5">
        <v>8000</v>
      </c>
      <c r="AF9" s="5">
        <v>8000</v>
      </c>
      <c r="AG9" s="5">
        <v>35000</v>
      </c>
      <c r="AH9" s="5">
        <v>23000</v>
      </c>
      <c r="AI9" s="5">
        <v>26000</v>
      </c>
      <c r="AJ9" s="5"/>
      <c r="AK9" s="5">
        <v>50000</v>
      </c>
      <c r="AL9" s="5">
        <v>10000</v>
      </c>
      <c r="AM9" s="5">
        <v>10000</v>
      </c>
      <c r="AN9" s="5">
        <v>2500</v>
      </c>
      <c r="AO9" s="5">
        <v>23000</v>
      </c>
      <c r="AP9" s="5">
        <v>24000</v>
      </c>
      <c r="AQ9" s="5">
        <v>4000</v>
      </c>
      <c r="AR9" s="5">
        <v>18000</v>
      </c>
      <c r="AS9" s="5"/>
      <c r="AT9" s="5"/>
      <c r="AU9" s="5"/>
      <c r="AV9" s="5"/>
    </row>
    <row r="10" spans="1:48" s="2" customFormat="1" x14ac:dyDescent="0.2">
      <c r="A10" s="10"/>
      <c r="B10" s="28" t="s">
        <v>59</v>
      </c>
      <c r="C10" s="28"/>
      <c r="D10" s="11">
        <f>AVERAGE(D2:D9)</f>
        <v>9562.5</v>
      </c>
      <c r="E10" s="11">
        <f t="shared" ref="E10:AS10" si="0">AVERAGE(E2:E9)</f>
        <v>10650</v>
      </c>
      <c r="F10" s="11">
        <f t="shared" si="0"/>
        <v>12375</v>
      </c>
      <c r="G10" s="11">
        <f t="shared" si="0"/>
        <v>13312.5</v>
      </c>
      <c r="H10" s="11">
        <f t="shared" si="0"/>
        <v>13937.5</v>
      </c>
      <c r="I10" s="11">
        <f t="shared" si="0"/>
        <v>12857.142857142857</v>
      </c>
      <c r="J10" s="11">
        <f t="shared" si="0"/>
        <v>113125</v>
      </c>
      <c r="K10" s="11">
        <f t="shared" si="0"/>
        <v>108125</v>
      </c>
      <c r="L10" s="11">
        <f t="shared" si="0"/>
        <v>31625</v>
      </c>
      <c r="M10" s="11">
        <f t="shared" si="0"/>
        <v>54000</v>
      </c>
      <c r="N10" s="11">
        <f t="shared" si="0"/>
        <v>24437.5</v>
      </c>
      <c r="O10" s="11">
        <f t="shared" si="0"/>
        <v>2437.5</v>
      </c>
      <c r="P10" s="11">
        <f t="shared" si="0"/>
        <v>40000</v>
      </c>
      <c r="Q10" s="11">
        <f t="shared" si="0"/>
        <v>28666.666666666668</v>
      </c>
      <c r="R10" s="11">
        <f t="shared" si="0"/>
        <v>9312.5</v>
      </c>
      <c r="S10" s="11">
        <f t="shared" si="0"/>
        <v>9000</v>
      </c>
      <c r="T10" s="11">
        <f t="shared" si="0"/>
        <v>5287.5</v>
      </c>
      <c r="U10" s="11">
        <f t="shared" si="0"/>
        <v>8250</v>
      </c>
      <c r="V10" s="11">
        <f t="shared" si="0"/>
        <v>9000</v>
      </c>
      <c r="W10" s="11">
        <f t="shared" si="0"/>
        <v>9037.5</v>
      </c>
      <c r="X10" s="11">
        <f t="shared" si="0"/>
        <v>42000</v>
      </c>
      <c r="Y10" s="11">
        <f t="shared" si="0"/>
        <v>42875</v>
      </c>
      <c r="Z10" s="11">
        <f t="shared" si="0"/>
        <v>42750</v>
      </c>
      <c r="AA10" s="11">
        <f t="shared" si="0"/>
        <v>20500</v>
      </c>
      <c r="AB10" s="11">
        <f t="shared" si="0"/>
        <v>41000</v>
      </c>
      <c r="AC10" s="11">
        <f t="shared" si="0"/>
        <v>42571.428571428572</v>
      </c>
      <c r="AD10" s="11">
        <f t="shared" si="0"/>
        <v>4750</v>
      </c>
      <c r="AE10" s="11">
        <f t="shared" si="0"/>
        <v>6857.1428571428569</v>
      </c>
      <c r="AF10" s="11">
        <f t="shared" si="0"/>
        <v>5500</v>
      </c>
      <c r="AG10" s="11">
        <f t="shared" si="0"/>
        <v>30500</v>
      </c>
      <c r="AH10" s="11">
        <f t="shared" si="0"/>
        <v>21666.666666666668</v>
      </c>
      <c r="AI10" s="11">
        <f t="shared" si="0"/>
        <v>26125</v>
      </c>
      <c r="AJ10" s="11">
        <f t="shared" si="0"/>
        <v>28400</v>
      </c>
      <c r="AK10" s="11">
        <f t="shared" si="0"/>
        <v>46428.571428571428</v>
      </c>
      <c r="AL10" s="11">
        <f t="shared" si="0"/>
        <v>9125</v>
      </c>
      <c r="AM10" s="11">
        <f t="shared" si="0"/>
        <v>11300</v>
      </c>
      <c r="AN10" s="11">
        <f t="shared" si="0"/>
        <v>2443.75</v>
      </c>
      <c r="AO10" s="11">
        <f t="shared" si="0"/>
        <v>23625</v>
      </c>
      <c r="AP10" s="11">
        <f t="shared" si="0"/>
        <v>21000</v>
      </c>
      <c r="AQ10" s="11">
        <f t="shared" si="0"/>
        <v>4125</v>
      </c>
      <c r="AR10" s="11">
        <f t="shared" si="0"/>
        <v>17166.666666666668</v>
      </c>
      <c r="AS10" s="11">
        <f t="shared" si="0"/>
        <v>148333.33333333334</v>
      </c>
      <c r="AT10" s="11"/>
      <c r="AU10" s="11"/>
      <c r="AV10" s="11"/>
    </row>
  </sheetData>
  <mergeCells count="1">
    <mergeCell ref="B10:C10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"/>
  <sheetViews>
    <sheetView workbookViewId="0">
      <selection sqref="A1:AV1"/>
    </sheetView>
  </sheetViews>
  <sheetFormatPr defaultRowHeight="12.75" x14ac:dyDescent="0.2"/>
  <cols>
    <col min="1" max="1" width="21.7109375" style="1" customWidth="1"/>
    <col min="2" max="48" width="21.7109375" customWidth="1"/>
  </cols>
  <sheetData>
    <row r="1" spans="1:48" x14ac:dyDescent="0.2">
      <c r="A1" s="7" t="s">
        <v>0</v>
      </c>
      <c r="B1" s="8" t="s">
        <v>1</v>
      </c>
      <c r="C1" s="8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s="9" t="s">
        <v>25</v>
      </c>
      <c r="AA1" s="9" t="s">
        <v>26</v>
      </c>
      <c r="AB1" s="9" t="s">
        <v>27</v>
      </c>
      <c r="AC1" s="9" t="s">
        <v>28</v>
      </c>
      <c r="AD1" s="9" t="s">
        <v>29</v>
      </c>
      <c r="AE1" s="9" t="s">
        <v>30</v>
      </c>
      <c r="AF1" s="9" t="s">
        <v>31</v>
      </c>
      <c r="AG1" s="9" t="s">
        <v>32</v>
      </c>
      <c r="AH1" s="9" t="s">
        <v>33</v>
      </c>
      <c r="AI1" s="9" t="s">
        <v>34</v>
      </c>
      <c r="AJ1" s="9" t="s">
        <v>35</v>
      </c>
      <c r="AK1" s="9" t="s">
        <v>36</v>
      </c>
      <c r="AL1" s="9" t="s">
        <v>37</v>
      </c>
      <c r="AM1" s="9" t="s">
        <v>38</v>
      </c>
      <c r="AN1" s="9" t="s">
        <v>39</v>
      </c>
      <c r="AO1" s="9" t="s">
        <v>40</v>
      </c>
      <c r="AP1" s="9" t="s">
        <v>41</v>
      </c>
      <c r="AQ1" s="9" t="s">
        <v>42</v>
      </c>
      <c r="AR1" s="8" t="s">
        <v>43</v>
      </c>
      <c r="AS1" s="8" t="s">
        <v>44</v>
      </c>
      <c r="AT1" s="9" t="s">
        <v>45</v>
      </c>
      <c r="AU1" s="9" t="s">
        <v>46</v>
      </c>
      <c r="AV1" s="9" t="s">
        <v>47</v>
      </c>
    </row>
    <row r="2" spans="1:48" x14ac:dyDescent="0.2">
      <c r="A2" s="3">
        <v>44169.379232349536</v>
      </c>
      <c r="B2" s="4" t="s">
        <v>48</v>
      </c>
      <c r="C2" s="4" t="s">
        <v>132</v>
      </c>
      <c r="D2" s="5">
        <v>10000</v>
      </c>
      <c r="E2" s="5">
        <v>11200</v>
      </c>
      <c r="F2" s="5">
        <v>12000</v>
      </c>
      <c r="G2" s="5">
        <v>13500</v>
      </c>
      <c r="H2" s="5">
        <v>14000</v>
      </c>
      <c r="I2" s="5">
        <v>12000</v>
      </c>
      <c r="J2" s="5">
        <v>120000</v>
      </c>
      <c r="K2" s="5">
        <v>110000</v>
      </c>
      <c r="L2" s="5">
        <v>31000</v>
      </c>
      <c r="M2" s="5"/>
      <c r="N2" s="5">
        <v>25000</v>
      </c>
      <c r="O2" s="5">
        <v>2500</v>
      </c>
      <c r="P2" s="5"/>
      <c r="Q2" s="5"/>
      <c r="R2" s="5">
        <v>10000</v>
      </c>
      <c r="S2" s="5">
        <v>9000</v>
      </c>
      <c r="T2" s="5">
        <v>6000</v>
      </c>
      <c r="U2" s="5">
        <v>9000</v>
      </c>
      <c r="V2" s="5"/>
      <c r="W2" s="5">
        <v>8500</v>
      </c>
      <c r="X2" s="5"/>
      <c r="Y2" s="5">
        <v>45000</v>
      </c>
      <c r="Z2" s="5">
        <v>45000</v>
      </c>
      <c r="AA2" s="5">
        <v>20000</v>
      </c>
      <c r="AB2" s="5">
        <v>45000</v>
      </c>
      <c r="AC2" s="5">
        <v>40000</v>
      </c>
      <c r="AD2" s="5">
        <v>4000</v>
      </c>
      <c r="AE2" s="5">
        <v>6000</v>
      </c>
      <c r="AF2" s="5">
        <v>5000</v>
      </c>
      <c r="AG2" s="5">
        <v>30000</v>
      </c>
      <c r="AH2" s="5">
        <v>22000</v>
      </c>
      <c r="AI2" s="5">
        <v>28000</v>
      </c>
      <c r="AJ2" s="5">
        <v>27000</v>
      </c>
      <c r="AK2" s="5">
        <v>40000</v>
      </c>
      <c r="AL2" s="5">
        <v>8000</v>
      </c>
      <c r="AM2" s="5">
        <v>13000</v>
      </c>
      <c r="AN2" s="5">
        <v>2500</v>
      </c>
      <c r="AO2" s="5">
        <v>23000</v>
      </c>
      <c r="AP2" s="5">
        <v>18000</v>
      </c>
      <c r="AQ2" s="5">
        <v>3000</v>
      </c>
      <c r="AR2" s="5"/>
      <c r="AS2" s="5"/>
      <c r="AT2" s="5"/>
      <c r="AU2" s="5"/>
      <c r="AV2" s="5"/>
    </row>
    <row r="3" spans="1:48" x14ac:dyDescent="0.2">
      <c r="A3" s="3">
        <v>44169.382957499998</v>
      </c>
      <c r="B3" s="4" t="s">
        <v>50</v>
      </c>
      <c r="C3" s="4" t="s">
        <v>133</v>
      </c>
      <c r="D3" s="5">
        <v>9000</v>
      </c>
      <c r="E3" s="5">
        <v>10000</v>
      </c>
      <c r="F3" s="5">
        <v>12500</v>
      </c>
      <c r="G3" s="5">
        <v>13500</v>
      </c>
      <c r="H3" s="5">
        <v>14000</v>
      </c>
      <c r="I3" s="5">
        <v>13500</v>
      </c>
      <c r="J3" s="5">
        <v>115000</v>
      </c>
      <c r="K3" s="5">
        <v>110000</v>
      </c>
      <c r="L3" s="5">
        <v>32000</v>
      </c>
      <c r="M3" s="5">
        <v>60000</v>
      </c>
      <c r="N3" s="5">
        <v>25000</v>
      </c>
      <c r="O3" s="5">
        <v>2500</v>
      </c>
      <c r="P3" s="5">
        <v>35000</v>
      </c>
      <c r="Q3" s="5">
        <v>27000</v>
      </c>
      <c r="R3" s="5">
        <v>7500</v>
      </c>
      <c r="S3" s="5">
        <v>7000</v>
      </c>
      <c r="T3" s="5">
        <v>4500</v>
      </c>
      <c r="U3" s="5">
        <v>7000</v>
      </c>
      <c r="V3" s="5">
        <v>10000</v>
      </c>
      <c r="W3" s="5">
        <v>8000</v>
      </c>
      <c r="X3" s="5">
        <v>42000</v>
      </c>
      <c r="Y3" s="5">
        <v>42000</v>
      </c>
      <c r="Z3" s="5">
        <v>42000</v>
      </c>
      <c r="AA3" s="5">
        <v>20000</v>
      </c>
      <c r="AB3" s="5">
        <v>45000</v>
      </c>
      <c r="AC3" s="5">
        <v>40000</v>
      </c>
      <c r="AD3" s="5">
        <v>5000</v>
      </c>
      <c r="AE3" s="5">
        <v>6000</v>
      </c>
      <c r="AF3" s="5">
        <v>5000</v>
      </c>
      <c r="AG3" s="5">
        <v>27000</v>
      </c>
      <c r="AH3" s="5">
        <v>22000</v>
      </c>
      <c r="AI3" s="5">
        <v>25000</v>
      </c>
      <c r="AJ3" s="5"/>
      <c r="AK3" s="5">
        <v>45000</v>
      </c>
      <c r="AL3" s="5">
        <v>9000</v>
      </c>
      <c r="AM3" s="5">
        <v>14000</v>
      </c>
      <c r="AN3" s="5">
        <v>2500</v>
      </c>
      <c r="AO3" s="5">
        <v>25000</v>
      </c>
      <c r="AP3" s="5">
        <v>20000</v>
      </c>
      <c r="AQ3" s="5">
        <v>4000</v>
      </c>
      <c r="AR3" s="5">
        <v>17000</v>
      </c>
      <c r="AS3" s="5">
        <v>145000</v>
      </c>
      <c r="AT3" s="5"/>
      <c r="AU3" s="5"/>
      <c r="AV3" s="5"/>
    </row>
    <row r="4" spans="1:48" x14ac:dyDescent="0.2">
      <c r="A4" s="3">
        <v>44169.390047824076</v>
      </c>
      <c r="B4" s="4" t="s">
        <v>51</v>
      </c>
      <c r="C4" s="4" t="s">
        <v>134</v>
      </c>
      <c r="D4" s="5">
        <v>10000</v>
      </c>
      <c r="E4" s="5">
        <v>12000</v>
      </c>
      <c r="F4" s="5">
        <v>12500</v>
      </c>
      <c r="G4" s="5">
        <v>14000</v>
      </c>
      <c r="H4" s="5">
        <v>14000</v>
      </c>
      <c r="I4" s="5">
        <v>12000</v>
      </c>
      <c r="J4" s="5">
        <v>105000</v>
      </c>
      <c r="K4" s="5">
        <v>100000</v>
      </c>
      <c r="L4" s="5">
        <v>30000</v>
      </c>
      <c r="M4" s="5"/>
      <c r="N4" s="5">
        <v>25000</v>
      </c>
      <c r="O4" s="5">
        <v>2500</v>
      </c>
      <c r="P4" s="5"/>
      <c r="Q4" s="5"/>
      <c r="R4" s="5">
        <v>10000</v>
      </c>
      <c r="S4" s="5">
        <v>10000</v>
      </c>
      <c r="T4" s="5">
        <v>7000</v>
      </c>
      <c r="U4" s="5">
        <v>6500</v>
      </c>
      <c r="V4" s="5"/>
      <c r="W4" s="5"/>
      <c r="X4" s="5">
        <v>50000</v>
      </c>
      <c r="Y4" s="5">
        <v>50000</v>
      </c>
      <c r="Z4" s="5">
        <v>50000</v>
      </c>
      <c r="AA4" s="5">
        <v>20000</v>
      </c>
      <c r="AB4" s="5">
        <v>45000</v>
      </c>
      <c r="AC4" s="5">
        <v>40000</v>
      </c>
      <c r="AD4" s="5">
        <v>7000</v>
      </c>
      <c r="AE4" s="5">
        <v>8000</v>
      </c>
      <c r="AF4" s="5">
        <v>8000</v>
      </c>
      <c r="AG4" s="5">
        <v>30000</v>
      </c>
      <c r="AH4" s="5"/>
      <c r="AI4" s="5">
        <v>26000</v>
      </c>
      <c r="AJ4" s="5">
        <v>36000</v>
      </c>
      <c r="AK4" s="5">
        <v>65000</v>
      </c>
      <c r="AL4" s="5">
        <v>10000</v>
      </c>
      <c r="AM4" s="5">
        <v>10000</v>
      </c>
      <c r="AN4" s="5">
        <v>2500</v>
      </c>
      <c r="AO4" s="5">
        <v>22000</v>
      </c>
      <c r="AP4" s="5">
        <v>20000</v>
      </c>
      <c r="AQ4" s="5">
        <v>3000</v>
      </c>
      <c r="AR4" s="5"/>
      <c r="AS4" s="5"/>
      <c r="AT4" s="5"/>
      <c r="AU4" s="5"/>
      <c r="AV4" s="5"/>
    </row>
    <row r="5" spans="1:48" x14ac:dyDescent="0.2">
      <c r="A5" s="3">
        <v>44169.398859131943</v>
      </c>
      <c r="B5" s="4" t="s">
        <v>49</v>
      </c>
      <c r="C5" s="4" t="s">
        <v>135</v>
      </c>
      <c r="D5" s="5">
        <v>9500</v>
      </c>
      <c r="E5" s="5">
        <v>11500</v>
      </c>
      <c r="F5" s="5">
        <v>12500</v>
      </c>
      <c r="G5" s="5">
        <v>13500</v>
      </c>
      <c r="H5" s="5">
        <v>14000</v>
      </c>
      <c r="I5" s="5"/>
      <c r="J5" s="5">
        <v>120000</v>
      </c>
      <c r="K5" s="5">
        <v>110000</v>
      </c>
      <c r="L5" s="5">
        <v>32000</v>
      </c>
      <c r="M5" s="5">
        <v>50000</v>
      </c>
      <c r="N5" s="5">
        <v>24500</v>
      </c>
      <c r="O5" s="5">
        <v>2000</v>
      </c>
      <c r="P5" s="5">
        <v>50500</v>
      </c>
      <c r="Q5" s="5"/>
      <c r="R5" s="5">
        <v>10000</v>
      </c>
      <c r="S5" s="5">
        <v>10000</v>
      </c>
      <c r="T5" s="5">
        <v>6000</v>
      </c>
      <c r="U5" s="5">
        <v>9500</v>
      </c>
      <c r="V5" s="5"/>
      <c r="W5" s="5">
        <v>9000</v>
      </c>
      <c r="X5" s="5"/>
      <c r="Y5" s="5">
        <v>45000</v>
      </c>
      <c r="Z5" s="5">
        <v>45000</v>
      </c>
      <c r="AA5" s="5">
        <v>25000</v>
      </c>
      <c r="AB5" s="5">
        <v>45000</v>
      </c>
      <c r="AC5" s="5">
        <v>45000</v>
      </c>
      <c r="AD5" s="5">
        <v>4000</v>
      </c>
      <c r="AE5" s="5"/>
      <c r="AF5" s="5">
        <v>4000</v>
      </c>
      <c r="AG5" s="5">
        <v>35000</v>
      </c>
      <c r="AH5" s="5"/>
      <c r="AI5" s="5">
        <v>28000</v>
      </c>
      <c r="AJ5" s="5">
        <v>25000</v>
      </c>
      <c r="AK5" s="5">
        <v>40000</v>
      </c>
      <c r="AL5" s="5">
        <v>9000</v>
      </c>
      <c r="AM5" s="5">
        <v>11000</v>
      </c>
      <c r="AN5" s="5">
        <v>2500</v>
      </c>
      <c r="AO5" s="5">
        <v>23000</v>
      </c>
      <c r="AP5" s="5">
        <v>23000</v>
      </c>
      <c r="AQ5" s="5">
        <v>6000</v>
      </c>
      <c r="AR5" s="5">
        <v>17000</v>
      </c>
      <c r="AS5" s="5"/>
      <c r="AT5" s="5"/>
      <c r="AU5" s="5"/>
      <c r="AV5" s="5"/>
    </row>
    <row r="6" spans="1:48" x14ac:dyDescent="0.2">
      <c r="A6" s="3">
        <v>44169.400034236111</v>
      </c>
      <c r="B6" s="4" t="s">
        <v>112</v>
      </c>
      <c r="C6" s="4" t="s">
        <v>136</v>
      </c>
      <c r="D6" s="5">
        <v>10000</v>
      </c>
      <c r="E6" s="5">
        <v>10500</v>
      </c>
      <c r="F6" s="5">
        <v>12500</v>
      </c>
      <c r="G6" s="5">
        <v>13000</v>
      </c>
      <c r="H6" s="5">
        <v>14000</v>
      </c>
      <c r="I6" s="5">
        <v>13000</v>
      </c>
      <c r="J6" s="5">
        <v>115000</v>
      </c>
      <c r="K6" s="5">
        <v>110000</v>
      </c>
      <c r="L6" s="5">
        <v>34000</v>
      </c>
      <c r="M6" s="5">
        <v>45000</v>
      </c>
      <c r="N6" s="5">
        <v>24000</v>
      </c>
      <c r="O6" s="5">
        <v>2500</v>
      </c>
      <c r="P6" s="5">
        <v>41500</v>
      </c>
      <c r="Q6" s="5">
        <v>35000</v>
      </c>
      <c r="R6" s="5">
        <v>10000</v>
      </c>
      <c r="S6" s="5">
        <v>9500</v>
      </c>
      <c r="T6" s="5">
        <v>3800</v>
      </c>
      <c r="U6" s="5">
        <v>9000</v>
      </c>
      <c r="V6" s="5">
        <v>8500</v>
      </c>
      <c r="W6" s="5">
        <v>8300</v>
      </c>
      <c r="X6" s="5">
        <v>45000</v>
      </c>
      <c r="Y6" s="5">
        <v>42000</v>
      </c>
      <c r="Z6" s="5">
        <v>41000</v>
      </c>
      <c r="AA6" s="5">
        <v>18000</v>
      </c>
      <c r="AB6" s="5">
        <v>37000</v>
      </c>
      <c r="AC6" s="5">
        <v>35000</v>
      </c>
      <c r="AD6" s="5">
        <v>6000</v>
      </c>
      <c r="AE6" s="5">
        <v>5000</v>
      </c>
      <c r="AF6" s="5">
        <v>5000</v>
      </c>
      <c r="AG6" s="5">
        <v>32000</v>
      </c>
      <c r="AH6" s="5">
        <v>21000</v>
      </c>
      <c r="AI6" s="5">
        <v>26000</v>
      </c>
      <c r="AJ6" s="5">
        <v>30000</v>
      </c>
      <c r="AK6" s="5">
        <v>45000</v>
      </c>
      <c r="AL6" s="5">
        <v>10000</v>
      </c>
      <c r="AM6" s="5">
        <v>8000</v>
      </c>
      <c r="AN6" s="5">
        <v>2250</v>
      </c>
      <c r="AO6" s="5">
        <v>25000</v>
      </c>
      <c r="AP6" s="5">
        <v>22000</v>
      </c>
      <c r="AQ6" s="5">
        <v>4000</v>
      </c>
      <c r="AR6" s="5">
        <v>16000</v>
      </c>
      <c r="AS6" s="5">
        <v>150000</v>
      </c>
      <c r="AT6" s="5"/>
      <c r="AU6" s="5"/>
      <c r="AV6" s="5"/>
    </row>
    <row r="7" spans="1:48" s="2" customFormat="1" x14ac:dyDescent="0.2">
      <c r="A7" s="10"/>
      <c r="B7" s="28" t="s">
        <v>59</v>
      </c>
      <c r="C7" s="28"/>
      <c r="D7" s="11">
        <f>AVERAGE(D2:D6)</f>
        <v>9700</v>
      </c>
      <c r="E7" s="11">
        <f t="shared" ref="E7:AS7" si="0">AVERAGE(E2:E6)</f>
        <v>11040</v>
      </c>
      <c r="F7" s="11">
        <f t="shared" si="0"/>
        <v>12400</v>
      </c>
      <c r="G7" s="11">
        <f t="shared" si="0"/>
        <v>13500</v>
      </c>
      <c r="H7" s="11">
        <f t="shared" si="0"/>
        <v>14000</v>
      </c>
      <c r="I7" s="11">
        <f t="shared" si="0"/>
        <v>12625</v>
      </c>
      <c r="J7" s="11">
        <f t="shared" si="0"/>
        <v>115000</v>
      </c>
      <c r="K7" s="11">
        <f t="shared" si="0"/>
        <v>108000</v>
      </c>
      <c r="L7" s="11">
        <f t="shared" si="0"/>
        <v>31800</v>
      </c>
      <c r="M7" s="11">
        <f t="shared" si="0"/>
        <v>51666.666666666664</v>
      </c>
      <c r="N7" s="11">
        <f t="shared" si="0"/>
        <v>24700</v>
      </c>
      <c r="O7" s="11">
        <f t="shared" si="0"/>
        <v>2400</v>
      </c>
      <c r="P7" s="11">
        <f t="shared" si="0"/>
        <v>42333.333333333336</v>
      </c>
      <c r="Q7" s="11">
        <f t="shared" si="0"/>
        <v>31000</v>
      </c>
      <c r="R7" s="11">
        <f t="shared" si="0"/>
        <v>9500</v>
      </c>
      <c r="S7" s="11">
        <f t="shared" si="0"/>
        <v>9100</v>
      </c>
      <c r="T7" s="11">
        <f t="shared" si="0"/>
        <v>5460</v>
      </c>
      <c r="U7" s="11">
        <f t="shared" si="0"/>
        <v>8200</v>
      </c>
      <c r="V7" s="11">
        <f t="shared" si="0"/>
        <v>9250</v>
      </c>
      <c r="W7" s="11">
        <f t="shared" si="0"/>
        <v>8450</v>
      </c>
      <c r="X7" s="11">
        <f t="shared" si="0"/>
        <v>45666.666666666664</v>
      </c>
      <c r="Y7" s="11">
        <f t="shared" si="0"/>
        <v>44800</v>
      </c>
      <c r="Z7" s="11">
        <f t="shared" si="0"/>
        <v>44600</v>
      </c>
      <c r="AA7" s="11">
        <f t="shared" si="0"/>
        <v>20600</v>
      </c>
      <c r="AB7" s="11">
        <f t="shared" si="0"/>
        <v>43400</v>
      </c>
      <c r="AC7" s="11">
        <f t="shared" si="0"/>
        <v>40000</v>
      </c>
      <c r="AD7" s="11">
        <f t="shared" si="0"/>
        <v>5200</v>
      </c>
      <c r="AE7" s="11">
        <f t="shared" si="0"/>
        <v>6250</v>
      </c>
      <c r="AF7" s="11">
        <f t="shared" si="0"/>
        <v>5400</v>
      </c>
      <c r="AG7" s="11">
        <f t="shared" si="0"/>
        <v>30800</v>
      </c>
      <c r="AH7" s="11">
        <f t="shared" si="0"/>
        <v>21666.666666666668</v>
      </c>
      <c r="AI7" s="11">
        <f t="shared" si="0"/>
        <v>26600</v>
      </c>
      <c r="AJ7" s="11">
        <f t="shared" si="0"/>
        <v>29500</v>
      </c>
      <c r="AK7" s="11">
        <f t="shared" si="0"/>
        <v>47000</v>
      </c>
      <c r="AL7" s="11">
        <f t="shared" si="0"/>
        <v>9200</v>
      </c>
      <c r="AM7" s="11">
        <f t="shared" si="0"/>
        <v>11200</v>
      </c>
      <c r="AN7" s="11">
        <f t="shared" si="0"/>
        <v>2450</v>
      </c>
      <c r="AO7" s="11">
        <f t="shared" si="0"/>
        <v>23600</v>
      </c>
      <c r="AP7" s="11">
        <f t="shared" si="0"/>
        <v>20600</v>
      </c>
      <c r="AQ7" s="11">
        <f t="shared" si="0"/>
        <v>4000</v>
      </c>
      <c r="AR7" s="11">
        <f t="shared" si="0"/>
        <v>16666.666666666668</v>
      </c>
      <c r="AS7" s="11">
        <f t="shared" si="0"/>
        <v>147500</v>
      </c>
      <c r="AT7" s="11"/>
      <c r="AU7" s="11"/>
      <c r="AV7" s="11"/>
    </row>
  </sheetData>
  <mergeCells count="1">
    <mergeCell ref="B7:C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7"/>
  <sheetViews>
    <sheetView workbookViewId="0">
      <selection sqref="A1:AT7"/>
    </sheetView>
  </sheetViews>
  <sheetFormatPr defaultRowHeight="12.75" x14ac:dyDescent="0.2"/>
  <cols>
    <col min="1" max="46" width="21.7109375" customWidth="1"/>
  </cols>
  <sheetData>
    <row r="1" spans="1:46" ht="41.1" customHeight="1" x14ac:dyDescent="0.2">
      <c r="A1" s="29" t="s">
        <v>60</v>
      </c>
      <c r="B1" s="30" t="s">
        <v>61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</row>
    <row r="2" spans="1:46" ht="41.1" customHeight="1" x14ac:dyDescent="0.2">
      <c r="A2" s="29"/>
      <c r="B2" s="12" t="s">
        <v>62</v>
      </c>
      <c r="C2" s="12" t="s">
        <v>63</v>
      </c>
      <c r="D2" s="12" t="s">
        <v>64</v>
      </c>
      <c r="E2" s="12" t="s">
        <v>65</v>
      </c>
      <c r="F2" s="12" t="s">
        <v>66</v>
      </c>
      <c r="G2" s="12" t="s">
        <v>67</v>
      </c>
      <c r="H2" s="12" t="s">
        <v>68</v>
      </c>
      <c r="I2" s="12" t="s">
        <v>69</v>
      </c>
      <c r="J2" s="12" t="s">
        <v>70</v>
      </c>
      <c r="K2" s="12" t="s">
        <v>71</v>
      </c>
      <c r="L2" s="12" t="s">
        <v>72</v>
      </c>
      <c r="M2" s="12" t="s">
        <v>73</v>
      </c>
      <c r="N2" s="12" t="s">
        <v>74</v>
      </c>
      <c r="O2" s="12" t="s">
        <v>75</v>
      </c>
      <c r="P2" s="12" t="s">
        <v>76</v>
      </c>
      <c r="Q2" s="12" t="s">
        <v>77</v>
      </c>
      <c r="R2" s="12" t="s">
        <v>78</v>
      </c>
      <c r="S2" s="12" t="s">
        <v>79</v>
      </c>
      <c r="T2" s="12" t="s">
        <v>80</v>
      </c>
      <c r="U2" s="12" t="s">
        <v>81</v>
      </c>
      <c r="V2" s="12" t="s">
        <v>82</v>
      </c>
      <c r="W2" s="12" t="s">
        <v>83</v>
      </c>
      <c r="X2" s="12" t="s">
        <v>84</v>
      </c>
      <c r="Y2" s="12" t="s">
        <v>85</v>
      </c>
      <c r="Z2" s="12" t="s">
        <v>86</v>
      </c>
      <c r="AA2" s="12" t="s">
        <v>87</v>
      </c>
      <c r="AB2" s="12" t="s">
        <v>88</v>
      </c>
      <c r="AC2" s="12" t="s">
        <v>89</v>
      </c>
      <c r="AD2" s="12" t="s">
        <v>90</v>
      </c>
      <c r="AE2" s="12" t="s">
        <v>91</v>
      </c>
      <c r="AF2" s="12" t="s">
        <v>92</v>
      </c>
      <c r="AG2" s="12" t="s">
        <v>93</v>
      </c>
      <c r="AH2" s="12" t="s">
        <v>94</v>
      </c>
      <c r="AI2" s="12" t="s">
        <v>95</v>
      </c>
      <c r="AJ2" s="12" t="s">
        <v>96</v>
      </c>
      <c r="AK2" s="12" t="s">
        <v>97</v>
      </c>
      <c r="AL2" s="12" t="s">
        <v>98</v>
      </c>
      <c r="AM2" s="12" t="s">
        <v>99</v>
      </c>
      <c r="AN2" s="12" t="s">
        <v>100</v>
      </c>
      <c r="AO2" s="12" t="s">
        <v>101</v>
      </c>
      <c r="AP2" s="12" t="s">
        <v>43</v>
      </c>
      <c r="AQ2" s="12" t="s">
        <v>44</v>
      </c>
      <c r="AR2" s="12" t="s">
        <v>102</v>
      </c>
      <c r="AS2" s="12" t="s">
        <v>103</v>
      </c>
      <c r="AT2" s="12" t="s">
        <v>104</v>
      </c>
    </row>
    <row r="3" spans="1:46" ht="41.1" customHeight="1" x14ac:dyDescent="0.2">
      <c r="A3" s="13"/>
      <c r="B3" s="14">
        <v>1</v>
      </c>
      <c r="C3" s="14">
        <v>2</v>
      </c>
      <c r="D3" s="14">
        <v>3</v>
      </c>
      <c r="E3" s="14">
        <v>4</v>
      </c>
      <c r="F3" s="14">
        <v>5</v>
      </c>
      <c r="G3" s="14">
        <v>6</v>
      </c>
      <c r="H3" s="14">
        <v>7</v>
      </c>
      <c r="I3" s="14">
        <v>8</v>
      </c>
      <c r="J3" s="14">
        <v>9</v>
      </c>
      <c r="K3" s="14">
        <v>10</v>
      </c>
      <c r="L3" s="14">
        <v>11</v>
      </c>
      <c r="M3" s="14">
        <v>12</v>
      </c>
      <c r="N3" s="14">
        <v>13</v>
      </c>
      <c r="O3" s="14">
        <v>14</v>
      </c>
      <c r="P3" s="14">
        <v>15</v>
      </c>
      <c r="Q3" s="14">
        <v>16</v>
      </c>
      <c r="R3" s="14">
        <v>17</v>
      </c>
      <c r="S3" s="14">
        <v>18</v>
      </c>
      <c r="T3" s="14">
        <v>19</v>
      </c>
      <c r="U3" s="14">
        <v>20</v>
      </c>
      <c r="V3" s="14">
        <v>21</v>
      </c>
      <c r="W3" s="14">
        <v>22</v>
      </c>
      <c r="X3" s="14">
        <v>23</v>
      </c>
      <c r="Y3" s="14">
        <v>24</v>
      </c>
      <c r="Z3" s="14">
        <v>25</v>
      </c>
      <c r="AA3" s="14">
        <v>26</v>
      </c>
      <c r="AB3" s="14">
        <v>27</v>
      </c>
      <c r="AC3" s="14">
        <v>28</v>
      </c>
      <c r="AD3" s="14">
        <v>29</v>
      </c>
      <c r="AE3" s="14">
        <v>30</v>
      </c>
      <c r="AF3" s="14">
        <v>31</v>
      </c>
      <c r="AG3" s="14">
        <v>32</v>
      </c>
      <c r="AH3" s="14">
        <v>33</v>
      </c>
      <c r="AI3" s="14">
        <v>34</v>
      </c>
      <c r="AJ3" s="14">
        <v>35</v>
      </c>
      <c r="AK3" s="14">
        <v>36</v>
      </c>
      <c r="AL3" s="14">
        <v>37</v>
      </c>
      <c r="AM3" s="14">
        <v>38</v>
      </c>
      <c r="AN3" s="14">
        <v>39</v>
      </c>
      <c r="AO3" s="14">
        <v>40</v>
      </c>
      <c r="AP3" s="14">
        <v>41</v>
      </c>
      <c r="AQ3" s="14">
        <v>42</v>
      </c>
      <c r="AR3" s="14">
        <v>43</v>
      </c>
      <c r="AS3" s="14">
        <v>44</v>
      </c>
      <c r="AT3" s="14">
        <v>45</v>
      </c>
    </row>
    <row r="4" spans="1:46" ht="41.1" customHeight="1" x14ac:dyDescent="0.2">
      <c r="A4" s="15" t="s">
        <v>105</v>
      </c>
      <c r="B4" s="16">
        <f>'1 DES 20'!D8</f>
        <v>9750</v>
      </c>
      <c r="C4" s="16">
        <f>'1 DES 20'!E8</f>
        <v>11200</v>
      </c>
      <c r="D4" s="16">
        <f>'1 DES 20'!F8</f>
        <v>12333.333333333334</v>
      </c>
      <c r="E4" s="16">
        <f>'1 DES 20'!G8</f>
        <v>13416.666666666666</v>
      </c>
      <c r="F4" s="16">
        <f>'1 DES 20'!H8</f>
        <v>13916.666666666666</v>
      </c>
      <c r="G4" s="16">
        <f>'1 DES 20'!I8</f>
        <v>12500</v>
      </c>
      <c r="H4" s="16">
        <f>'1 DES 20'!J8</f>
        <v>114166.66666666667</v>
      </c>
      <c r="I4" s="16">
        <f>'1 DES 20'!K8</f>
        <v>106666.66666666667</v>
      </c>
      <c r="J4" s="16">
        <f>'1 DES 20'!L8</f>
        <v>32166.666666666668</v>
      </c>
      <c r="K4" s="16">
        <f>'1 DES 20'!M8</f>
        <v>56666.666666666664</v>
      </c>
      <c r="L4" s="16">
        <f>'1 DES 20'!N8</f>
        <v>24500</v>
      </c>
      <c r="M4" s="16">
        <f>'1 DES 20'!O8</f>
        <v>2416.6666666666665</v>
      </c>
      <c r="N4" s="16">
        <f>'1 DES 20'!P8</f>
        <v>37166.666666666664</v>
      </c>
      <c r="O4" s="16">
        <f>'1 DES 20'!Q8</f>
        <v>34333.333333333336</v>
      </c>
      <c r="P4" s="16">
        <f>'1 DES 20'!R8</f>
        <v>9666.6666666666661</v>
      </c>
      <c r="Q4" s="16">
        <f>'1 DES 20'!S8</f>
        <v>9250</v>
      </c>
      <c r="R4" s="16">
        <f>'1 DES 20'!T8</f>
        <v>5550</v>
      </c>
      <c r="S4" s="16">
        <f>'1 DES 20'!U8</f>
        <v>8333.3333333333339</v>
      </c>
      <c r="T4" s="16">
        <f>'1 DES 20'!V8</f>
        <v>9166.6666666666661</v>
      </c>
      <c r="U4" s="16">
        <f>'1 DES 20'!W8</f>
        <v>8760</v>
      </c>
      <c r="V4" s="16">
        <f>'1 DES 20'!X8</f>
        <v>41500</v>
      </c>
      <c r="W4" s="16">
        <f>'1 DES 20'!Y8</f>
        <v>43400</v>
      </c>
      <c r="X4" s="16">
        <f>'1 DES 20'!Z8</f>
        <v>43200</v>
      </c>
      <c r="Y4" s="16">
        <f>'1 DES 20'!AA8</f>
        <v>17400</v>
      </c>
      <c r="Z4" s="16">
        <f>'1 DES 20'!AB8</f>
        <v>41166.666666666664</v>
      </c>
      <c r="AA4" s="16">
        <f>'1 DES 20'!AC8</f>
        <v>38000</v>
      </c>
      <c r="AB4" s="16">
        <f>'1 DES 20'!AD8</f>
        <v>5250</v>
      </c>
      <c r="AC4" s="16">
        <f>'1 DES 20'!AE8</f>
        <v>7500</v>
      </c>
      <c r="AD4" s="16">
        <f>'1 DES 20'!AF8</f>
        <v>5133.333333333333</v>
      </c>
      <c r="AE4" s="16">
        <f>'1 DES 20'!AG8</f>
        <v>30800</v>
      </c>
      <c r="AF4" s="16">
        <f>'1 DES 20'!AH8</f>
        <v>21500</v>
      </c>
      <c r="AG4" s="16">
        <f>'1 DES 20'!AI8</f>
        <v>25833.333333333332</v>
      </c>
      <c r="AH4" s="16">
        <f>'1 DES 20'!AJ8</f>
        <v>29500</v>
      </c>
      <c r="AI4" s="16">
        <f>'1 DES 20'!AK8</f>
        <v>49166.666666666664</v>
      </c>
      <c r="AJ4" s="16">
        <f>'1 DES 20'!AL8</f>
        <v>9166.6666666666661</v>
      </c>
      <c r="AK4" s="16">
        <f>'1 DES 20'!AM8</f>
        <v>10333.333333333334</v>
      </c>
      <c r="AL4" s="16">
        <f>'1 DES 20'!AN8</f>
        <v>2458.3333333333335</v>
      </c>
      <c r="AM4" s="16">
        <f>'1 DES 20'!AO8</f>
        <v>23500</v>
      </c>
      <c r="AN4" s="16">
        <f>'1 DES 20'!AP8</f>
        <v>20500</v>
      </c>
      <c r="AO4" s="16">
        <f>'1 DES 20'!AQ8</f>
        <v>4000</v>
      </c>
      <c r="AP4" s="16">
        <f>'1 DES 20'!AR8</f>
        <v>17000</v>
      </c>
      <c r="AQ4" s="16">
        <f>'1 DES 20'!AS8</f>
        <v>143333.33333333334</v>
      </c>
      <c r="AR4" s="16">
        <f>'1 DES 20'!AT8</f>
        <v>0</v>
      </c>
      <c r="AS4" s="16">
        <f>'1 DES 20'!AU8</f>
        <v>0</v>
      </c>
      <c r="AT4" s="16">
        <f>'1 DES 20'!AV8</f>
        <v>0</v>
      </c>
    </row>
    <row r="5" spans="1:46" ht="41.1" customHeight="1" x14ac:dyDescent="0.2">
      <c r="A5" s="13" t="s">
        <v>106</v>
      </c>
      <c r="B5" s="16">
        <f>'2 DES 20'!D11</f>
        <v>9444.4444444444453</v>
      </c>
      <c r="C5" s="16">
        <f>'2 DES 20'!E11</f>
        <v>10600</v>
      </c>
      <c r="D5" s="16">
        <f>'2 DES 20'!F11</f>
        <v>12388.888888888889</v>
      </c>
      <c r="E5" s="16">
        <f>'2 DES 20'!G11</f>
        <v>13500</v>
      </c>
      <c r="F5" s="16">
        <f>'2 DES 20'!H11</f>
        <v>13944.444444444445</v>
      </c>
      <c r="G5" s="16">
        <f>'2 DES 20'!I11</f>
        <v>13000</v>
      </c>
      <c r="H5" s="16">
        <f>'2 DES 20'!J11</f>
        <v>114444.44444444444</v>
      </c>
      <c r="I5" s="16">
        <f>'2 DES 20'!K11</f>
        <v>105555.55555555556</v>
      </c>
      <c r="J5" s="16">
        <f>'2 DES 20'!L11</f>
        <v>32111.111111111109</v>
      </c>
      <c r="K5" s="16">
        <f>'2 DES 20'!M11</f>
        <v>55833.333333333336</v>
      </c>
      <c r="L5" s="16">
        <f>'2 DES 20'!N11</f>
        <v>24611.111111111109</v>
      </c>
      <c r="M5" s="16">
        <f>'2 DES 20'!O11</f>
        <v>2388.8888888888887</v>
      </c>
      <c r="N5" s="16">
        <f>'2 DES 20'!P11</f>
        <v>45000</v>
      </c>
      <c r="O5" s="16">
        <f>'2 DES 20'!Q11</f>
        <v>30250</v>
      </c>
      <c r="P5" s="16">
        <f>'2 DES 20'!R11</f>
        <v>9611.1111111111113</v>
      </c>
      <c r="Q5" s="16">
        <f>'2 DES 20'!S11</f>
        <v>9222.2222222222226</v>
      </c>
      <c r="R5" s="16">
        <f>'2 DES 20'!T11</f>
        <v>5255.5555555555557</v>
      </c>
      <c r="S5" s="16">
        <f>'2 DES 20'!U11</f>
        <v>8611.1111111111113</v>
      </c>
      <c r="T5" s="16">
        <f>'2 DES 20'!V11</f>
        <v>9500</v>
      </c>
      <c r="U5" s="16">
        <f>'2 DES 20'!W11</f>
        <v>8977.7777777777774</v>
      </c>
      <c r="V5" s="16">
        <f>'2 DES 20'!X11</f>
        <v>43714.285714285717</v>
      </c>
      <c r="W5" s="16">
        <f>'2 DES 20'!Y11</f>
        <v>43888.888888888891</v>
      </c>
      <c r="X5" s="16">
        <f>'2 DES 20'!Z11</f>
        <v>43222.222222222219</v>
      </c>
      <c r="Y5" s="16">
        <f>'2 DES 20'!AA11</f>
        <v>20750</v>
      </c>
      <c r="Z5" s="16">
        <f>'2 DES 20'!AB11</f>
        <v>40777.777777777781</v>
      </c>
      <c r="AA5" s="16">
        <f>'2 DES 20'!AC11</f>
        <v>37000</v>
      </c>
      <c r="AB5" s="16">
        <f>'2 DES 20'!AD11</f>
        <v>4777.7777777777774</v>
      </c>
      <c r="AC5" s="16">
        <f>'2 DES 20'!AE11</f>
        <v>7125</v>
      </c>
      <c r="AD5" s="16">
        <f>'2 DES 20'!AF11</f>
        <v>5555.5555555555557</v>
      </c>
      <c r="AE5" s="16">
        <f>'2 DES 20'!AG11</f>
        <v>30444.444444444445</v>
      </c>
      <c r="AF5" s="16">
        <f>'2 DES 20'!AH11</f>
        <v>21142.857142857141</v>
      </c>
      <c r="AG5" s="16">
        <f>'2 DES 20'!AI11</f>
        <v>25666.666666666668</v>
      </c>
      <c r="AH5" s="16">
        <f>'2 DES 20'!AJ11</f>
        <v>28571.428571428572</v>
      </c>
      <c r="AI5" s="16">
        <f>'2 DES 20'!AK11</f>
        <v>45833.333333333336</v>
      </c>
      <c r="AJ5" s="16">
        <f>'2 DES 20'!AL11</f>
        <v>9166.6666666666661</v>
      </c>
      <c r="AK5" s="16">
        <f>'2 DES 20'!AM11</f>
        <v>11377.777777777777</v>
      </c>
      <c r="AL5" s="16">
        <f>'2 DES 20'!AN11</f>
        <v>2450</v>
      </c>
      <c r="AM5" s="16">
        <f>'2 DES 20'!AO11</f>
        <v>23555.555555555555</v>
      </c>
      <c r="AN5" s="16">
        <f>'2 DES 20'!AP11</f>
        <v>20555.555555555555</v>
      </c>
      <c r="AO5" s="16">
        <f>'2 DES 20'!AQ11</f>
        <v>4222.2222222222226</v>
      </c>
      <c r="AP5" s="16">
        <f>'2 DES 20'!AR11</f>
        <v>17214.285714285714</v>
      </c>
      <c r="AQ5" s="16">
        <f>'2 DES 20'!AS11</f>
        <v>150250</v>
      </c>
      <c r="AR5" s="16">
        <f>'2 DES 20'!AT11</f>
        <v>0</v>
      </c>
      <c r="AS5" s="16">
        <f>'2 DES 20'!AU11</f>
        <v>0</v>
      </c>
      <c r="AT5" s="16">
        <f>'2 DES 20'!AV11</f>
        <v>0</v>
      </c>
    </row>
    <row r="6" spans="1:46" ht="41.1" customHeight="1" x14ac:dyDescent="0.2">
      <c r="A6" s="15" t="s">
        <v>107</v>
      </c>
      <c r="B6" s="16">
        <f>'3 DES 20'!D10</f>
        <v>9562.5</v>
      </c>
      <c r="C6" s="16">
        <f>'3 DES 20'!E10</f>
        <v>10650</v>
      </c>
      <c r="D6" s="16">
        <f>'3 DES 20'!F10</f>
        <v>12375</v>
      </c>
      <c r="E6" s="16">
        <f>'3 DES 20'!G10</f>
        <v>13312.5</v>
      </c>
      <c r="F6" s="16">
        <f>'3 DES 20'!H10</f>
        <v>13937.5</v>
      </c>
      <c r="G6" s="16">
        <f>'3 DES 20'!I10</f>
        <v>12857.142857142857</v>
      </c>
      <c r="H6" s="16">
        <f>'3 DES 20'!J10</f>
        <v>113125</v>
      </c>
      <c r="I6" s="16">
        <f>'3 DES 20'!K10</f>
        <v>108125</v>
      </c>
      <c r="J6" s="16">
        <f>'3 DES 20'!L10</f>
        <v>31625</v>
      </c>
      <c r="K6" s="16">
        <f>'3 DES 20'!M10</f>
        <v>54000</v>
      </c>
      <c r="L6" s="16">
        <f>'3 DES 20'!N10</f>
        <v>24437.5</v>
      </c>
      <c r="M6" s="16">
        <f>'3 DES 20'!O10</f>
        <v>2437.5</v>
      </c>
      <c r="N6" s="16">
        <f>'3 DES 20'!P10</f>
        <v>40000</v>
      </c>
      <c r="O6" s="16">
        <f>'3 DES 20'!Q10</f>
        <v>28666.666666666668</v>
      </c>
      <c r="P6" s="16">
        <f>'3 DES 20'!R10</f>
        <v>9312.5</v>
      </c>
      <c r="Q6" s="16">
        <f>'3 DES 20'!S10</f>
        <v>9000</v>
      </c>
      <c r="R6" s="16">
        <f>'3 DES 20'!T10</f>
        <v>5287.5</v>
      </c>
      <c r="S6" s="16">
        <f>'3 DES 20'!U10</f>
        <v>8250</v>
      </c>
      <c r="T6" s="16">
        <f>'3 DES 20'!V10</f>
        <v>9000</v>
      </c>
      <c r="U6" s="16">
        <f>'3 DES 20'!W10</f>
        <v>9037.5</v>
      </c>
      <c r="V6" s="16">
        <f>'3 DES 20'!X10</f>
        <v>42000</v>
      </c>
      <c r="W6" s="16">
        <f>'3 DES 20'!Y10</f>
        <v>42875</v>
      </c>
      <c r="X6" s="16">
        <f>'3 DES 20'!Z10</f>
        <v>42750</v>
      </c>
      <c r="Y6" s="16">
        <f>'3 DES 20'!AA10</f>
        <v>20500</v>
      </c>
      <c r="Z6" s="16">
        <f>'3 DES 20'!AB10</f>
        <v>41000</v>
      </c>
      <c r="AA6" s="16">
        <f>'3 DES 20'!AC10</f>
        <v>42571.428571428572</v>
      </c>
      <c r="AB6" s="16">
        <f>'3 DES 20'!AD10</f>
        <v>4750</v>
      </c>
      <c r="AC6" s="16">
        <f>'3 DES 20'!AE10</f>
        <v>6857.1428571428569</v>
      </c>
      <c r="AD6" s="16">
        <f>'3 DES 20'!AF10</f>
        <v>5500</v>
      </c>
      <c r="AE6" s="16">
        <f>'3 DES 20'!AG10</f>
        <v>30500</v>
      </c>
      <c r="AF6" s="16">
        <f>'3 DES 20'!AH10</f>
        <v>21666.666666666668</v>
      </c>
      <c r="AG6" s="16">
        <f>'3 DES 20'!AI10</f>
        <v>26125</v>
      </c>
      <c r="AH6" s="16">
        <f>'3 DES 20'!AJ10</f>
        <v>28400</v>
      </c>
      <c r="AI6" s="16">
        <f>'3 DES 20'!AK10</f>
        <v>46428.571428571428</v>
      </c>
      <c r="AJ6" s="16">
        <f>'3 DES 20'!AL10</f>
        <v>9125</v>
      </c>
      <c r="AK6" s="16">
        <f>'3 DES 20'!AM10</f>
        <v>11300</v>
      </c>
      <c r="AL6" s="16">
        <f>'3 DES 20'!AN10</f>
        <v>2443.75</v>
      </c>
      <c r="AM6" s="16">
        <f>'3 DES 20'!AO10</f>
        <v>23625</v>
      </c>
      <c r="AN6" s="16">
        <f>'3 DES 20'!AP10</f>
        <v>21000</v>
      </c>
      <c r="AO6" s="16">
        <f>'3 DES 20'!AQ10</f>
        <v>4125</v>
      </c>
      <c r="AP6" s="16">
        <f>'3 DES 20'!AR10</f>
        <v>17166.666666666668</v>
      </c>
      <c r="AQ6" s="16">
        <f>'3 DES 20'!AS10</f>
        <v>148333.33333333334</v>
      </c>
      <c r="AR6" s="16">
        <f>'3 DES 20'!AT10</f>
        <v>0</v>
      </c>
      <c r="AS6" s="16">
        <f>'3 DES 20'!AU10</f>
        <v>0</v>
      </c>
      <c r="AT6" s="16">
        <f>'3 DES 20'!AV10</f>
        <v>0</v>
      </c>
    </row>
    <row r="7" spans="1:46" ht="41.1" customHeight="1" x14ac:dyDescent="0.2">
      <c r="A7" s="13" t="s">
        <v>108</v>
      </c>
      <c r="B7" s="16">
        <f>'4 DES 20'!D7</f>
        <v>9700</v>
      </c>
      <c r="C7" s="16">
        <f>'4 DES 20'!E7</f>
        <v>11040</v>
      </c>
      <c r="D7" s="16">
        <f>'4 DES 20'!F7</f>
        <v>12400</v>
      </c>
      <c r="E7" s="16">
        <f>'4 DES 20'!G7</f>
        <v>13500</v>
      </c>
      <c r="F7" s="16">
        <f>'4 DES 20'!H7</f>
        <v>14000</v>
      </c>
      <c r="G7" s="16">
        <f>'4 DES 20'!I7</f>
        <v>12625</v>
      </c>
      <c r="H7" s="16">
        <f>'4 DES 20'!J7</f>
        <v>115000</v>
      </c>
      <c r="I7" s="16">
        <f>'4 DES 20'!K7</f>
        <v>108000</v>
      </c>
      <c r="J7" s="16">
        <f>'4 DES 20'!L7</f>
        <v>31800</v>
      </c>
      <c r="K7" s="16">
        <f>'4 DES 20'!M7</f>
        <v>51666.666666666664</v>
      </c>
      <c r="L7" s="16">
        <f>'4 DES 20'!N7</f>
        <v>24700</v>
      </c>
      <c r="M7" s="16">
        <f>'4 DES 20'!O7</f>
        <v>2400</v>
      </c>
      <c r="N7" s="16">
        <f>'4 DES 20'!P7</f>
        <v>42333.333333333336</v>
      </c>
      <c r="O7" s="16">
        <f>'4 DES 20'!Q7</f>
        <v>31000</v>
      </c>
      <c r="P7" s="16">
        <f>'4 DES 20'!R7</f>
        <v>9500</v>
      </c>
      <c r="Q7" s="16">
        <f>'4 DES 20'!S7</f>
        <v>9100</v>
      </c>
      <c r="R7" s="16">
        <f>'4 DES 20'!T7</f>
        <v>5460</v>
      </c>
      <c r="S7" s="16">
        <f>'4 DES 20'!U7</f>
        <v>8200</v>
      </c>
      <c r="T7" s="16">
        <f>'4 DES 20'!V7</f>
        <v>9250</v>
      </c>
      <c r="U7" s="16">
        <f>'4 DES 20'!W7</f>
        <v>8450</v>
      </c>
      <c r="V7" s="16">
        <f>'4 DES 20'!X7</f>
        <v>45666.666666666664</v>
      </c>
      <c r="W7" s="16">
        <f>'4 DES 20'!Y7</f>
        <v>44800</v>
      </c>
      <c r="X7" s="16">
        <f>'4 DES 20'!Z7</f>
        <v>44600</v>
      </c>
      <c r="Y7" s="16">
        <f>'4 DES 20'!AA7</f>
        <v>20600</v>
      </c>
      <c r="Z7" s="16">
        <f>'4 DES 20'!AB7</f>
        <v>43400</v>
      </c>
      <c r="AA7" s="16">
        <f>'4 DES 20'!AC7</f>
        <v>40000</v>
      </c>
      <c r="AB7" s="16">
        <f>'4 DES 20'!AD7</f>
        <v>5200</v>
      </c>
      <c r="AC7" s="16">
        <f>'4 DES 20'!AE7</f>
        <v>6250</v>
      </c>
      <c r="AD7" s="16">
        <f>'4 DES 20'!AF7</f>
        <v>5400</v>
      </c>
      <c r="AE7" s="16">
        <f>'4 DES 20'!AG7</f>
        <v>30800</v>
      </c>
      <c r="AF7" s="16">
        <f>'4 DES 20'!AH7</f>
        <v>21666.666666666668</v>
      </c>
      <c r="AG7" s="16">
        <f>'4 DES 20'!AI7</f>
        <v>26600</v>
      </c>
      <c r="AH7" s="16">
        <f>'4 DES 20'!AJ7</f>
        <v>29500</v>
      </c>
      <c r="AI7" s="16">
        <f>'4 DES 20'!AK7</f>
        <v>47000</v>
      </c>
      <c r="AJ7" s="16">
        <f>'4 DES 20'!AL7</f>
        <v>9200</v>
      </c>
      <c r="AK7" s="16">
        <f>'4 DES 20'!AM7</f>
        <v>11200</v>
      </c>
      <c r="AL7" s="16">
        <f>'4 DES 20'!AN7</f>
        <v>2450</v>
      </c>
      <c r="AM7" s="16">
        <f>'4 DES 20'!AO7</f>
        <v>23600</v>
      </c>
      <c r="AN7" s="16">
        <f>'4 DES 20'!AP7</f>
        <v>20600</v>
      </c>
      <c r="AO7" s="16">
        <f>'4 DES 20'!AQ7</f>
        <v>4000</v>
      </c>
      <c r="AP7" s="16">
        <f>'4 DES 20'!AR7</f>
        <v>16666.666666666668</v>
      </c>
      <c r="AQ7" s="16">
        <f>'4 DES 20'!AS7</f>
        <v>147500</v>
      </c>
      <c r="AR7" s="16">
        <f>'4 DES 20'!AT7</f>
        <v>0</v>
      </c>
      <c r="AS7" s="16">
        <f>'4 DES 20'!AU7</f>
        <v>0</v>
      </c>
      <c r="AT7" s="16">
        <f>'4 DES 20'!AV7</f>
        <v>0</v>
      </c>
    </row>
  </sheetData>
  <mergeCells count="2">
    <mergeCell ref="A1:A2"/>
    <mergeCell ref="B1:AT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workbookViewId="0">
      <selection activeCell="D8" sqref="D8:AV8"/>
    </sheetView>
  </sheetViews>
  <sheetFormatPr defaultRowHeight="12.75" x14ac:dyDescent="0.2"/>
  <cols>
    <col min="1" max="1" width="21.7109375" style="1" customWidth="1"/>
    <col min="2" max="48" width="21.7109375" customWidth="1"/>
  </cols>
  <sheetData>
    <row r="1" spans="1:48" x14ac:dyDescent="0.2">
      <c r="A1" s="7" t="s">
        <v>0</v>
      </c>
      <c r="B1" s="8" t="s">
        <v>1</v>
      </c>
      <c r="C1" s="8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s="9" t="s">
        <v>25</v>
      </c>
      <c r="AA1" s="9" t="s">
        <v>26</v>
      </c>
      <c r="AB1" s="9" t="s">
        <v>27</v>
      </c>
      <c r="AC1" s="9" t="s">
        <v>28</v>
      </c>
      <c r="AD1" s="9" t="s">
        <v>29</v>
      </c>
      <c r="AE1" s="9" t="s">
        <v>30</v>
      </c>
      <c r="AF1" s="9" t="s">
        <v>31</v>
      </c>
      <c r="AG1" s="9" t="s">
        <v>32</v>
      </c>
      <c r="AH1" s="9" t="s">
        <v>33</v>
      </c>
      <c r="AI1" s="9" t="s">
        <v>34</v>
      </c>
      <c r="AJ1" s="9" t="s">
        <v>35</v>
      </c>
      <c r="AK1" s="9" t="s">
        <v>36</v>
      </c>
      <c r="AL1" s="9" t="s">
        <v>37</v>
      </c>
      <c r="AM1" s="9" t="s">
        <v>38</v>
      </c>
      <c r="AN1" s="9" t="s">
        <v>39</v>
      </c>
      <c r="AO1" s="9" t="s">
        <v>40</v>
      </c>
      <c r="AP1" s="9" t="s">
        <v>41</v>
      </c>
      <c r="AQ1" s="9" t="s">
        <v>42</v>
      </c>
      <c r="AR1" s="8" t="s">
        <v>43</v>
      </c>
      <c r="AS1" s="8" t="s">
        <v>44</v>
      </c>
      <c r="AT1" s="9" t="s">
        <v>45</v>
      </c>
      <c r="AU1" s="9" t="s">
        <v>46</v>
      </c>
      <c r="AV1" s="9" t="s">
        <v>47</v>
      </c>
    </row>
    <row r="2" spans="1:48" x14ac:dyDescent="0.2">
      <c r="A2" s="3">
        <v>44172.366813078705</v>
      </c>
      <c r="B2" s="4" t="s">
        <v>49</v>
      </c>
      <c r="C2" s="4" t="s">
        <v>137</v>
      </c>
      <c r="D2" s="5">
        <v>9500</v>
      </c>
      <c r="E2" s="5">
        <v>11500</v>
      </c>
      <c r="F2" s="5">
        <v>12500</v>
      </c>
      <c r="G2" s="5">
        <v>13500</v>
      </c>
      <c r="H2" s="5">
        <v>14000</v>
      </c>
      <c r="I2" s="5"/>
      <c r="J2" s="5">
        <v>120000</v>
      </c>
      <c r="K2" s="5">
        <v>110000</v>
      </c>
      <c r="L2" s="5">
        <v>32000</v>
      </c>
      <c r="M2" s="5">
        <v>50000</v>
      </c>
      <c r="N2" s="5">
        <v>25000</v>
      </c>
      <c r="O2" s="5">
        <v>2000</v>
      </c>
      <c r="P2" s="5">
        <v>50500</v>
      </c>
      <c r="Q2" s="5"/>
      <c r="R2" s="5">
        <v>10000</v>
      </c>
      <c r="S2" s="5">
        <v>10000</v>
      </c>
      <c r="T2" s="5">
        <v>6000</v>
      </c>
      <c r="U2" s="5">
        <v>9500</v>
      </c>
      <c r="V2" s="5"/>
      <c r="W2" s="5">
        <v>9000</v>
      </c>
      <c r="X2" s="5"/>
      <c r="Y2" s="5">
        <v>50000</v>
      </c>
      <c r="Z2" s="5">
        <v>50000</v>
      </c>
      <c r="AA2" s="5">
        <v>25000</v>
      </c>
      <c r="AB2" s="5">
        <v>45000</v>
      </c>
      <c r="AC2" s="5">
        <v>45000</v>
      </c>
      <c r="AD2" s="5">
        <v>4000</v>
      </c>
      <c r="AE2" s="5"/>
      <c r="AF2" s="5">
        <v>4000</v>
      </c>
      <c r="AG2" s="5">
        <v>35000</v>
      </c>
      <c r="AH2" s="5"/>
      <c r="AI2" s="5">
        <v>28000</v>
      </c>
      <c r="AJ2" s="5">
        <v>25000</v>
      </c>
      <c r="AK2" s="5">
        <v>40000</v>
      </c>
      <c r="AL2" s="5">
        <v>9000</v>
      </c>
      <c r="AM2" s="5">
        <v>11000</v>
      </c>
      <c r="AN2" s="5">
        <v>2500</v>
      </c>
      <c r="AO2" s="5">
        <v>22000</v>
      </c>
      <c r="AP2" s="5">
        <v>22000</v>
      </c>
      <c r="AQ2" s="5">
        <v>6000</v>
      </c>
      <c r="AR2" s="5">
        <v>17000</v>
      </c>
      <c r="AS2" s="5"/>
      <c r="AT2" s="5"/>
      <c r="AU2" s="5"/>
      <c r="AV2" s="5"/>
    </row>
    <row r="3" spans="1:48" x14ac:dyDescent="0.2">
      <c r="A3" s="3">
        <v>44172.380875787036</v>
      </c>
      <c r="B3" s="4" t="s">
        <v>50</v>
      </c>
      <c r="C3" s="4" t="s">
        <v>138</v>
      </c>
      <c r="D3" s="5">
        <v>9000</v>
      </c>
      <c r="E3" s="5">
        <v>10000</v>
      </c>
      <c r="F3" s="5">
        <v>12000</v>
      </c>
      <c r="G3" s="5">
        <v>13500</v>
      </c>
      <c r="H3" s="5">
        <v>14000</v>
      </c>
      <c r="I3" s="5">
        <v>13500</v>
      </c>
      <c r="J3" s="5">
        <v>115000</v>
      </c>
      <c r="K3" s="5">
        <v>110000</v>
      </c>
      <c r="L3" s="5">
        <v>32000</v>
      </c>
      <c r="M3" s="5">
        <v>60000</v>
      </c>
      <c r="N3" s="5">
        <v>25000</v>
      </c>
      <c r="O3" s="5">
        <v>2500</v>
      </c>
      <c r="P3" s="5"/>
      <c r="Q3" s="5">
        <v>27000</v>
      </c>
      <c r="R3" s="5">
        <v>7500</v>
      </c>
      <c r="S3" s="5">
        <v>7000</v>
      </c>
      <c r="T3" s="5">
        <v>4500</v>
      </c>
      <c r="U3" s="5">
        <v>7000</v>
      </c>
      <c r="V3" s="5">
        <v>8500</v>
      </c>
      <c r="W3" s="5">
        <v>10000</v>
      </c>
      <c r="X3" s="5">
        <v>60000</v>
      </c>
      <c r="Y3" s="5">
        <v>60000</v>
      </c>
      <c r="Z3" s="5">
        <v>50000</v>
      </c>
      <c r="AA3" s="5">
        <v>25000</v>
      </c>
      <c r="AB3" s="5">
        <v>45000</v>
      </c>
      <c r="AC3" s="5">
        <v>40000</v>
      </c>
      <c r="AD3" s="5">
        <v>5000</v>
      </c>
      <c r="AE3" s="5">
        <v>6000</v>
      </c>
      <c r="AF3" s="5">
        <v>5000</v>
      </c>
      <c r="AG3" s="5">
        <v>27000</v>
      </c>
      <c r="AH3" s="5">
        <v>22000</v>
      </c>
      <c r="AI3" s="5">
        <v>25000</v>
      </c>
      <c r="AJ3" s="5"/>
      <c r="AK3" s="5">
        <v>45000</v>
      </c>
      <c r="AL3" s="5">
        <v>9000</v>
      </c>
      <c r="AM3" s="5">
        <v>14000</v>
      </c>
      <c r="AN3" s="5">
        <v>2500</v>
      </c>
      <c r="AO3" s="5">
        <v>25000</v>
      </c>
      <c r="AP3" s="5">
        <v>20000</v>
      </c>
      <c r="AQ3" s="5">
        <v>4000</v>
      </c>
      <c r="AR3" s="5">
        <v>17000</v>
      </c>
      <c r="AS3" s="5">
        <v>145000</v>
      </c>
      <c r="AT3" s="5"/>
      <c r="AU3" s="5"/>
      <c r="AV3" s="5"/>
    </row>
    <row r="4" spans="1:48" x14ac:dyDescent="0.2">
      <c r="A4" s="3">
        <v>44172.382136145832</v>
      </c>
      <c r="B4" s="4" t="s">
        <v>48</v>
      </c>
      <c r="C4" s="4" t="s">
        <v>139</v>
      </c>
      <c r="D4" s="5">
        <v>10000</v>
      </c>
      <c r="E4" s="5">
        <v>11200</v>
      </c>
      <c r="F4" s="5">
        <v>12000</v>
      </c>
      <c r="G4" s="5">
        <v>13500</v>
      </c>
      <c r="H4" s="5">
        <v>14000</v>
      </c>
      <c r="I4" s="5">
        <v>12000</v>
      </c>
      <c r="J4" s="5">
        <v>120000</v>
      </c>
      <c r="K4" s="5">
        <v>110000</v>
      </c>
      <c r="L4" s="5">
        <v>30000</v>
      </c>
      <c r="M4" s="5"/>
      <c r="N4" s="5">
        <v>25000</v>
      </c>
      <c r="O4" s="5">
        <v>2500</v>
      </c>
      <c r="P4" s="5"/>
      <c r="Q4" s="5"/>
      <c r="R4" s="5">
        <v>10000</v>
      </c>
      <c r="S4" s="5">
        <v>9000</v>
      </c>
      <c r="T4" s="5">
        <v>6000</v>
      </c>
      <c r="U4" s="5">
        <v>9000</v>
      </c>
      <c r="V4" s="5"/>
      <c r="W4" s="5">
        <v>8500</v>
      </c>
      <c r="X4" s="5">
        <v>50000</v>
      </c>
      <c r="Y4" s="5">
        <v>50000</v>
      </c>
      <c r="Z4" s="5">
        <v>50000</v>
      </c>
      <c r="AA4" s="5">
        <v>24000</v>
      </c>
      <c r="AB4" s="5">
        <v>45000</v>
      </c>
      <c r="AC4" s="5">
        <v>40000</v>
      </c>
      <c r="AD4" s="5">
        <v>4000</v>
      </c>
      <c r="AE4" s="5">
        <v>6000</v>
      </c>
      <c r="AF4" s="5">
        <v>5000</v>
      </c>
      <c r="AG4" s="5">
        <v>30000</v>
      </c>
      <c r="AH4" s="5">
        <v>24000</v>
      </c>
      <c r="AI4" s="5">
        <v>28000</v>
      </c>
      <c r="AJ4" s="5">
        <v>27000</v>
      </c>
      <c r="AK4" s="5">
        <v>40000</v>
      </c>
      <c r="AL4" s="5">
        <v>8000</v>
      </c>
      <c r="AM4" s="5">
        <v>13000</v>
      </c>
      <c r="AN4" s="5">
        <v>2500</v>
      </c>
      <c r="AO4" s="5">
        <v>23000</v>
      </c>
      <c r="AP4" s="5">
        <v>18000</v>
      </c>
      <c r="AQ4" s="5">
        <v>3000</v>
      </c>
      <c r="AR4" s="5">
        <v>18000</v>
      </c>
      <c r="AS4" s="5"/>
      <c r="AT4" s="5"/>
      <c r="AU4" s="5"/>
      <c r="AV4" s="5"/>
    </row>
    <row r="5" spans="1:48" x14ac:dyDescent="0.2">
      <c r="A5" s="3">
        <v>44172.398137719909</v>
      </c>
      <c r="B5" s="4" t="s">
        <v>112</v>
      </c>
      <c r="C5" s="18" t="s">
        <v>140</v>
      </c>
      <c r="D5" s="5">
        <v>10000</v>
      </c>
      <c r="E5" s="5">
        <v>10500</v>
      </c>
      <c r="F5" s="5">
        <v>12500</v>
      </c>
      <c r="G5" s="5">
        <v>13000</v>
      </c>
      <c r="H5" s="5">
        <v>14000</v>
      </c>
      <c r="I5" s="5">
        <v>13000</v>
      </c>
      <c r="J5" s="5">
        <v>115000</v>
      </c>
      <c r="K5" s="5">
        <v>110000</v>
      </c>
      <c r="L5" s="5">
        <v>34000</v>
      </c>
      <c r="M5" s="5">
        <v>45000</v>
      </c>
      <c r="N5" s="5">
        <v>26000</v>
      </c>
      <c r="O5" s="5">
        <v>2500</v>
      </c>
      <c r="P5" s="5">
        <v>41500</v>
      </c>
      <c r="Q5" s="5">
        <v>35000</v>
      </c>
      <c r="R5" s="5">
        <v>10000</v>
      </c>
      <c r="S5" s="5">
        <v>9500</v>
      </c>
      <c r="T5" s="5">
        <v>3800</v>
      </c>
      <c r="U5" s="5">
        <v>9000</v>
      </c>
      <c r="V5" s="5">
        <v>8500</v>
      </c>
      <c r="W5" s="5">
        <v>8300</v>
      </c>
      <c r="X5" s="5">
        <v>45000</v>
      </c>
      <c r="Y5" s="5">
        <v>44000</v>
      </c>
      <c r="Z5" s="5">
        <v>44000</v>
      </c>
      <c r="AA5" s="5">
        <v>18000</v>
      </c>
      <c r="AB5" s="5">
        <v>37000</v>
      </c>
      <c r="AC5" s="5">
        <v>35000</v>
      </c>
      <c r="AD5" s="5">
        <v>6000</v>
      </c>
      <c r="AE5" s="5">
        <v>5000</v>
      </c>
      <c r="AF5" s="5">
        <v>5000</v>
      </c>
      <c r="AG5" s="5">
        <v>32000</v>
      </c>
      <c r="AH5" s="5">
        <v>22000</v>
      </c>
      <c r="AI5" s="5">
        <v>25000</v>
      </c>
      <c r="AJ5" s="5">
        <v>30000</v>
      </c>
      <c r="AK5" s="5">
        <v>45000</v>
      </c>
      <c r="AL5" s="5">
        <v>10000</v>
      </c>
      <c r="AM5" s="5">
        <v>8000</v>
      </c>
      <c r="AN5" s="5">
        <v>2250</v>
      </c>
      <c r="AO5" s="5">
        <v>25000</v>
      </c>
      <c r="AP5" s="5">
        <v>22000</v>
      </c>
      <c r="AQ5" s="5">
        <v>4000</v>
      </c>
      <c r="AR5" s="5">
        <v>16000</v>
      </c>
      <c r="AS5" s="5">
        <v>150000</v>
      </c>
      <c r="AT5" s="6"/>
      <c r="AU5" s="6"/>
      <c r="AV5" s="6"/>
    </row>
    <row r="6" spans="1:48" x14ac:dyDescent="0.2">
      <c r="A6" s="3">
        <v>44172.403266458336</v>
      </c>
      <c r="B6" s="4" t="s">
        <v>51</v>
      </c>
      <c r="C6" s="4" t="s">
        <v>141</v>
      </c>
      <c r="D6" s="5">
        <v>10000</v>
      </c>
      <c r="E6" s="5">
        <v>12000</v>
      </c>
      <c r="F6" s="5">
        <v>12500</v>
      </c>
      <c r="G6" s="5">
        <v>14000</v>
      </c>
      <c r="H6" s="5">
        <v>14000</v>
      </c>
      <c r="I6" s="5">
        <v>12000</v>
      </c>
      <c r="J6" s="5">
        <v>105000</v>
      </c>
      <c r="K6" s="5">
        <v>100000</v>
      </c>
      <c r="L6" s="5">
        <v>30000</v>
      </c>
      <c r="M6" s="5"/>
      <c r="N6" s="5">
        <v>26000</v>
      </c>
      <c r="O6" s="5">
        <v>2500</v>
      </c>
      <c r="P6" s="5"/>
      <c r="Q6" s="5"/>
      <c r="R6" s="5">
        <v>10000</v>
      </c>
      <c r="S6" s="5">
        <v>10000</v>
      </c>
      <c r="T6" s="5">
        <v>7000</v>
      </c>
      <c r="U6" s="5">
        <v>6500</v>
      </c>
      <c r="V6" s="5"/>
      <c r="W6" s="5">
        <v>12000</v>
      </c>
      <c r="X6" s="5">
        <v>48000</v>
      </c>
      <c r="Y6" s="5">
        <v>50000</v>
      </c>
      <c r="Z6" s="5">
        <v>48000</v>
      </c>
      <c r="AA6" s="5">
        <v>24000</v>
      </c>
      <c r="AB6" s="5">
        <v>45000</v>
      </c>
      <c r="AC6" s="5">
        <v>40000</v>
      </c>
      <c r="AD6" s="5">
        <v>7000</v>
      </c>
      <c r="AE6" s="5">
        <v>8000</v>
      </c>
      <c r="AF6" s="5">
        <v>8000</v>
      </c>
      <c r="AG6" s="5">
        <v>30000</v>
      </c>
      <c r="AH6" s="5"/>
      <c r="AI6" s="5">
        <v>25000</v>
      </c>
      <c r="AJ6" s="5">
        <v>36000</v>
      </c>
      <c r="AK6" s="5">
        <v>65000</v>
      </c>
      <c r="AL6" s="5">
        <v>9000</v>
      </c>
      <c r="AM6" s="5">
        <v>15000</v>
      </c>
      <c r="AN6" s="5">
        <v>2500</v>
      </c>
      <c r="AO6" s="5">
        <v>23000</v>
      </c>
      <c r="AP6" s="5">
        <v>20000</v>
      </c>
      <c r="AQ6" s="5">
        <v>3000</v>
      </c>
      <c r="AR6" s="5"/>
      <c r="AS6" s="5"/>
      <c r="AT6" s="5"/>
      <c r="AU6" s="5"/>
      <c r="AV6" s="5"/>
    </row>
    <row r="7" spans="1:48" x14ac:dyDescent="0.2">
      <c r="A7" s="3">
        <v>44172.442116446764</v>
      </c>
      <c r="B7" s="4" t="s">
        <v>119</v>
      </c>
      <c r="C7" s="4" t="s">
        <v>142</v>
      </c>
      <c r="D7" s="5">
        <v>9500</v>
      </c>
      <c r="E7" s="5">
        <v>10500</v>
      </c>
      <c r="F7" s="5">
        <v>12000</v>
      </c>
      <c r="G7" s="5">
        <v>14000</v>
      </c>
      <c r="H7" s="5">
        <v>14000</v>
      </c>
      <c r="I7" s="5">
        <v>14000</v>
      </c>
      <c r="J7" s="5">
        <v>115000</v>
      </c>
      <c r="K7" s="5">
        <v>100000</v>
      </c>
      <c r="L7" s="5">
        <v>33000</v>
      </c>
      <c r="M7" s="5"/>
      <c r="N7" s="5">
        <v>23500</v>
      </c>
      <c r="O7" s="5">
        <v>2500</v>
      </c>
      <c r="P7" s="5">
        <v>40000</v>
      </c>
      <c r="Q7" s="5">
        <v>35000</v>
      </c>
      <c r="R7" s="5">
        <v>11000</v>
      </c>
      <c r="S7" s="5">
        <v>11000</v>
      </c>
      <c r="T7" s="5">
        <v>8000</v>
      </c>
      <c r="U7" s="5">
        <v>10000</v>
      </c>
      <c r="V7" s="5">
        <v>10000</v>
      </c>
      <c r="W7" s="5">
        <v>10000</v>
      </c>
      <c r="X7" s="5">
        <v>40000</v>
      </c>
      <c r="Y7" s="5"/>
      <c r="Z7" s="5">
        <v>40000</v>
      </c>
      <c r="AA7" s="5"/>
      <c r="AB7" s="5">
        <v>45000</v>
      </c>
      <c r="AC7" s="5">
        <v>35000</v>
      </c>
      <c r="AD7" s="5">
        <v>8000</v>
      </c>
      <c r="AE7" s="5">
        <v>8000</v>
      </c>
      <c r="AF7" s="5">
        <v>8000</v>
      </c>
      <c r="AG7" s="5">
        <v>32000</v>
      </c>
      <c r="AH7" s="5">
        <v>18000</v>
      </c>
      <c r="AI7" s="5">
        <v>22000</v>
      </c>
      <c r="AJ7" s="5">
        <v>32000</v>
      </c>
      <c r="AK7" s="5"/>
      <c r="AL7" s="5">
        <v>10000</v>
      </c>
      <c r="AM7" s="5">
        <v>12000</v>
      </c>
      <c r="AN7" s="5">
        <v>2500</v>
      </c>
      <c r="AO7" s="5">
        <v>18000</v>
      </c>
      <c r="AP7" s="5">
        <v>22000</v>
      </c>
      <c r="AQ7" s="5">
        <v>5000</v>
      </c>
      <c r="AR7" s="5">
        <v>17500</v>
      </c>
      <c r="AS7" s="5"/>
      <c r="AT7" s="5"/>
      <c r="AU7" s="5"/>
      <c r="AV7" s="5"/>
    </row>
    <row r="8" spans="1:48" s="2" customFormat="1" x14ac:dyDescent="0.2">
      <c r="A8" s="10"/>
      <c r="B8" s="31" t="s">
        <v>59</v>
      </c>
      <c r="C8" s="32"/>
      <c r="D8" s="11">
        <f>AVERAGE(D2:D7)</f>
        <v>9666.6666666666661</v>
      </c>
      <c r="E8" s="11">
        <f t="shared" ref="E8:AS8" si="0">AVERAGE(E2:E7)</f>
        <v>10950</v>
      </c>
      <c r="F8" s="11">
        <f t="shared" si="0"/>
        <v>12250</v>
      </c>
      <c r="G8" s="11">
        <f t="shared" si="0"/>
        <v>13583.333333333334</v>
      </c>
      <c r="H8" s="11">
        <f t="shared" si="0"/>
        <v>14000</v>
      </c>
      <c r="I8" s="11">
        <f t="shared" si="0"/>
        <v>12900</v>
      </c>
      <c r="J8" s="11">
        <f t="shared" si="0"/>
        <v>115000</v>
      </c>
      <c r="K8" s="11">
        <f t="shared" si="0"/>
        <v>106666.66666666667</v>
      </c>
      <c r="L8" s="11">
        <f t="shared" si="0"/>
        <v>31833.333333333332</v>
      </c>
      <c r="M8" s="11">
        <f t="shared" si="0"/>
        <v>51666.666666666664</v>
      </c>
      <c r="N8" s="11">
        <f t="shared" si="0"/>
        <v>25083.333333333332</v>
      </c>
      <c r="O8" s="11">
        <f t="shared" si="0"/>
        <v>2416.6666666666665</v>
      </c>
      <c r="P8" s="11">
        <f t="shared" si="0"/>
        <v>44000</v>
      </c>
      <c r="Q8" s="11">
        <f t="shared" si="0"/>
        <v>32333.333333333332</v>
      </c>
      <c r="R8" s="11">
        <f t="shared" si="0"/>
        <v>9750</v>
      </c>
      <c r="S8" s="11">
        <f t="shared" si="0"/>
        <v>9416.6666666666661</v>
      </c>
      <c r="T8" s="11">
        <f t="shared" si="0"/>
        <v>5883.333333333333</v>
      </c>
      <c r="U8" s="11">
        <f t="shared" si="0"/>
        <v>8500</v>
      </c>
      <c r="V8" s="11">
        <f t="shared" si="0"/>
        <v>9000</v>
      </c>
      <c r="W8" s="11">
        <f t="shared" si="0"/>
        <v>9633.3333333333339</v>
      </c>
      <c r="X8" s="11">
        <f t="shared" si="0"/>
        <v>48600</v>
      </c>
      <c r="Y8" s="11">
        <f t="shared" si="0"/>
        <v>50800</v>
      </c>
      <c r="Z8" s="11">
        <f t="shared" si="0"/>
        <v>47000</v>
      </c>
      <c r="AA8" s="11">
        <f t="shared" si="0"/>
        <v>23200</v>
      </c>
      <c r="AB8" s="11">
        <f t="shared" si="0"/>
        <v>43666.666666666664</v>
      </c>
      <c r="AC8" s="11">
        <f t="shared" si="0"/>
        <v>39166.666666666664</v>
      </c>
      <c r="AD8" s="11">
        <f t="shared" si="0"/>
        <v>5666.666666666667</v>
      </c>
      <c r="AE8" s="11">
        <f t="shared" si="0"/>
        <v>6600</v>
      </c>
      <c r="AF8" s="11">
        <f t="shared" si="0"/>
        <v>5833.333333333333</v>
      </c>
      <c r="AG8" s="11">
        <f t="shared" si="0"/>
        <v>31000</v>
      </c>
      <c r="AH8" s="11">
        <f t="shared" si="0"/>
        <v>21500</v>
      </c>
      <c r="AI8" s="11">
        <f t="shared" si="0"/>
        <v>25500</v>
      </c>
      <c r="AJ8" s="11">
        <f t="shared" si="0"/>
        <v>30000</v>
      </c>
      <c r="AK8" s="11">
        <f t="shared" si="0"/>
        <v>47000</v>
      </c>
      <c r="AL8" s="11">
        <f t="shared" si="0"/>
        <v>9166.6666666666661</v>
      </c>
      <c r="AM8" s="11">
        <f t="shared" si="0"/>
        <v>12166.666666666666</v>
      </c>
      <c r="AN8" s="11">
        <f t="shared" si="0"/>
        <v>2458.3333333333335</v>
      </c>
      <c r="AO8" s="11">
        <f t="shared" si="0"/>
        <v>22666.666666666668</v>
      </c>
      <c r="AP8" s="11">
        <f t="shared" si="0"/>
        <v>20666.666666666668</v>
      </c>
      <c r="AQ8" s="11">
        <f t="shared" si="0"/>
        <v>4166.666666666667</v>
      </c>
      <c r="AR8" s="11">
        <f t="shared" si="0"/>
        <v>17100</v>
      </c>
      <c r="AS8" s="11">
        <f t="shared" si="0"/>
        <v>147500</v>
      </c>
      <c r="AT8" s="11"/>
      <c r="AU8" s="11"/>
      <c r="AV8" s="11"/>
    </row>
  </sheetData>
  <mergeCells count="1">
    <mergeCell ref="B8:C8"/>
  </mergeCell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workbookViewId="0">
      <selection activeCell="D8" sqref="D8:AV8"/>
    </sheetView>
  </sheetViews>
  <sheetFormatPr defaultRowHeight="12.75" x14ac:dyDescent="0.2"/>
  <cols>
    <col min="1" max="1" width="21.7109375" style="1" customWidth="1"/>
    <col min="2" max="48" width="21.7109375" customWidth="1"/>
  </cols>
  <sheetData>
    <row r="1" spans="1:48" x14ac:dyDescent="0.2">
      <c r="A1" s="7" t="s">
        <v>0</v>
      </c>
      <c r="B1" s="8" t="s">
        <v>1</v>
      </c>
      <c r="C1" s="8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s="9" t="s">
        <v>25</v>
      </c>
      <c r="AA1" s="9" t="s">
        <v>26</v>
      </c>
      <c r="AB1" s="9" t="s">
        <v>27</v>
      </c>
      <c r="AC1" s="9" t="s">
        <v>28</v>
      </c>
      <c r="AD1" s="9" t="s">
        <v>29</v>
      </c>
      <c r="AE1" s="9" t="s">
        <v>30</v>
      </c>
      <c r="AF1" s="9" t="s">
        <v>31</v>
      </c>
      <c r="AG1" s="9" t="s">
        <v>32</v>
      </c>
      <c r="AH1" s="9" t="s">
        <v>33</v>
      </c>
      <c r="AI1" s="9" t="s">
        <v>34</v>
      </c>
      <c r="AJ1" s="9" t="s">
        <v>35</v>
      </c>
      <c r="AK1" s="9" t="s">
        <v>36</v>
      </c>
      <c r="AL1" s="9" t="s">
        <v>37</v>
      </c>
      <c r="AM1" s="9" t="s">
        <v>38</v>
      </c>
      <c r="AN1" s="9" t="s">
        <v>39</v>
      </c>
      <c r="AO1" s="9" t="s">
        <v>40</v>
      </c>
      <c r="AP1" s="9" t="s">
        <v>41</v>
      </c>
      <c r="AQ1" s="9" t="s">
        <v>42</v>
      </c>
      <c r="AR1" s="8" t="s">
        <v>43</v>
      </c>
      <c r="AS1" s="8" t="s">
        <v>44</v>
      </c>
      <c r="AT1" s="9" t="s">
        <v>45</v>
      </c>
      <c r="AU1" s="9" t="s">
        <v>46</v>
      </c>
      <c r="AV1" s="9" t="s">
        <v>47</v>
      </c>
    </row>
    <row r="2" spans="1:48" x14ac:dyDescent="0.2">
      <c r="A2" s="3">
        <v>44173.358906921298</v>
      </c>
      <c r="B2" s="4" t="s">
        <v>112</v>
      </c>
      <c r="C2" s="4" t="s">
        <v>143</v>
      </c>
      <c r="D2" s="5">
        <v>10000</v>
      </c>
      <c r="E2" s="5">
        <v>10500</v>
      </c>
      <c r="F2" s="5">
        <v>12500</v>
      </c>
      <c r="G2" s="5">
        <v>13000</v>
      </c>
      <c r="H2" s="5">
        <v>14000</v>
      </c>
      <c r="I2" s="5">
        <v>13000</v>
      </c>
      <c r="J2" s="5">
        <v>115000</v>
      </c>
      <c r="K2" s="5">
        <v>110000</v>
      </c>
      <c r="L2" s="5">
        <v>34000</v>
      </c>
      <c r="M2" s="5">
        <v>45000</v>
      </c>
      <c r="N2" s="5">
        <v>26000</v>
      </c>
      <c r="O2" s="5">
        <v>2500</v>
      </c>
      <c r="P2" s="5">
        <v>41500</v>
      </c>
      <c r="Q2" s="5">
        <v>35000</v>
      </c>
      <c r="R2" s="5">
        <v>10000</v>
      </c>
      <c r="S2" s="5">
        <v>9500</v>
      </c>
      <c r="T2" s="5">
        <v>3800</v>
      </c>
      <c r="U2" s="5">
        <v>9000</v>
      </c>
      <c r="V2" s="5">
        <v>8500</v>
      </c>
      <c r="W2" s="5">
        <v>8300</v>
      </c>
      <c r="X2" s="5">
        <v>45000</v>
      </c>
      <c r="Y2" s="5">
        <v>44000</v>
      </c>
      <c r="Z2" s="5">
        <v>44000</v>
      </c>
      <c r="AA2" s="5">
        <v>18000</v>
      </c>
      <c r="AB2" s="5">
        <v>37000</v>
      </c>
      <c r="AC2" s="5">
        <v>35000</v>
      </c>
      <c r="AD2" s="5">
        <v>6000</v>
      </c>
      <c r="AE2" s="5">
        <v>5000</v>
      </c>
      <c r="AF2" s="5">
        <v>5000</v>
      </c>
      <c r="AG2" s="5">
        <v>28000</v>
      </c>
      <c r="AH2" s="5">
        <v>22000</v>
      </c>
      <c r="AI2" s="5">
        <v>25000</v>
      </c>
      <c r="AJ2" s="5">
        <v>30000</v>
      </c>
      <c r="AK2" s="5">
        <v>45000</v>
      </c>
      <c r="AL2" s="5">
        <v>10000</v>
      </c>
      <c r="AM2" s="5">
        <v>8000</v>
      </c>
      <c r="AN2" s="5">
        <v>2250</v>
      </c>
      <c r="AO2" s="5">
        <v>25000</v>
      </c>
      <c r="AP2" s="5">
        <v>22000</v>
      </c>
      <c r="AQ2" s="5">
        <v>4000</v>
      </c>
      <c r="AR2" s="5">
        <v>16000</v>
      </c>
      <c r="AS2" s="5">
        <v>150000</v>
      </c>
      <c r="AT2" s="5"/>
      <c r="AU2" s="5"/>
      <c r="AV2" s="5"/>
    </row>
    <row r="3" spans="1:48" x14ac:dyDescent="0.2">
      <c r="A3" s="3">
        <v>44173.36293210648</v>
      </c>
      <c r="B3" s="4" t="s">
        <v>50</v>
      </c>
      <c r="C3" s="4" t="s">
        <v>144</v>
      </c>
      <c r="D3" s="5">
        <v>9000</v>
      </c>
      <c r="E3" s="5">
        <v>10000</v>
      </c>
      <c r="F3" s="5">
        <v>12000</v>
      </c>
      <c r="G3" s="5">
        <v>13500</v>
      </c>
      <c r="H3" s="5">
        <v>14000</v>
      </c>
      <c r="I3" s="5">
        <v>13500</v>
      </c>
      <c r="J3" s="5">
        <v>115000</v>
      </c>
      <c r="K3" s="5">
        <v>110000</v>
      </c>
      <c r="L3" s="5">
        <v>32000</v>
      </c>
      <c r="M3" s="5">
        <v>60000</v>
      </c>
      <c r="N3" s="5">
        <v>25000</v>
      </c>
      <c r="O3" s="5">
        <v>2500</v>
      </c>
      <c r="P3" s="5">
        <v>35000</v>
      </c>
      <c r="Q3" s="5">
        <v>27000</v>
      </c>
      <c r="R3" s="5">
        <v>7500</v>
      </c>
      <c r="S3" s="5">
        <v>7000</v>
      </c>
      <c r="T3" s="5">
        <v>4500</v>
      </c>
      <c r="U3" s="5">
        <v>7000</v>
      </c>
      <c r="V3" s="5">
        <v>10000</v>
      </c>
      <c r="W3" s="5">
        <v>8500</v>
      </c>
      <c r="X3" s="5">
        <v>55000</v>
      </c>
      <c r="Y3" s="5">
        <v>55000</v>
      </c>
      <c r="Z3" s="5">
        <v>50000</v>
      </c>
      <c r="AA3" s="5">
        <v>25000</v>
      </c>
      <c r="AB3" s="5">
        <v>45000</v>
      </c>
      <c r="AC3" s="5">
        <v>40000</v>
      </c>
      <c r="AD3" s="5">
        <v>5000</v>
      </c>
      <c r="AE3" s="5">
        <v>6000</v>
      </c>
      <c r="AF3" s="5">
        <v>5000</v>
      </c>
      <c r="AG3" s="5">
        <v>27000</v>
      </c>
      <c r="AH3" s="5">
        <v>22000</v>
      </c>
      <c r="AI3" s="5">
        <v>25000</v>
      </c>
      <c r="AJ3" s="5"/>
      <c r="AK3" s="5">
        <v>45000</v>
      </c>
      <c r="AL3" s="5">
        <v>9000</v>
      </c>
      <c r="AM3" s="5">
        <v>14000</v>
      </c>
      <c r="AN3" s="5">
        <v>2500</v>
      </c>
      <c r="AO3" s="5">
        <v>25000</v>
      </c>
      <c r="AP3" s="5">
        <v>20000</v>
      </c>
      <c r="AQ3" s="5">
        <v>4000</v>
      </c>
      <c r="AR3" s="5">
        <v>17000</v>
      </c>
      <c r="AS3" s="5">
        <v>145000</v>
      </c>
      <c r="AT3" s="5"/>
      <c r="AU3" s="5"/>
      <c r="AV3" s="5"/>
    </row>
    <row r="4" spans="1:48" x14ac:dyDescent="0.2">
      <c r="A4" s="3">
        <v>44173.372016863425</v>
      </c>
      <c r="B4" s="4" t="s">
        <v>48</v>
      </c>
      <c r="C4" s="4" t="s">
        <v>145</v>
      </c>
      <c r="D4" s="5">
        <v>10000</v>
      </c>
      <c r="E4" s="5">
        <v>11200</v>
      </c>
      <c r="F4" s="5">
        <v>12000</v>
      </c>
      <c r="G4" s="5">
        <v>13500</v>
      </c>
      <c r="H4" s="5">
        <v>14000</v>
      </c>
      <c r="I4" s="5">
        <v>12000</v>
      </c>
      <c r="J4" s="5">
        <v>120000</v>
      </c>
      <c r="K4" s="5">
        <v>110000</v>
      </c>
      <c r="L4" s="5">
        <v>30000</v>
      </c>
      <c r="M4" s="5"/>
      <c r="N4" s="5">
        <v>25000</v>
      </c>
      <c r="O4" s="5">
        <v>2500</v>
      </c>
      <c r="P4" s="5"/>
      <c r="Q4" s="5"/>
      <c r="R4" s="5">
        <v>10000</v>
      </c>
      <c r="S4" s="5">
        <v>9000</v>
      </c>
      <c r="T4" s="5">
        <v>6000</v>
      </c>
      <c r="U4" s="5">
        <v>9000</v>
      </c>
      <c r="V4" s="5"/>
      <c r="W4" s="5">
        <v>8500</v>
      </c>
      <c r="X4" s="5">
        <v>50000</v>
      </c>
      <c r="Y4" s="5">
        <v>60000</v>
      </c>
      <c r="Z4" s="5">
        <v>50000</v>
      </c>
      <c r="AA4" s="5">
        <v>24000</v>
      </c>
      <c r="AB4" s="5">
        <v>45000</v>
      </c>
      <c r="AC4" s="5">
        <v>40000</v>
      </c>
      <c r="AD4" s="5">
        <v>4000</v>
      </c>
      <c r="AE4" s="5">
        <v>6000</v>
      </c>
      <c r="AF4" s="5">
        <v>5000</v>
      </c>
      <c r="AG4" s="5">
        <v>30000</v>
      </c>
      <c r="AH4" s="5">
        <v>24000</v>
      </c>
      <c r="AI4" s="5">
        <v>28000</v>
      </c>
      <c r="AJ4" s="5">
        <v>27000</v>
      </c>
      <c r="AK4" s="5">
        <v>40000</v>
      </c>
      <c r="AL4" s="5">
        <v>8000</v>
      </c>
      <c r="AM4" s="5">
        <v>13000</v>
      </c>
      <c r="AN4" s="5">
        <v>2500</v>
      </c>
      <c r="AO4" s="5">
        <v>23000</v>
      </c>
      <c r="AP4" s="5">
        <v>18000</v>
      </c>
      <c r="AQ4" s="5">
        <v>3000</v>
      </c>
      <c r="AR4" s="5"/>
      <c r="AS4" s="5"/>
      <c r="AT4" s="5"/>
      <c r="AU4" s="5"/>
      <c r="AV4" s="5"/>
    </row>
    <row r="5" spans="1:48" x14ac:dyDescent="0.2">
      <c r="A5" s="3">
        <v>44173.389489756941</v>
      </c>
      <c r="B5" s="4" t="s">
        <v>51</v>
      </c>
      <c r="C5" s="4" t="s">
        <v>146</v>
      </c>
      <c r="D5" s="5">
        <v>10000</v>
      </c>
      <c r="E5" s="5">
        <v>12000</v>
      </c>
      <c r="F5" s="5">
        <v>12500</v>
      </c>
      <c r="G5" s="5">
        <v>14000</v>
      </c>
      <c r="H5" s="5">
        <v>14000</v>
      </c>
      <c r="I5" s="5">
        <v>12000</v>
      </c>
      <c r="J5" s="5">
        <v>105000</v>
      </c>
      <c r="K5" s="5">
        <v>100000</v>
      </c>
      <c r="L5" s="5">
        <v>30000</v>
      </c>
      <c r="M5" s="5"/>
      <c r="N5" s="5">
        <v>26000</v>
      </c>
      <c r="O5" s="5">
        <v>2500</v>
      </c>
      <c r="P5" s="5"/>
      <c r="Q5" s="5"/>
      <c r="R5" s="5">
        <v>10000</v>
      </c>
      <c r="S5" s="5">
        <v>10000</v>
      </c>
      <c r="T5" s="5">
        <v>7000</v>
      </c>
      <c r="U5" s="5">
        <v>6500</v>
      </c>
      <c r="V5" s="5"/>
      <c r="W5" s="5">
        <v>12000</v>
      </c>
      <c r="X5" s="5">
        <v>48000</v>
      </c>
      <c r="Y5" s="5">
        <v>50000</v>
      </c>
      <c r="Z5" s="5">
        <v>48000</v>
      </c>
      <c r="AA5" s="5">
        <v>24000</v>
      </c>
      <c r="AB5" s="5">
        <v>45000</v>
      </c>
      <c r="AC5" s="5">
        <v>40000</v>
      </c>
      <c r="AD5" s="5">
        <v>7000</v>
      </c>
      <c r="AE5" s="5">
        <v>8000</v>
      </c>
      <c r="AF5" s="5">
        <v>8000</v>
      </c>
      <c r="AG5" s="5">
        <v>30000</v>
      </c>
      <c r="AH5" s="5"/>
      <c r="AI5" s="5">
        <v>25000</v>
      </c>
      <c r="AJ5" s="5">
        <v>36000</v>
      </c>
      <c r="AK5" s="5">
        <v>65000</v>
      </c>
      <c r="AL5" s="5">
        <v>9000</v>
      </c>
      <c r="AM5" s="5">
        <v>15000</v>
      </c>
      <c r="AN5" s="5">
        <v>2500</v>
      </c>
      <c r="AO5" s="5">
        <v>23000</v>
      </c>
      <c r="AP5" s="5">
        <v>20000</v>
      </c>
      <c r="AQ5" s="5">
        <v>3000</v>
      </c>
      <c r="AR5" s="5"/>
      <c r="AS5" s="5"/>
      <c r="AT5" s="5"/>
      <c r="AU5" s="5"/>
      <c r="AV5" s="5"/>
    </row>
    <row r="6" spans="1:48" x14ac:dyDescent="0.2">
      <c r="A6" s="3">
        <v>44173.459362094909</v>
      </c>
      <c r="B6" s="4" t="s">
        <v>121</v>
      </c>
      <c r="C6" s="4" t="s">
        <v>147</v>
      </c>
      <c r="D6" s="5">
        <v>9500</v>
      </c>
      <c r="E6" s="5">
        <v>10000</v>
      </c>
      <c r="F6" s="5">
        <v>12500</v>
      </c>
      <c r="G6" s="5">
        <v>13000</v>
      </c>
      <c r="H6" s="5">
        <v>13500</v>
      </c>
      <c r="I6" s="5">
        <v>13000</v>
      </c>
      <c r="J6" s="5">
        <v>120000</v>
      </c>
      <c r="K6" s="5">
        <v>110000</v>
      </c>
      <c r="L6" s="5">
        <v>31000</v>
      </c>
      <c r="M6" s="5">
        <v>55000</v>
      </c>
      <c r="N6" s="5">
        <v>25000</v>
      </c>
      <c r="O6" s="5">
        <v>2500</v>
      </c>
      <c r="P6" s="5">
        <v>38000</v>
      </c>
      <c r="Q6" s="5"/>
      <c r="R6" s="5">
        <v>10000</v>
      </c>
      <c r="S6" s="5">
        <v>9500</v>
      </c>
      <c r="T6" s="5">
        <v>5000</v>
      </c>
      <c r="U6" s="5">
        <v>9500</v>
      </c>
      <c r="V6" s="5">
        <v>8500</v>
      </c>
      <c r="W6" s="5">
        <v>9500</v>
      </c>
      <c r="X6" s="5">
        <v>46000</v>
      </c>
      <c r="Y6" s="5">
        <v>50000</v>
      </c>
      <c r="Z6" s="5">
        <v>47000</v>
      </c>
      <c r="AA6" s="5">
        <v>22000</v>
      </c>
      <c r="AB6" s="5">
        <v>35000</v>
      </c>
      <c r="AC6" s="5">
        <v>35000</v>
      </c>
      <c r="AD6" s="5">
        <v>3000</v>
      </c>
      <c r="AE6" s="5">
        <v>5000</v>
      </c>
      <c r="AF6" s="5">
        <v>5000</v>
      </c>
      <c r="AG6" s="5">
        <v>28000</v>
      </c>
      <c r="AH6" s="5">
        <v>22000</v>
      </c>
      <c r="AI6" s="5">
        <v>26000</v>
      </c>
      <c r="AJ6" s="5">
        <v>24000</v>
      </c>
      <c r="AK6" s="5"/>
      <c r="AL6" s="5">
        <v>8500</v>
      </c>
      <c r="AM6" s="5">
        <v>10400</v>
      </c>
      <c r="AN6" s="5">
        <v>2300</v>
      </c>
      <c r="AO6" s="5">
        <v>26000</v>
      </c>
      <c r="AP6" s="5">
        <v>22000</v>
      </c>
      <c r="AQ6" s="5">
        <v>5000</v>
      </c>
      <c r="AR6" s="5">
        <v>17000</v>
      </c>
      <c r="AS6" s="5">
        <v>150000</v>
      </c>
      <c r="AT6" s="5"/>
      <c r="AU6" s="5"/>
      <c r="AV6" s="5"/>
    </row>
    <row r="7" spans="1:48" x14ac:dyDescent="0.2">
      <c r="A7" s="3">
        <v>44173.471455763887</v>
      </c>
      <c r="B7" s="4" t="s">
        <v>49</v>
      </c>
      <c r="C7" s="4" t="s">
        <v>148</v>
      </c>
      <c r="D7" s="5">
        <v>9500</v>
      </c>
      <c r="E7" s="5">
        <v>11500</v>
      </c>
      <c r="F7" s="5">
        <v>12500</v>
      </c>
      <c r="G7" s="5">
        <v>13500</v>
      </c>
      <c r="H7" s="5">
        <v>14000</v>
      </c>
      <c r="I7" s="5"/>
      <c r="J7" s="5">
        <v>120000</v>
      </c>
      <c r="K7" s="5">
        <v>110000</v>
      </c>
      <c r="L7" s="5">
        <v>32000</v>
      </c>
      <c r="M7" s="5">
        <v>50000</v>
      </c>
      <c r="N7" s="5">
        <v>26000</v>
      </c>
      <c r="O7" s="5">
        <v>2000</v>
      </c>
      <c r="P7" s="5">
        <v>50500</v>
      </c>
      <c r="Q7" s="5"/>
      <c r="R7" s="5">
        <v>10000</v>
      </c>
      <c r="S7" s="5">
        <v>10000</v>
      </c>
      <c r="T7" s="5">
        <v>6000</v>
      </c>
      <c r="U7" s="5">
        <v>9500</v>
      </c>
      <c r="V7" s="5"/>
      <c r="W7" s="5">
        <v>9000</v>
      </c>
      <c r="X7" s="5"/>
      <c r="Y7" s="5">
        <v>55000</v>
      </c>
      <c r="Z7" s="5">
        <v>55000</v>
      </c>
      <c r="AA7" s="5">
        <v>25000</v>
      </c>
      <c r="AB7" s="5">
        <v>45000</v>
      </c>
      <c r="AC7" s="5">
        <v>40000</v>
      </c>
      <c r="AD7" s="5">
        <v>4000</v>
      </c>
      <c r="AE7" s="5"/>
      <c r="AF7" s="5">
        <v>4000</v>
      </c>
      <c r="AG7" s="5">
        <v>35000</v>
      </c>
      <c r="AH7" s="5"/>
      <c r="AI7" s="5">
        <v>28000</v>
      </c>
      <c r="AJ7" s="5">
        <v>25000</v>
      </c>
      <c r="AK7" s="5">
        <v>40000</v>
      </c>
      <c r="AL7" s="5">
        <v>9000</v>
      </c>
      <c r="AM7" s="5">
        <v>11000</v>
      </c>
      <c r="AN7" s="5">
        <v>2500</v>
      </c>
      <c r="AO7" s="5">
        <v>22000</v>
      </c>
      <c r="AP7" s="5">
        <v>22000</v>
      </c>
      <c r="AQ7" s="5">
        <v>6000</v>
      </c>
      <c r="AR7" s="5">
        <v>17000</v>
      </c>
      <c r="AS7" s="5"/>
      <c r="AT7" s="5"/>
      <c r="AU7" s="5"/>
      <c r="AV7" s="5"/>
    </row>
    <row r="8" spans="1:48" s="2" customFormat="1" x14ac:dyDescent="0.2">
      <c r="A8" s="10"/>
      <c r="B8" s="28" t="s">
        <v>59</v>
      </c>
      <c r="C8" s="28"/>
      <c r="D8" s="11">
        <f>AVERAGE(D2:D7)</f>
        <v>9666.6666666666661</v>
      </c>
      <c r="E8" s="11">
        <f t="shared" ref="E8:AS8" si="0">AVERAGE(E2:E7)</f>
        <v>10866.666666666666</v>
      </c>
      <c r="F8" s="11">
        <f t="shared" si="0"/>
        <v>12333.333333333334</v>
      </c>
      <c r="G8" s="11">
        <f t="shared" si="0"/>
        <v>13416.666666666666</v>
      </c>
      <c r="H8" s="11">
        <f t="shared" si="0"/>
        <v>13916.666666666666</v>
      </c>
      <c r="I8" s="11">
        <f t="shared" si="0"/>
        <v>12700</v>
      </c>
      <c r="J8" s="11">
        <f t="shared" si="0"/>
        <v>115833.33333333333</v>
      </c>
      <c r="K8" s="11">
        <f t="shared" si="0"/>
        <v>108333.33333333333</v>
      </c>
      <c r="L8" s="11">
        <f t="shared" si="0"/>
        <v>31500</v>
      </c>
      <c r="M8" s="11">
        <f t="shared" si="0"/>
        <v>52500</v>
      </c>
      <c r="N8" s="11">
        <f t="shared" si="0"/>
        <v>25500</v>
      </c>
      <c r="O8" s="11">
        <f t="shared" si="0"/>
        <v>2416.6666666666665</v>
      </c>
      <c r="P8" s="11">
        <f t="shared" si="0"/>
        <v>41250</v>
      </c>
      <c r="Q8" s="11">
        <f t="shared" si="0"/>
        <v>31000</v>
      </c>
      <c r="R8" s="11">
        <f t="shared" si="0"/>
        <v>9583.3333333333339</v>
      </c>
      <c r="S8" s="11">
        <f t="shared" si="0"/>
        <v>9166.6666666666661</v>
      </c>
      <c r="T8" s="11">
        <f t="shared" si="0"/>
        <v>5383.333333333333</v>
      </c>
      <c r="U8" s="11">
        <f t="shared" si="0"/>
        <v>8416.6666666666661</v>
      </c>
      <c r="V8" s="11">
        <f t="shared" si="0"/>
        <v>9000</v>
      </c>
      <c r="W8" s="11">
        <f t="shared" si="0"/>
        <v>9300</v>
      </c>
      <c r="X8" s="11">
        <f t="shared" si="0"/>
        <v>48800</v>
      </c>
      <c r="Y8" s="11">
        <f t="shared" si="0"/>
        <v>52333.333333333336</v>
      </c>
      <c r="Z8" s="11">
        <f t="shared" si="0"/>
        <v>49000</v>
      </c>
      <c r="AA8" s="11">
        <f t="shared" si="0"/>
        <v>23000</v>
      </c>
      <c r="AB8" s="11">
        <f t="shared" si="0"/>
        <v>42000</v>
      </c>
      <c r="AC8" s="11">
        <f t="shared" si="0"/>
        <v>38333.333333333336</v>
      </c>
      <c r="AD8" s="11">
        <f t="shared" si="0"/>
        <v>4833.333333333333</v>
      </c>
      <c r="AE8" s="11">
        <f t="shared" si="0"/>
        <v>6000</v>
      </c>
      <c r="AF8" s="11">
        <f t="shared" si="0"/>
        <v>5333.333333333333</v>
      </c>
      <c r="AG8" s="11">
        <f t="shared" si="0"/>
        <v>29666.666666666668</v>
      </c>
      <c r="AH8" s="11">
        <f t="shared" si="0"/>
        <v>22500</v>
      </c>
      <c r="AI8" s="11">
        <f t="shared" si="0"/>
        <v>26166.666666666668</v>
      </c>
      <c r="AJ8" s="11">
        <f t="shared" si="0"/>
        <v>28400</v>
      </c>
      <c r="AK8" s="11">
        <f t="shared" si="0"/>
        <v>47000</v>
      </c>
      <c r="AL8" s="11">
        <f t="shared" si="0"/>
        <v>8916.6666666666661</v>
      </c>
      <c r="AM8" s="11">
        <f t="shared" si="0"/>
        <v>11900</v>
      </c>
      <c r="AN8" s="11">
        <f t="shared" si="0"/>
        <v>2425</v>
      </c>
      <c r="AO8" s="11">
        <f t="shared" si="0"/>
        <v>24000</v>
      </c>
      <c r="AP8" s="11">
        <f t="shared" si="0"/>
        <v>20666.666666666668</v>
      </c>
      <c r="AQ8" s="11">
        <f t="shared" si="0"/>
        <v>4166.666666666667</v>
      </c>
      <c r="AR8" s="11">
        <f t="shared" si="0"/>
        <v>16750</v>
      </c>
      <c r="AS8" s="11">
        <f t="shared" si="0"/>
        <v>148333.33333333334</v>
      </c>
      <c r="AT8" s="11"/>
      <c r="AU8" s="11"/>
      <c r="AV8" s="11"/>
    </row>
  </sheetData>
  <mergeCells count="1">
    <mergeCell ref="B8:C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opLeftCell="AE1" workbookViewId="0">
      <selection activeCell="E7" sqref="E7"/>
    </sheetView>
  </sheetViews>
  <sheetFormatPr defaultRowHeight="12.75" x14ac:dyDescent="0.2"/>
  <cols>
    <col min="1" max="1" width="21.7109375" style="1" customWidth="1"/>
    <col min="2" max="48" width="21.7109375" customWidth="1"/>
  </cols>
  <sheetData>
    <row r="1" spans="1:48" x14ac:dyDescent="0.2">
      <c r="A1" s="7" t="s">
        <v>0</v>
      </c>
      <c r="B1" s="8" t="s">
        <v>1</v>
      </c>
      <c r="C1" s="8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s="9" t="s">
        <v>25</v>
      </c>
      <c r="AA1" s="9" t="s">
        <v>26</v>
      </c>
      <c r="AB1" s="9" t="s">
        <v>27</v>
      </c>
      <c r="AC1" s="9" t="s">
        <v>28</v>
      </c>
      <c r="AD1" s="9" t="s">
        <v>29</v>
      </c>
      <c r="AE1" s="9" t="s">
        <v>30</v>
      </c>
      <c r="AF1" s="9" t="s">
        <v>31</v>
      </c>
      <c r="AG1" s="9" t="s">
        <v>32</v>
      </c>
      <c r="AH1" s="9" t="s">
        <v>33</v>
      </c>
      <c r="AI1" s="9" t="s">
        <v>34</v>
      </c>
      <c r="AJ1" s="9" t="s">
        <v>35</v>
      </c>
      <c r="AK1" s="9" t="s">
        <v>36</v>
      </c>
      <c r="AL1" s="9" t="s">
        <v>37</v>
      </c>
      <c r="AM1" s="9" t="s">
        <v>38</v>
      </c>
      <c r="AN1" s="9" t="s">
        <v>39</v>
      </c>
      <c r="AO1" s="9" t="s">
        <v>40</v>
      </c>
      <c r="AP1" s="9" t="s">
        <v>41</v>
      </c>
      <c r="AQ1" s="9" t="s">
        <v>42</v>
      </c>
      <c r="AR1" s="8" t="s">
        <v>43</v>
      </c>
      <c r="AS1" s="8" t="s">
        <v>44</v>
      </c>
      <c r="AT1" s="9" t="s">
        <v>45</v>
      </c>
      <c r="AU1" s="9" t="s">
        <v>46</v>
      </c>
      <c r="AV1" s="9" t="s">
        <v>47</v>
      </c>
    </row>
    <row r="2" spans="1:48" x14ac:dyDescent="0.2">
      <c r="A2" s="3">
        <v>44175.351273078704</v>
      </c>
      <c r="B2" s="4" t="s">
        <v>112</v>
      </c>
      <c r="C2" s="4" t="s">
        <v>150</v>
      </c>
      <c r="D2" s="5">
        <v>10000</v>
      </c>
      <c r="E2" s="5">
        <v>10500</v>
      </c>
      <c r="F2" s="5">
        <v>12500</v>
      </c>
      <c r="G2" s="5">
        <v>13000</v>
      </c>
      <c r="H2" s="5">
        <v>14000</v>
      </c>
      <c r="I2" s="5">
        <v>13000</v>
      </c>
      <c r="J2" s="5">
        <v>115000</v>
      </c>
      <c r="K2" s="5">
        <v>110000</v>
      </c>
      <c r="L2" s="5">
        <v>32000</v>
      </c>
      <c r="M2" s="5">
        <v>45000</v>
      </c>
      <c r="N2" s="5">
        <v>26000</v>
      </c>
      <c r="O2" s="5">
        <v>2500</v>
      </c>
      <c r="P2" s="5">
        <v>41500</v>
      </c>
      <c r="Q2" s="5">
        <v>35000</v>
      </c>
      <c r="R2" s="5">
        <v>10000</v>
      </c>
      <c r="S2" s="5">
        <v>9500</v>
      </c>
      <c r="T2" s="5">
        <v>3800</v>
      </c>
      <c r="U2" s="5">
        <v>9000</v>
      </c>
      <c r="V2" s="5">
        <v>8500</v>
      </c>
      <c r="W2" s="5">
        <v>8300</v>
      </c>
      <c r="X2" s="5">
        <v>45000</v>
      </c>
      <c r="Y2" s="5">
        <v>44000</v>
      </c>
      <c r="Z2" s="5">
        <v>43000</v>
      </c>
      <c r="AA2" s="5"/>
      <c r="AB2" s="5">
        <v>37000</v>
      </c>
      <c r="AC2" s="5">
        <v>35000</v>
      </c>
      <c r="AD2" s="5">
        <v>6000</v>
      </c>
      <c r="AE2" s="5">
        <v>5000</v>
      </c>
      <c r="AF2" s="5">
        <v>5000</v>
      </c>
      <c r="AG2" s="5">
        <v>28000</v>
      </c>
      <c r="AH2" s="5">
        <v>22000</v>
      </c>
      <c r="AI2" s="5">
        <v>25000</v>
      </c>
      <c r="AJ2" s="5">
        <v>30000</v>
      </c>
      <c r="AK2" s="5">
        <v>45000</v>
      </c>
      <c r="AL2" s="5">
        <v>10000</v>
      </c>
      <c r="AM2" s="5">
        <v>8000</v>
      </c>
      <c r="AN2" s="5">
        <v>2250</v>
      </c>
      <c r="AO2" s="5">
        <v>25000</v>
      </c>
      <c r="AP2" s="5">
        <v>22000</v>
      </c>
      <c r="AQ2" s="5">
        <v>4000</v>
      </c>
      <c r="AR2" s="5">
        <v>16000</v>
      </c>
      <c r="AS2" s="5">
        <v>150000</v>
      </c>
      <c r="AT2" s="5"/>
      <c r="AU2" s="5"/>
      <c r="AV2" s="5"/>
    </row>
    <row r="3" spans="1:48" x14ac:dyDescent="0.2">
      <c r="A3" s="3">
        <v>44175.371655844909</v>
      </c>
      <c r="B3" s="4" t="s">
        <v>50</v>
      </c>
      <c r="C3" s="4" t="s">
        <v>151</v>
      </c>
      <c r="D3" s="5">
        <v>9000</v>
      </c>
      <c r="E3" s="5">
        <v>10000</v>
      </c>
      <c r="F3" s="5">
        <v>12000</v>
      </c>
      <c r="G3" s="5">
        <v>13500</v>
      </c>
      <c r="H3" s="5">
        <v>14000</v>
      </c>
      <c r="I3" s="5">
        <v>13500</v>
      </c>
      <c r="J3" s="5">
        <v>115000</v>
      </c>
      <c r="K3" s="5">
        <v>110000</v>
      </c>
      <c r="L3" s="5">
        <v>33000</v>
      </c>
      <c r="M3" s="5">
        <v>60000</v>
      </c>
      <c r="N3" s="5">
        <v>26000</v>
      </c>
      <c r="O3" s="5">
        <v>2500</v>
      </c>
      <c r="P3" s="5">
        <v>35000</v>
      </c>
      <c r="Q3" s="5"/>
      <c r="R3" s="5">
        <v>7500</v>
      </c>
      <c r="S3" s="5">
        <v>7000</v>
      </c>
      <c r="T3" s="5">
        <v>5000</v>
      </c>
      <c r="U3" s="5">
        <v>7000</v>
      </c>
      <c r="V3" s="5">
        <v>10000</v>
      </c>
      <c r="W3" s="5">
        <v>8500</v>
      </c>
      <c r="X3" s="5">
        <v>55000</v>
      </c>
      <c r="Y3" s="5">
        <v>55000</v>
      </c>
      <c r="Z3" s="5">
        <v>53000</v>
      </c>
      <c r="AA3" s="5">
        <v>25000</v>
      </c>
      <c r="AB3" s="5">
        <v>45000</v>
      </c>
      <c r="AC3" s="5">
        <v>40000</v>
      </c>
      <c r="AD3" s="5">
        <v>5000</v>
      </c>
      <c r="AE3" s="5">
        <v>6000</v>
      </c>
      <c r="AF3" s="5">
        <v>5000</v>
      </c>
      <c r="AG3" s="5">
        <v>25000</v>
      </c>
      <c r="AH3" s="5">
        <v>22000</v>
      </c>
      <c r="AI3" s="5">
        <v>27000</v>
      </c>
      <c r="AJ3" s="5">
        <v>40000</v>
      </c>
      <c r="AK3" s="5">
        <v>45000</v>
      </c>
      <c r="AL3" s="5">
        <v>9000</v>
      </c>
      <c r="AM3" s="5">
        <v>14000</v>
      </c>
      <c r="AN3" s="5">
        <v>2500</v>
      </c>
      <c r="AO3" s="5">
        <v>25000</v>
      </c>
      <c r="AP3" s="5">
        <v>20000</v>
      </c>
      <c r="AQ3" s="5">
        <v>4000</v>
      </c>
      <c r="AR3" s="5">
        <v>17000</v>
      </c>
      <c r="AS3" s="5">
        <v>145000</v>
      </c>
      <c r="AT3" s="5"/>
      <c r="AU3" s="5"/>
      <c r="AV3" s="5"/>
    </row>
    <row r="4" spans="1:48" x14ac:dyDescent="0.2">
      <c r="A4" s="3">
        <v>44175.375096504635</v>
      </c>
      <c r="B4" s="4" t="s">
        <v>51</v>
      </c>
      <c r="C4" s="4" t="s">
        <v>150</v>
      </c>
      <c r="D4" s="5">
        <v>10000</v>
      </c>
      <c r="E4" s="5">
        <v>12000</v>
      </c>
      <c r="F4" s="5">
        <v>12500</v>
      </c>
      <c r="G4" s="5">
        <v>14000</v>
      </c>
      <c r="H4" s="5">
        <v>14000</v>
      </c>
      <c r="I4" s="5">
        <v>12000</v>
      </c>
      <c r="J4" s="5">
        <v>105000</v>
      </c>
      <c r="K4" s="5">
        <v>100000</v>
      </c>
      <c r="L4" s="5">
        <v>30000</v>
      </c>
      <c r="M4" s="5"/>
      <c r="N4" s="5">
        <v>26000</v>
      </c>
      <c r="O4" s="5">
        <v>2500</v>
      </c>
      <c r="P4" s="5"/>
      <c r="Q4" s="5"/>
      <c r="R4" s="5">
        <v>10000</v>
      </c>
      <c r="S4" s="5">
        <v>10000</v>
      </c>
      <c r="T4" s="5">
        <v>7000</v>
      </c>
      <c r="U4" s="5">
        <v>6500</v>
      </c>
      <c r="V4" s="5"/>
      <c r="W4" s="5">
        <v>12000</v>
      </c>
      <c r="X4" s="5">
        <v>48000</v>
      </c>
      <c r="Y4" s="5">
        <v>50000</v>
      </c>
      <c r="Z4" s="5">
        <v>48000</v>
      </c>
      <c r="AA4" s="5">
        <v>24000</v>
      </c>
      <c r="AB4" s="5">
        <v>45000</v>
      </c>
      <c r="AC4" s="5">
        <v>40000</v>
      </c>
      <c r="AD4" s="5">
        <v>7000</v>
      </c>
      <c r="AE4" s="5">
        <v>8000</v>
      </c>
      <c r="AF4" s="5">
        <v>8000</v>
      </c>
      <c r="AG4" s="5">
        <v>30000</v>
      </c>
      <c r="AH4" s="5"/>
      <c r="AI4" s="5">
        <v>25000</v>
      </c>
      <c r="AJ4" s="5">
        <v>36000</v>
      </c>
      <c r="AK4" s="5">
        <v>65000</v>
      </c>
      <c r="AL4" s="5">
        <v>9000</v>
      </c>
      <c r="AM4" s="5">
        <v>15000</v>
      </c>
      <c r="AN4" s="5">
        <v>2500</v>
      </c>
      <c r="AO4" s="5">
        <v>23000</v>
      </c>
      <c r="AP4" s="5">
        <v>20000</v>
      </c>
      <c r="AQ4" s="5">
        <v>3000</v>
      </c>
      <c r="AR4" s="5"/>
      <c r="AS4" s="5"/>
      <c r="AT4" s="5"/>
      <c r="AU4" s="5"/>
      <c r="AV4" s="5"/>
    </row>
    <row r="5" spans="1:48" x14ac:dyDescent="0.2">
      <c r="A5" s="3">
        <v>44175.379227847225</v>
      </c>
      <c r="B5" s="4" t="s">
        <v>48</v>
      </c>
      <c r="C5" s="4" t="s">
        <v>152</v>
      </c>
      <c r="D5" s="5">
        <v>10000</v>
      </c>
      <c r="E5" s="5">
        <v>11200</v>
      </c>
      <c r="F5" s="5">
        <v>12000</v>
      </c>
      <c r="G5" s="5">
        <v>13500</v>
      </c>
      <c r="H5" s="5">
        <v>14000</v>
      </c>
      <c r="I5" s="5">
        <v>12000</v>
      </c>
      <c r="J5" s="5">
        <v>120000</v>
      </c>
      <c r="K5" s="5">
        <v>110000</v>
      </c>
      <c r="L5" s="5">
        <v>30000</v>
      </c>
      <c r="M5" s="5"/>
      <c r="N5" s="5">
        <v>25000</v>
      </c>
      <c r="O5" s="5">
        <v>2500</v>
      </c>
      <c r="P5" s="5"/>
      <c r="Q5" s="5"/>
      <c r="R5" s="5">
        <v>10000</v>
      </c>
      <c r="S5" s="5">
        <v>9000</v>
      </c>
      <c r="T5" s="5">
        <v>6000</v>
      </c>
      <c r="U5" s="5">
        <v>9000</v>
      </c>
      <c r="V5" s="5"/>
      <c r="W5" s="5">
        <v>8500</v>
      </c>
      <c r="X5" s="5">
        <v>50000</v>
      </c>
      <c r="Y5" s="5">
        <v>60000</v>
      </c>
      <c r="Z5" s="5">
        <v>50000</v>
      </c>
      <c r="AA5" s="5">
        <v>24000</v>
      </c>
      <c r="AB5" s="5">
        <v>45000</v>
      </c>
      <c r="AC5" s="5">
        <v>40000</v>
      </c>
      <c r="AD5" s="5">
        <v>4000</v>
      </c>
      <c r="AE5" s="5">
        <v>6000</v>
      </c>
      <c r="AF5" s="5">
        <v>5000</v>
      </c>
      <c r="AG5" s="5">
        <v>30000</v>
      </c>
      <c r="AH5" s="5">
        <v>24000</v>
      </c>
      <c r="AI5" s="5">
        <v>28000</v>
      </c>
      <c r="AJ5" s="5">
        <v>27000</v>
      </c>
      <c r="AK5" s="5">
        <v>40000</v>
      </c>
      <c r="AL5" s="5">
        <v>8000</v>
      </c>
      <c r="AM5" s="5">
        <v>13000</v>
      </c>
      <c r="AN5" s="5">
        <v>2500</v>
      </c>
      <c r="AO5" s="5">
        <v>23000</v>
      </c>
      <c r="AP5" s="5">
        <v>18000</v>
      </c>
      <c r="AQ5" s="5">
        <v>3000</v>
      </c>
      <c r="AR5" s="5">
        <v>18000</v>
      </c>
      <c r="AS5" s="5"/>
      <c r="AT5" s="5"/>
      <c r="AU5" s="5"/>
      <c r="AV5" s="5"/>
    </row>
    <row r="6" spans="1:48" x14ac:dyDescent="0.2">
      <c r="A6" s="3">
        <v>44175.425222789352</v>
      </c>
      <c r="B6" s="4" t="s">
        <v>49</v>
      </c>
      <c r="C6" s="18" t="s">
        <v>153</v>
      </c>
      <c r="D6" s="5">
        <v>9500</v>
      </c>
      <c r="E6" s="5">
        <v>11500</v>
      </c>
      <c r="F6" s="5">
        <v>12500</v>
      </c>
      <c r="G6" s="5">
        <v>13500</v>
      </c>
      <c r="H6" s="5">
        <v>14000</v>
      </c>
      <c r="I6" s="5"/>
      <c r="J6" s="5">
        <v>120000</v>
      </c>
      <c r="K6" s="5">
        <v>110000</v>
      </c>
      <c r="L6" s="5">
        <v>32000</v>
      </c>
      <c r="M6" s="5">
        <v>50000</v>
      </c>
      <c r="N6" s="5">
        <v>25000</v>
      </c>
      <c r="O6" s="5">
        <v>2000</v>
      </c>
      <c r="P6" s="5">
        <v>50500</v>
      </c>
      <c r="Q6" s="5"/>
      <c r="R6" s="5">
        <v>10000</v>
      </c>
      <c r="S6" s="5">
        <v>10000</v>
      </c>
      <c r="T6" s="5">
        <v>6000</v>
      </c>
      <c r="U6" s="5">
        <v>9500</v>
      </c>
      <c r="V6" s="5"/>
      <c r="W6" s="5">
        <v>9000</v>
      </c>
      <c r="X6" s="5"/>
      <c r="Y6" s="5">
        <v>55000</v>
      </c>
      <c r="Z6" s="5">
        <v>55000</v>
      </c>
      <c r="AA6" s="5">
        <v>25000</v>
      </c>
      <c r="AB6" s="5">
        <v>40000</v>
      </c>
      <c r="AC6" s="5">
        <v>45000</v>
      </c>
      <c r="AD6" s="5">
        <v>4000</v>
      </c>
      <c r="AE6" s="5"/>
      <c r="AF6" s="5">
        <v>4000</v>
      </c>
      <c r="AG6" s="5">
        <v>35000</v>
      </c>
      <c r="AH6" s="5"/>
      <c r="AI6" s="5">
        <v>28000</v>
      </c>
      <c r="AJ6" s="5">
        <v>25000</v>
      </c>
      <c r="AK6" s="5">
        <v>40000</v>
      </c>
      <c r="AL6" s="5">
        <v>9000</v>
      </c>
      <c r="AM6" s="5">
        <v>11000</v>
      </c>
      <c r="AN6" s="5">
        <v>2500</v>
      </c>
      <c r="AO6" s="5">
        <v>22000</v>
      </c>
      <c r="AP6" s="5">
        <v>22000</v>
      </c>
      <c r="AQ6" s="5">
        <v>6000</v>
      </c>
      <c r="AR6" s="5">
        <v>17000</v>
      </c>
      <c r="AS6" s="5"/>
      <c r="AT6" s="5"/>
      <c r="AU6" s="5"/>
      <c r="AV6" s="5"/>
    </row>
    <row r="7" spans="1:48" x14ac:dyDescent="0.2">
      <c r="A7" s="3">
        <v>44175.433045868056</v>
      </c>
      <c r="B7" s="4" t="s">
        <v>110</v>
      </c>
      <c r="C7" s="4" t="s">
        <v>154</v>
      </c>
      <c r="D7" s="5">
        <v>9000</v>
      </c>
      <c r="E7" s="5"/>
      <c r="F7" s="5">
        <v>12500</v>
      </c>
      <c r="G7" s="5">
        <v>14000</v>
      </c>
      <c r="H7" s="5">
        <v>14000</v>
      </c>
      <c r="I7" s="5">
        <v>13000</v>
      </c>
      <c r="J7" s="5">
        <v>120000</v>
      </c>
      <c r="K7" s="5">
        <v>105000</v>
      </c>
      <c r="L7" s="5">
        <v>33000</v>
      </c>
      <c r="M7" s="5">
        <v>60000</v>
      </c>
      <c r="N7" s="5">
        <v>27000</v>
      </c>
      <c r="O7" s="5">
        <v>2000</v>
      </c>
      <c r="P7" s="5">
        <v>54000</v>
      </c>
      <c r="Q7" s="5">
        <v>53000</v>
      </c>
      <c r="R7" s="5">
        <v>11000</v>
      </c>
      <c r="S7" s="5">
        <v>10000</v>
      </c>
      <c r="T7" s="5">
        <v>4500</v>
      </c>
      <c r="U7" s="5">
        <v>10000</v>
      </c>
      <c r="V7" s="5"/>
      <c r="W7" s="5">
        <v>8500</v>
      </c>
      <c r="X7" s="5">
        <v>56000</v>
      </c>
      <c r="Y7" s="5">
        <v>58000</v>
      </c>
      <c r="Z7" s="5">
        <v>50000</v>
      </c>
      <c r="AA7" s="5">
        <v>25000</v>
      </c>
      <c r="AB7" s="5">
        <v>40000</v>
      </c>
      <c r="AC7" s="5">
        <v>38000</v>
      </c>
      <c r="AD7" s="5">
        <v>6000</v>
      </c>
      <c r="AE7" s="5">
        <v>7000</v>
      </c>
      <c r="AF7" s="5">
        <v>4000</v>
      </c>
      <c r="AG7" s="5">
        <v>30000</v>
      </c>
      <c r="AH7" s="5">
        <v>21000</v>
      </c>
      <c r="AI7" s="5">
        <v>25000</v>
      </c>
      <c r="AJ7" s="5">
        <v>28000</v>
      </c>
      <c r="AK7" s="5">
        <v>67000</v>
      </c>
      <c r="AL7" s="5">
        <v>9000</v>
      </c>
      <c r="AM7" s="5">
        <v>10000</v>
      </c>
      <c r="AN7" s="5">
        <v>2500</v>
      </c>
      <c r="AO7" s="5">
        <v>25000</v>
      </c>
      <c r="AP7" s="5">
        <v>22000</v>
      </c>
      <c r="AQ7" s="5">
        <v>4000</v>
      </c>
      <c r="AR7" s="5">
        <v>18000</v>
      </c>
      <c r="AS7" s="5">
        <v>156000</v>
      </c>
      <c r="AT7" s="5"/>
      <c r="AU7" s="5"/>
      <c r="AV7" s="5"/>
    </row>
    <row r="8" spans="1:48" s="2" customFormat="1" x14ac:dyDescent="0.2">
      <c r="A8" s="10"/>
      <c r="B8" s="28" t="s">
        <v>59</v>
      </c>
      <c r="C8" s="28"/>
      <c r="D8" s="11">
        <f>AVERAGE(D2:D7)</f>
        <v>9583.3333333333339</v>
      </c>
      <c r="E8" s="11">
        <f t="shared" ref="E8:AS8" si="0">AVERAGE(E2:E7)</f>
        <v>11040</v>
      </c>
      <c r="F8" s="11">
        <f t="shared" si="0"/>
        <v>12333.333333333334</v>
      </c>
      <c r="G8" s="11">
        <f t="shared" si="0"/>
        <v>13583.333333333334</v>
      </c>
      <c r="H8" s="11">
        <f t="shared" si="0"/>
        <v>14000</v>
      </c>
      <c r="I8" s="11">
        <f t="shared" si="0"/>
        <v>12700</v>
      </c>
      <c r="J8" s="11">
        <f t="shared" si="0"/>
        <v>115833.33333333333</v>
      </c>
      <c r="K8" s="11">
        <f t="shared" si="0"/>
        <v>107500</v>
      </c>
      <c r="L8" s="11">
        <f t="shared" si="0"/>
        <v>31666.666666666668</v>
      </c>
      <c r="M8" s="11">
        <f t="shared" si="0"/>
        <v>53750</v>
      </c>
      <c r="N8" s="11">
        <f t="shared" si="0"/>
        <v>25833.333333333332</v>
      </c>
      <c r="O8" s="11">
        <f t="shared" si="0"/>
        <v>2333.3333333333335</v>
      </c>
      <c r="P8" s="11">
        <f t="shared" si="0"/>
        <v>45250</v>
      </c>
      <c r="Q8" s="11">
        <f t="shared" si="0"/>
        <v>44000</v>
      </c>
      <c r="R8" s="11">
        <f t="shared" si="0"/>
        <v>9750</v>
      </c>
      <c r="S8" s="11">
        <f t="shared" si="0"/>
        <v>9250</v>
      </c>
      <c r="T8" s="11">
        <f t="shared" si="0"/>
        <v>5383.333333333333</v>
      </c>
      <c r="U8" s="11">
        <f t="shared" si="0"/>
        <v>8500</v>
      </c>
      <c r="V8" s="11">
        <f t="shared" si="0"/>
        <v>9250</v>
      </c>
      <c r="W8" s="11">
        <f t="shared" si="0"/>
        <v>9133.3333333333339</v>
      </c>
      <c r="X8" s="11">
        <f t="shared" si="0"/>
        <v>50800</v>
      </c>
      <c r="Y8" s="11">
        <f t="shared" si="0"/>
        <v>53666.666666666664</v>
      </c>
      <c r="Z8" s="11">
        <f t="shared" si="0"/>
        <v>49833.333333333336</v>
      </c>
      <c r="AA8" s="11">
        <f t="shared" si="0"/>
        <v>24600</v>
      </c>
      <c r="AB8" s="11">
        <f t="shared" si="0"/>
        <v>42000</v>
      </c>
      <c r="AC8" s="11">
        <f t="shared" si="0"/>
        <v>39666.666666666664</v>
      </c>
      <c r="AD8" s="11">
        <f t="shared" si="0"/>
        <v>5333.333333333333</v>
      </c>
      <c r="AE8" s="11">
        <f t="shared" si="0"/>
        <v>6400</v>
      </c>
      <c r="AF8" s="11">
        <f t="shared" si="0"/>
        <v>5166.666666666667</v>
      </c>
      <c r="AG8" s="11">
        <f t="shared" si="0"/>
        <v>29666.666666666668</v>
      </c>
      <c r="AH8" s="11">
        <f t="shared" si="0"/>
        <v>22250</v>
      </c>
      <c r="AI8" s="11">
        <f t="shared" si="0"/>
        <v>26333.333333333332</v>
      </c>
      <c r="AJ8" s="11">
        <f t="shared" si="0"/>
        <v>31000</v>
      </c>
      <c r="AK8" s="11">
        <f t="shared" si="0"/>
        <v>50333.333333333336</v>
      </c>
      <c r="AL8" s="11">
        <f t="shared" si="0"/>
        <v>9000</v>
      </c>
      <c r="AM8" s="11">
        <f t="shared" si="0"/>
        <v>11833.333333333334</v>
      </c>
      <c r="AN8" s="11">
        <f t="shared" si="0"/>
        <v>2458.3333333333335</v>
      </c>
      <c r="AO8" s="11">
        <f t="shared" si="0"/>
        <v>23833.333333333332</v>
      </c>
      <c r="AP8" s="11">
        <f t="shared" si="0"/>
        <v>20666.666666666668</v>
      </c>
      <c r="AQ8" s="11">
        <f t="shared" si="0"/>
        <v>4000</v>
      </c>
      <c r="AR8" s="11">
        <f t="shared" si="0"/>
        <v>17200</v>
      </c>
      <c r="AS8" s="11">
        <f t="shared" si="0"/>
        <v>150333.33333333334</v>
      </c>
      <c r="AT8" s="11"/>
      <c r="AU8" s="11"/>
      <c r="AV8" s="11"/>
    </row>
  </sheetData>
  <mergeCells count="1">
    <mergeCell ref="B8:C8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workbookViewId="0">
      <selection sqref="A1:AV1"/>
    </sheetView>
  </sheetViews>
  <sheetFormatPr defaultRowHeight="12.75" x14ac:dyDescent="0.2"/>
  <cols>
    <col min="1" max="1" width="21.7109375" style="1" customWidth="1"/>
    <col min="2" max="48" width="21.7109375" customWidth="1"/>
  </cols>
  <sheetData>
    <row r="1" spans="1:48" x14ac:dyDescent="0.2">
      <c r="A1" s="7" t="s">
        <v>0</v>
      </c>
      <c r="B1" s="8" t="s">
        <v>1</v>
      </c>
      <c r="C1" s="8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s="9" t="s">
        <v>25</v>
      </c>
      <c r="AA1" s="9" t="s">
        <v>26</v>
      </c>
      <c r="AB1" s="9" t="s">
        <v>27</v>
      </c>
      <c r="AC1" s="9" t="s">
        <v>28</v>
      </c>
      <c r="AD1" s="9" t="s">
        <v>29</v>
      </c>
      <c r="AE1" s="9" t="s">
        <v>30</v>
      </c>
      <c r="AF1" s="9" t="s">
        <v>31</v>
      </c>
      <c r="AG1" s="9" t="s">
        <v>32</v>
      </c>
      <c r="AH1" s="9" t="s">
        <v>33</v>
      </c>
      <c r="AI1" s="9" t="s">
        <v>34</v>
      </c>
      <c r="AJ1" s="9" t="s">
        <v>35</v>
      </c>
      <c r="AK1" s="9" t="s">
        <v>36</v>
      </c>
      <c r="AL1" s="9" t="s">
        <v>37</v>
      </c>
      <c r="AM1" s="9" t="s">
        <v>38</v>
      </c>
      <c r="AN1" s="9" t="s">
        <v>39</v>
      </c>
      <c r="AO1" s="9" t="s">
        <v>40</v>
      </c>
      <c r="AP1" s="9" t="s">
        <v>41</v>
      </c>
      <c r="AQ1" s="9" t="s">
        <v>42</v>
      </c>
      <c r="AR1" s="8" t="s">
        <v>43</v>
      </c>
      <c r="AS1" s="8" t="s">
        <v>44</v>
      </c>
      <c r="AT1" s="9" t="s">
        <v>45</v>
      </c>
      <c r="AU1" s="9" t="s">
        <v>46</v>
      </c>
      <c r="AV1" s="9" t="s">
        <v>47</v>
      </c>
    </row>
    <row r="2" spans="1:48" x14ac:dyDescent="0.2">
      <c r="A2" s="19">
        <v>44176.366755787036</v>
      </c>
      <c r="B2" s="20" t="s">
        <v>155</v>
      </c>
      <c r="C2" s="20" t="s">
        <v>156</v>
      </c>
      <c r="D2" s="21">
        <v>10000</v>
      </c>
      <c r="E2" s="21">
        <v>10500</v>
      </c>
      <c r="F2" s="21">
        <v>12500</v>
      </c>
      <c r="G2" s="21">
        <v>13000</v>
      </c>
      <c r="H2" s="21">
        <v>14000</v>
      </c>
      <c r="I2" s="21">
        <v>13000</v>
      </c>
      <c r="J2" s="21">
        <v>115000</v>
      </c>
      <c r="K2" s="21">
        <v>110000</v>
      </c>
      <c r="L2" s="21">
        <v>32000</v>
      </c>
      <c r="M2" s="21">
        <v>45000</v>
      </c>
      <c r="N2" s="21">
        <v>26000</v>
      </c>
      <c r="O2" s="21">
        <v>2500</v>
      </c>
      <c r="P2" s="21">
        <v>41500</v>
      </c>
      <c r="Q2" s="21">
        <v>35000</v>
      </c>
      <c r="R2" s="21">
        <v>10000</v>
      </c>
      <c r="S2" s="21">
        <v>9500</v>
      </c>
      <c r="T2" s="21">
        <v>3800</v>
      </c>
      <c r="U2" s="21">
        <v>9000</v>
      </c>
      <c r="V2" s="21">
        <v>8500</v>
      </c>
      <c r="W2" s="21">
        <v>8300</v>
      </c>
      <c r="X2" s="21">
        <v>45000</v>
      </c>
      <c r="Y2" s="21">
        <v>44000</v>
      </c>
      <c r="Z2" s="21">
        <v>43000</v>
      </c>
      <c r="AA2" s="21">
        <v>20000</v>
      </c>
      <c r="AB2" s="21">
        <v>37000</v>
      </c>
      <c r="AC2" s="21">
        <v>35000</v>
      </c>
      <c r="AD2" s="21">
        <v>6000</v>
      </c>
      <c r="AE2" s="21">
        <v>5000</v>
      </c>
      <c r="AF2" s="21">
        <v>5000</v>
      </c>
      <c r="AG2" s="21">
        <v>28000</v>
      </c>
      <c r="AH2" s="21">
        <v>22000</v>
      </c>
      <c r="AI2" s="21">
        <v>25000</v>
      </c>
      <c r="AJ2" s="21">
        <v>30000</v>
      </c>
      <c r="AK2" s="21">
        <v>45000</v>
      </c>
      <c r="AL2" s="21">
        <v>10000</v>
      </c>
      <c r="AM2" s="21">
        <v>8000</v>
      </c>
      <c r="AN2" s="21">
        <v>2250</v>
      </c>
      <c r="AO2" s="21">
        <v>25000</v>
      </c>
      <c r="AP2" s="21">
        <v>22000</v>
      </c>
      <c r="AQ2" s="21">
        <v>4000</v>
      </c>
      <c r="AR2" s="21">
        <v>16000</v>
      </c>
      <c r="AS2" s="21">
        <v>150000</v>
      </c>
      <c r="AT2" s="21">
        <v>55000</v>
      </c>
      <c r="AU2" s="21">
        <v>54000</v>
      </c>
      <c r="AV2" s="21">
        <v>55000</v>
      </c>
    </row>
    <row r="3" spans="1:48" x14ac:dyDescent="0.2">
      <c r="A3" s="3">
        <v>44176.377202013886</v>
      </c>
      <c r="B3" s="4" t="s">
        <v>49</v>
      </c>
      <c r="C3" s="4" t="s">
        <v>157</v>
      </c>
      <c r="D3" s="5">
        <v>9500</v>
      </c>
      <c r="E3" s="5">
        <v>11500</v>
      </c>
      <c r="F3" s="5">
        <v>12500</v>
      </c>
      <c r="G3" s="5">
        <v>13500</v>
      </c>
      <c r="H3" s="5">
        <v>14000</v>
      </c>
      <c r="I3" s="5"/>
      <c r="J3" s="5">
        <v>120000</v>
      </c>
      <c r="K3" s="5">
        <v>110000</v>
      </c>
      <c r="L3" s="5">
        <v>32000</v>
      </c>
      <c r="M3" s="5">
        <v>55000</v>
      </c>
      <c r="N3" s="5">
        <v>27000</v>
      </c>
      <c r="O3" s="5">
        <v>2000</v>
      </c>
      <c r="P3" s="5">
        <v>50500</v>
      </c>
      <c r="Q3" s="5"/>
      <c r="R3" s="5">
        <v>10000</v>
      </c>
      <c r="S3" s="5"/>
      <c r="T3" s="5">
        <v>6000</v>
      </c>
      <c r="U3" s="5">
        <v>9500</v>
      </c>
      <c r="V3" s="5"/>
      <c r="W3" s="5">
        <v>9000</v>
      </c>
      <c r="X3" s="5"/>
      <c r="Y3" s="5">
        <v>55000</v>
      </c>
      <c r="Z3" s="5">
        <v>55000</v>
      </c>
      <c r="AA3" s="5">
        <v>25000</v>
      </c>
      <c r="AB3" s="5">
        <v>40000</v>
      </c>
      <c r="AC3" s="5">
        <v>45000</v>
      </c>
      <c r="AD3" s="5">
        <v>4000</v>
      </c>
      <c r="AE3" s="5"/>
      <c r="AF3" s="5">
        <v>4000</v>
      </c>
      <c r="AG3" s="5">
        <v>33000</v>
      </c>
      <c r="AH3" s="5"/>
      <c r="AI3" s="5">
        <v>28000</v>
      </c>
      <c r="AJ3" s="5">
        <v>25000</v>
      </c>
      <c r="AK3" s="5">
        <v>40000</v>
      </c>
      <c r="AL3" s="5">
        <v>9000</v>
      </c>
      <c r="AM3" s="5">
        <v>11000</v>
      </c>
      <c r="AN3" s="5">
        <v>2500</v>
      </c>
      <c r="AO3" s="5">
        <v>22000</v>
      </c>
      <c r="AP3" s="5">
        <v>22000</v>
      </c>
      <c r="AQ3" s="5">
        <v>6000</v>
      </c>
      <c r="AR3" s="5">
        <v>17000</v>
      </c>
      <c r="AS3" s="5"/>
      <c r="AT3" s="5"/>
      <c r="AU3" s="5"/>
      <c r="AV3" s="5"/>
    </row>
    <row r="4" spans="1:48" x14ac:dyDescent="0.2">
      <c r="A4" s="3">
        <v>44176.382415451386</v>
      </c>
      <c r="B4" s="4" t="s">
        <v>51</v>
      </c>
      <c r="C4" s="4" t="s">
        <v>158</v>
      </c>
      <c r="D4" s="5">
        <v>10000</v>
      </c>
      <c r="E4" s="5">
        <v>12000</v>
      </c>
      <c r="F4" s="5">
        <v>12500</v>
      </c>
      <c r="G4" s="5">
        <v>14000</v>
      </c>
      <c r="H4" s="5">
        <v>14000</v>
      </c>
      <c r="I4" s="5">
        <v>12000</v>
      </c>
      <c r="J4" s="5">
        <v>105000</v>
      </c>
      <c r="K4" s="5">
        <v>100000</v>
      </c>
      <c r="L4" s="5">
        <v>31000</v>
      </c>
      <c r="M4" s="5"/>
      <c r="N4" s="5">
        <v>26000</v>
      </c>
      <c r="O4" s="5">
        <v>2500</v>
      </c>
      <c r="P4" s="5"/>
      <c r="Q4" s="5"/>
      <c r="R4" s="5">
        <v>10000</v>
      </c>
      <c r="S4" s="5">
        <v>10000</v>
      </c>
      <c r="T4" s="5">
        <v>7000</v>
      </c>
      <c r="U4" s="5">
        <v>6500</v>
      </c>
      <c r="V4" s="5"/>
      <c r="W4" s="5">
        <v>12000</v>
      </c>
      <c r="X4" s="5">
        <v>50000</v>
      </c>
      <c r="Y4" s="5">
        <v>50000</v>
      </c>
      <c r="Z4" s="5">
        <v>50000</v>
      </c>
      <c r="AA4" s="5">
        <v>20000</v>
      </c>
      <c r="AB4" s="5">
        <v>45000</v>
      </c>
      <c r="AC4" s="5">
        <v>40000</v>
      </c>
      <c r="AD4" s="5">
        <v>7000</v>
      </c>
      <c r="AE4" s="5">
        <v>8000</v>
      </c>
      <c r="AF4" s="5">
        <v>8000</v>
      </c>
      <c r="AG4" s="5"/>
      <c r="AH4" s="5"/>
      <c r="AI4" s="5">
        <v>25000</v>
      </c>
      <c r="AJ4" s="5">
        <v>36000</v>
      </c>
      <c r="AK4" s="5">
        <v>65000</v>
      </c>
      <c r="AL4" s="5">
        <v>9000</v>
      </c>
      <c r="AM4" s="5">
        <v>15000</v>
      </c>
      <c r="AN4" s="5">
        <v>2500</v>
      </c>
      <c r="AO4" s="5">
        <v>23000</v>
      </c>
      <c r="AP4" s="5">
        <v>20000</v>
      </c>
      <c r="AQ4" s="5">
        <v>3000</v>
      </c>
      <c r="AR4" s="5"/>
      <c r="AS4" s="5"/>
      <c r="AT4" s="5"/>
      <c r="AU4" s="5"/>
      <c r="AV4" s="5"/>
    </row>
    <row r="5" spans="1:48" x14ac:dyDescent="0.2">
      <c r="A5" s="3">
        <v>44176.39612049768</v>
      </c>
      <c r="B5" s="4" t="s">
        <v>50</v>
      </c>
      <c r="C5" s="4" t="s">
        <v>159</v>
      </c>
      <c r="D5" s="5">
        <v>9000</v>
      </c>
      <c r="E5" s="5">
        <v>10000</v>
      </c>
      <c r="F5" s="5">
        <v>12000</v>
      </c>
      <c r="G5" s="5">
        <v>13500</v>
      </c>
      <c r="H5" s="5">
        <v>14000</v>
      </c>
      <c r="I5" s="5">
        <v>13500</v>
      </c>
      <c r="J5" s="5">
        <v>115000</v>
      </c>
      <c r="K5" s="5">
        <v>110000</v>
      </c>
      <c r="L5" s="5">
        <v>32000</v>
      </c>
      <c r="M5" s="5">
        <v>60000</v>
      </c>
      <c r="N5" s="5">
        <v>26000</v>
      </c>
      <c r="O5" s="5"/>
      <c r="P5" s="5">
        <v>35000</v>
      </c>
      <c r="Q5" s="5">
        <v>27000</v>
      </c>
      <c r="R5" s="5">
        <v>7500</v>
      </c>
      <c r="S5" s="5">
        <v>7000</v>
      </c>
      <c r="T5" s="5">
        <v>5000</v>
      </c>
      <c r="U5" s="5">
        <v>7000</v>
      </c>
      <c r="V5" s="5">
        <v>10000</v>
      </c>
      <c r="W5" s="5">
        <v>8000</v>
      </c>
      <c r="X5" s="5">
        <v>50000</v>
      </c>
      <c r="Y5" s="5">
        <v>50000</v>
      </c>
      <c r="Z5" s="5">
        <v>42000</v>
      </c>
      <c r="AA5" s="5">
        <v>24000</v>
      </c>
      <c r="AB5" s="5">
        <v>40000</v>
      </c>
      <c r="AC5" s="5">
        <v>45000</v>
      </c>
      <c r="AD5" s="5">
        <v>5000</v>
      </c>
      <c r="AE5" s="5">
        <v>6000</v>
      </c>
      <c r="AF5" s="5">
        <v>5000</v>
      </c>
      <c r="AG5" s="5">
        <v>27000</v>
      </c>
      <c r="AH5" s="5">
        <v>22000</v>
      </c>
      <c r="AI5" s="5">
        <v>25000</v>
      </c>
      <c r="AJ5" s="5"/>
      <c r="AK5" s="5">
        <v>45000</v>
      </c>
      <c r="AL5" s="5">
        <v>9000</v>
      </c>
      <c r="AM5" s="5">
        <v>14000</v>
      </c>
      <c r="AN5" s="5">
        <v>2500</v>
      </c>
      <c r="AO5" s="5">
        <v>25000</v>
      </c>
      <c r="AP5" s="5">
        <v>20000</v>
      </c>
      <c r="AQ5" s="5">
        <v>4000</v>
      </c>
      <c r="AR5" s="5">
        <v>17000</v>
      </c>
      <c r="AS5" s="5">
        <v>145000</v>
      </c>
      <c r="AT5" s="5"/>
      <c r="AU5" s="5"/>
      <c r="AV5" s="5"/>
    </row>
    <row r="6" spans="1:48" x14ac:dyDescent="0.2">
      <c r="A6" s="3">
        <v>44176.397513495365</v>
      </c>
      <c r="B6" s="4" t="s">
        <v>48</v>
      </c>
      <c r="C6" s="4" t="s">
        <v>160</v>
      </c>
      <c r="D6" s="5">
        <v>10000</v>
      </c>
      <c r="E6" s="5">
        <v>11000</v>
      </c>
      <c r="F6" s="5">
        <v>12000</v>
      </c>
      <c r="G6" s="5">
        <v>13500</v>
      </c>
      <c r="H6" s="5">
        <v>14000</v>
      </c>
      <c r="I6" s="5">
        <v>12000</v>
      </c>
      <c r="J6" s="5">
        <v>120000</v>
      </c>
      <c r="K6" s="5">
        <v>110000</v>
      </c>
      <c r="L6" s="5">
        <v>30000</v>
      </c>
      <c r="M6" s="5"/>
      <c r="N6" s="5">
        <v>25000</v>
      </c>
      <c r="O6" s="5">
        <v>2500</v>
      </c>
      <c r="P6" s="5"/>
      <c r="Q6" s="5"/>
      <c r="R6" s="5">
        <v>10000</v>
      </c>
      <c r="S6" s="5">
        <v>9000</v>
      </c>
      <c r="T6" s="5">
        <v>6000</v>
      </c>
      <c r="U6" s="5">
        <v>9000</v>
      </c>
      <c r="V6" s="5"/>
      <c r="W6" s="5">
        <v>8500</v>
      </c>
      <c r="X6" s="5">
        <v>50000</v>
      </c>
      <c r="Y6" s="5">
        <v>60000</v>
      </c>
      <c r="Z6" s="5">
        <v>50000</v>
      </c>
      <c r="AA6" s="5">
        <v>24000</v>
      </c>
      <c r="AB6" s="5">
        <v>45000</v>
      </c>
      <c r="AC6" s="5">
        <v>40000</v>
      </c>
      <c r="AD6" s="5">
        <v>4000</v>
      </c>
      <c r="AE6" s="5">
        <v>6000</v>
      </c>
      <c r="AF6" s="5">
        <v>5000</v>
      </c>
      <c r="AG6" s="5">
        <v>30000</v>
      </c>
      <c r="AH6" s="5">
        <v>24000</v>
      </c>
      <c r="AI6" s="5">
        <v>28000</v>
      </c>
      <c r="AJ6" s="5">
        <v>27000</v>
      </c>
      <c r="AK6" s="5">
        <v>40000</v>
      </c>
      <c r="AL6" s="5">
        <v>8000</v>
      </c>
      <c r="AM6" s="5">
        <v>13000</v>
      </c>
      <c r="AN6" s="5">
        <v>2500</v>
      </c>
      <c r="AO6" s="5">
        <v>23000</v>
      </c>
      <c r="AP6" s="5">
        <v>18000</v>
      </c>
      <c r="AQ6" s="5">
        <v>3000</v>
      </c>
      <c r="AR6" s="5"/>
      <c r="AS6" s="5"/>
      <c r="AT6" s="5"/>
      <c r="AU6" s="5"/>
      <c r="AV6" s="5"/>
    </row>
    <row r="7" spans="1:48" x14ac:dyDescent="0.2">
      <c r="A7" s="3">
        <v>44176.437282175924</v>
      </c>
      <c r="B7" s="4" t="s">
        <v>121</v>
      </c>
      <c r="C7" s="4" t="s">
        <v>161</v>
      </c>
      <c r="D7" s="5">
        <v>9500</v>
      </c>
      <c r="E7" s="5">
        <v>10000</v>
      </c>
      <c r="F7" s="5">
        <v>12000</v>
      </c>
      <c r="G7" s="5">
        <v>13000</v>
      </c>
      <c r="H7" s="5">
        <v>13500</v>
      </c>
      <c r="I7" s="5">
        <v>13000</v>
      </c>
      <c r="J7" s="5">
        <v>120000</v>
      </c>
      <c r="K7" s="5">
        <v>110000</v>
      </c>
      <c r="L7" s="5">
        <v>32000</v>
      </c>
      <c r="M7" s="5">
        <v>55000</v>
      </c>
      <c r="N7" s="5">
        <v>27000</v>
      </c>
      <c r="O7" s="5">
        <v>2500</v>
      </c>
      <c r="P7" s="5">
        <v>38000</v>
      </c>
      <c r="Q7" s="5"/>
      <c r="R7" s="5">
        <v>10000</v>
      </c>
      <c r="S7" s="5">
        <v>9500</v>
      </c>
      <c r="T7" s="5">
        <v>5000</v>
      </c>
      <c r="U7" s="5">
        <v>9500</v>
      </c>
      <c r="V7" s="5">
        <v>8500</v>
      </c>
      <c r="W7" s="5">
        <v>9500</v>
      </c>
      <c r="X7" s="5">
        <v>46000</v>
      </c>
      <c r="Y7" s="5">
        <v>50000</v>
      </c>
      <c r="Z7" s="5">
        <v>47000</v>
      </c>
      <c r="AA7" s="5">
        <v>22000</v>
      </c>
      <c r="AB7" s="5">
        <v>35000</v>
      </c>
      <c r="AC7" s="5">
        <v>35000</v>
      </c>
      <c r="AD7" s="5">
        <v>3000</v>
      </c>
      <c r="AE7" s="5">
        <v>5000</v>
      </c>
      <c r="AF7" s="5">
        <v>5000</v>
      </c>
      <c r="AG7" s="5">
        <v>28000</v>
      </c>
      <c r="AH7" s="5">
        <v>22000</v>
      </c>
      <c r="AI7" s="5">
        <v>26000</v>
      </c>
      <c r="AJ7" s="5">
        <v>24000</v>
      </c>
      <c r="AK7" s="5"/>
      <c r="AL7" s="5">
        <v>9000</v>
      </c>
      <c r="AM7" s="5">
        <v>10400</v>
      </c>
      <c r="AN7" s="5">
        <v>2300</v>
      </c>
      <c r="AO7" s="5">
        <v>26000</v>
      </c>
      <c r="AP7" s="5">
        <v>22000</v>
      </c>
      <c r="AQ7" s="5">
        <v>5000</v>
      </c>
      <c r="AR7" s="5">
        <v>17000</v>
      </c>
      <c r="AS7" s="5">
        <v>150000</v>
      </c>
      <c r="AT7" s="5"/>
      <c r="AU7" s="5"/>
      <c r="AV7" s="5"/>
    </row>
    <row r="8" spans="1:48" s="2" customFormat="1" x14ac:dyDescent="0.2">
      <c r="A8" s="10"/>
      <c r="B8" s="28" t="s">
        <v>59</v>
      </c>
      <c r="C8" s="28"/>
      <c r="D8" s="11">
        <f>AVERAGE(D2:D7)</f>
        <v>9666.6666666666661</v>
      </c>
      <c r="E8" s="11">
        <f t="shared" ref="E8:AV8" si="0">AVERAGE(E2:E7)</f>
        <v>10833.333333333334</v>
      </c>
      <c r="F8" s="11">
        <f t="shared" si="0"/>
        <v>12250</v>
      </c>
      <c r="G8" s="11">
        <f t="shared" si="0"/>
        <v>13416.666666666666</v>
      </c>
      <c r="H8" s="11">
        <f t="shared" si="0"/>
        <v>13916.666666666666</v>
      </c>
      <c r="I8" s="11">
        <f t="shared" si="0"/>
        <v>12700</v>
      </c>
      <c r="J8" s="11">
        <f t="shared" si="0"/>
        <v>115833.33333333333</v>
      </c>
      <c r="K8" s="11">
        <f t="shared" si="0"/>
        <v>108333.33333333333</v>
      </c>
      <c r="L8" s="11">
        <f t="shared" si="0"/>
        <v>31500</v>
      </c>
      <c r="M8" s="11">
        <f t="shared" si="0"/>
        <v>53750</v>
      </c>
      <c r="N8" s="11">
        <f t="shared" si="0"/>
        <v>26166.666666666668</v>
      </c>
      <c r="O8" s="11">
        <f t="shared" si="0"/>
        <v>2400</v>
      </c>
      <c r="P8" s="11">
        <f t="shared" si="0"/>
        <v>41250</v>
      </c>
      <c r="Q8" s="11">
        <f t="shared" si="0"/>
        <v>31000</v>
      </c>
      <c r="R8" s="11">
        <f t="shared" si="0"/>
        <v>9583.3333333333339</v>
      </c>
      <c r="S8" s="11">
        <f t="shared" si="0"/>
        <v>9000</v>
      </c>
      <c r="T8" s="11">
        <f t="shared" si="0"/>
        <v>5466.666666666667</v>
      </c>
      <c r="U8" s="11">
        <f t="shared" si="0"/>
        <v>8416.6666666666661</v>
      </c>
      <c r="V8" s="11">
        <f t="shared" si="0"/>
        <v>9000</v>
      </c>
      <c r="W8" s="11">
        <f t="shared" si="0"/>
        <v>9216.6666666666661</v>
      </c>
      <c r="X8" s="11">
        <f t="shared" si="0"/>
        <v>48200</v>
      </c>
      <c r="Y8" s="11">
        <f t="shared" si="0"/>
        <v>51500</v>
      </c>
      <c r="Z8" s="11">
        <f t="shared" si="0"/>
        <v>47833.333333333336</v>
      </c>
      <c r="AA8" s="11">
        <f t="shared" si="0"/>
        <v>22500</v>
      </c>
      <c r="AB8" s="11">
        <f t="shared" si="0"/>
        <v>40333.333333333336</v>
      </c>
      <c r="AC8" s="11">
        <f t="shared" si="0"/>
        <v>40000</v>
      </c>
      <c r="AD8" s="11">
        <f t="shared" si="0"/>
        <v>4833.333333333333</v>
      </c>
      <c r="AE8" s="11">
        <f t="shared" si="0"/>
        <v>6000</v>
      </c>
      <c r="AF8" s="11">
        <f t="shared" si="0"/>
        <v>5333.333333333333</v>
      </c>
      <c r="AG8" s="11">
        <f t="shared" si="0"/>
        <v>29200</v>
      </c>
      <c r="AH8" s="11">
        <f t="shared" si="0"/>
        <v>22500</v>
      </c>
      <c r="AI8" s="11">
        <f t="shared" si="0"/>
        <v>26166.666666666668</v>
      </c>
      <c r="AJ8" s="11">
        <f t="shared" si="0"/>
        <v>28400</v>
      </c>
      <c r="AK8" s="11">
        <f t="shared" si="0"/>
        <v>47000</v>
      </c>
      <c r="AL8" s="11">
        <f t="shared" si="0"/>
        <v>9000</v>
      </c>
      <c r="AM8" s="11">
        <f t="shared" si="0"/>
        <v>11900</v>
      </c>
      <c r="AN8" s="11">
        <f t="shared" si="0"/>
        <v>2425</v>
      </c>
      <c r="AO8" s="11">
        <f t="shared" si="0"/>
        <v>24000</v>
      </c>
      <c r="AP8" s="11">
        <f t="shared" si="0"/>
        <v>20666.666666666668</v>
      </c>
      <c r="AQ8" s="11">
        <f t="shared" si="0"/>
        <v>4166.666666666667</v>
      </c>
      <c r="AR8" s="11">
        <f t="shared" si="0"/>
        <v>16750</v>
      </c>
      <c r="AS8" s="11">
        <f t="shared" si="0"/>
        <v>148333.33333333334</v>
      </c>
      <c r="AT8" s="11">
        <f t="shared" si="0"/>
        <v>55000</v>
      </c>
      <c r="AU8" s="11">
        <f t="shared" si="0"/>
        <v>54000</v>
      </c>
      <c r="AV8" s="11">
        <f t="shared" si="0"/>
        <v>55000</v>
      </c>
    </row>
  </sheetData>
  <mergeCells count="1">
    <mergeCell ref="B8:C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1 DES 20</vt:lpstr>
      <vt:lpstr>2 DES 20</vt:lpstr>
      <vt:lpstr>3 DES 20</vt:lpstr>
      <vt:lpstr>4 DES 20</vt:lpstr>
      <vt:lpstr>HARGA RATA MINGGU PERTAMA</vt:lpstr>
      <vt:lpstr>7 DES 20</vt:lpstr>
      <vt:lpstr>8 DES 20</vt:lpstr>
      <vt:lpstr>10 DES 20</vt:lpstr>
      <vt:lpstr>11 DES 20</vt:lpstr>
      <vt:lpstr>HARGA RATA MINGGU KEDUA</vt:lpstr>
      <vt:lpstr>14 DES 20</vt:lpstr>
      <vt:lpstr>15 DES 20</vt:lpstr>
      <vt:lpstr>16 DES 20</vt:lpstr>
      <vt:lpstr>17 DES 20</vt:lpstr>
      <vt:lpstr>18 DES 20</vt:lpstr>
      <vt:lpstr>HARGA RATA MINGGU KETIGA</vt:lpstr>
      <vt:lpstr>21 DES 20</vt:lpstr>
      <vt:lpstr>22 DES 20</vt:lpstr>
      <vt:lpstr>23 DES 20</vt:lpstr>
      <vt:lpstr>HARGA RATA MINGGU KEEMPAT</vt:lpstr>
      <vt:lpstr>28 DES 20</vt:lpstr>
      <vt:lpstr>29 DES 20</vt:lpstr>
      <vt:lpstr>30 DES 20</vt:lpstr>
      <vt:lpstr>HARGA RATA MINGGU KELIMA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Biostar</cp:lastModifiedBy>
  <cp:lastPrinted>2021-01-04T02:22:12Z</cp:lastPrinted>
  <dcterms:created xsi:type="dcterms:W3CDTF">2020-12-01T10:38:01Z</dcterms:created>
  <dcterms:modified xsi:type="dcterms:W3CDTF">2021-01-04T02:23:24Z</dcterms:modified>
</cp:coreProperties>
</file>