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12DC191-A53A-4E9C-B314-11963A196712}" xr6:coauthVersionLast="45" xr6:coauthVersionMax="45" xr10:uidLastSave="{00000000-0000-0000-0000-000000000000}"/>
  <bookViews>
    <workbookView xWindow="-120" yWindow="-120" windowWidth="20730" windowHeight="11040" firstSheet="3" activeTab="5" xr2:uid="{00000000-000D-0000-FFFF-FFFF00000000}"/>
  </bookViews>
  <sheets>
    <sheet name="RKBMD Pengadaan 2024" sheetId="3" r:id="rId1"/>
    <sheet name="RKBMD Pemeliharaan 2024" sheetId="4" r:id="rId2"/>
    <sheet name="RKBMD Pemeliharaan 2025" sheetId="5" r:id="rId3"/>
    <sheet name="Usulan Pemeliharaan 2026" sheetId="8" r:id="rId4"/>
    <sheet name="RKBMD Pengadaan 2025" sheetId="6" r:id="rId5"/>
    <sheet name="Usulan RKBMD 2026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8" l="1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R13" i="8"/>
  <c r="R12" i="8"/>
  <c r="R11" i="8"/>
  <c r="R12" i="7"/>
  <c r="P12" i="7"/>
  <c r="L12" i="7"/>
  <c r="R11" i="7"/>
  <c r="P11" i="7"/>
  <c r="L11" i="7"/>
  <c r="R13" i="6" l="1"/>
  <c r="P13" i="6"/>
  <c r="N13" i="6"/>
  <c r="M13" i="6"/>
  <c r="L13" i="6"/>
  <c r="R12" i="6"/>
  <c r="P12" i="6"/>
  <c r="L12" i="6"/>
  <c r="R11" i="6"/>
  <c r="P11" i="6"/>
  <c r="L11" i="6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R13" i="5"/>
  <c r="R12" i="5"/>
  <c r="R11" i="5"/>
</calcChain>
</file>

<file path=xl/sharedStrings.xml><?xml version="1.0" encoding="utf-8"?>
<sst xmlns="http://schemas.openxmlformats.org/spreadsheetml/2006/main" count="946" uniqueCount="203">
  <si>
    <t>NO</t>
  </si>
  <si>
    <t>Program/Kegiatan/Output</t>
  </si>
  <si>
    <t>Kode Barang</t>
  </si>
  <si>
    <t>Nama Barang</t>
  </si>
  <si>
    <t>Jumlah</t>
  </si>
  <si>
    <t>Satuan</t>
  </si>
  <si>
    <t>Ket</t>
  </si>
  <si>
    <t>TAHUN  2024</t>
  </si>
  <si>
    <t>USULAN RENCANA KEBUTUHAN PEMELIHARAAN BARANG MILIK DAERAH</t>
  </si>
  <si>
    <t>PEMERINTAH PROVINSI : JATENG</t>
  </si>
  <si>
    <t>PENGGUNA BARANG SATUAN POLISI PAMONG PRAJA</t>
  </si>
  <si>
    <t>Status Barang</t>
  </si>
  <si>
    <t>Kondisi Barang</t>
  </si>
  <si>
    <t>B</t>
  </si>
  <si>
    <t>RR</t>
  </si>
  <si>
    <t>RB</t>
  </si>
  <si>
    <t>A. PROGRAM PENCEGAHAN, PENANGGULANGAN, PENYELAMATAN KEBAKARAN DAN PENYELAMATAN NON
KEBAKARAN</t>
  </si>
  <si>
    <t>1. Pencegahan, Pengendalian, Pemadaman, Penyelamatan, dan Penanganan Bahan Berbahaya dan
Beracun Kebakaran dalam Daerah Kabupaten/Kota</t>
  </si>
  <si>
    <t>*</t>
  </si>
  <si>
    <t>Pencegahan Kebakaran dalam Daerah Kabupaten/Kota</t>
  </si>
  <si>
    <t>buah</t>
  </si>
  <si>
    <t>Baju Tahan Panas Lokal</t>
  </si>
  <si>
    <t>ada</t>
  </si>
  <si>
    <t>B. PROGRAM PENUNJANG URUSAN PEMERINTAHAN DAERAH KABUPATEN/KOTA</t>
  </si>
  <si>
    <t>1. Pemeliharaan Barang Milik Daerah Penunjang Urusan Pemerintahan Daerah</t>
  </si>
  <si>
    <t>1.3.2.10.001.002.001</t>
  </si>
  <si>
    <t>PC</t>
  </si>
  <si>
    <t>unit</t>
  </si>
  <si>
    <t>1.3.2.10.001.002.002</t>
  </si>
  <si>
    <t>Laptop</t>
  </si>
  <si>
    <t>1.3.2.10.002.003.003</t>
  </si>
  <si>
    <t>Printer</t>
  </si>
  <si>
    <t>2. Pengadaan Barang Milik Daerah Penunjang Urusan Pemerintah Daerah</t>
  </si>
  <si>
    <t>C. PROGRAM PENINGKATAN KETENTERAMAN DAN KETERTIBAN UMUM</t>
  </si>
  <si>
    <t>KEPALA SATUAN POLISI PAMONG PRAJA</t>
  </si>
  <si>
    <t>KABUPATEN KARANGANYAR</t>
  </si>
  <si>
    <t>BAKDO HARSONO, S.S.T.P.</t>
  </si>
  <si>
    <t>Pembina Tingkat I</t>
  </si>
  <si>
    <t>NIP. 19780403 199703 1 003</t>
  </si>
  <si>
    <t>1.Pengadaan dan Pemeliharaan sarana dan prasarana kentraman dan ketertiban umum</t>
  </si>
  <si>
    <t>(RENCANA PENGADAAN)</t>
  </si>
  <si>
    <t>Usulan Barang Milik Daerah</t>
  </si>
  <si>
    <t>Kebutuhan Maksimum</t>
  </si>
  <si>
    <t>Data Daftar Barang Yang Dimanfaatkan</t>
  </si>
  <si>
    <t>Kebutuhan Riil Barang Milik Daerah</t>
  </si>
  <si>
    <t>13=7-11</t>
  </si>
  <si>
    <t>1.3.2,15.002.001.001</t>
  </si>
  <si>
    <t>-</t>
  </si>
  <si>
    <t>1.3.2..02.001.001.003</t>
  </si>
  <si>
    <t>Station Wagon</t>
  </si>
  <si>
    <t>1.3.2.02.001.003.002</t>
  </si>
  <si>
    <t>Pick Up</t>
  </si>
  <si>
    <t>1.3.2.002.001.006.086</t>
  </si>
  <si>
    <t>1.3.2.15.002.005.006</t>
  </si>
  <si>
    <t>Sepatu Lapangan Lainya</t>
  </si>
  <si>
    <t>Helmet</t>
  </si>
  <si>
    <t>Baik</t>
  </si>
  <si>
    <t>servis</t>
  </si>
  <si>
    <t>( RENCANA PEMELIHARAAN )</t>
  </si>
  <si>
    <t>TAHUN 2024</t>
  </si>
  <si>
    <t>PEMERINTAH PROVINSI</t>
  </si>
  <si>
    <t>: JAWA TENGAH</t>
  </si>
  <si>
    <t>KABUPATEN/ KOTA</t>
  </si>
  <si>
    <t>: KARANGANYAR</t>
  </si>
  <si>
    <t>OPD</t>
  </si>
  <si>
    <t>: SATUAN POLISI PAMONG PRAJA</t>
  </si>
  <si>
    <t>No</t>
  </si>
  <si>
    <t>Barang yang dipelihara</t>
  </si>
  <si>
    <t>Usulan Kebutuhan Pemeliharaan</t>
  </si>
  <si>
    <t>Nama Pemeliharaan</t>
  </si>
  <si>
    <t>A. Penunjang Urusan Pemerintah Daerah Kabupaten</t>
  </si>
  <si>
    <t>Pemerintah Daerah</t>
  </si>
  <si>
    <t xml:space="preserve">1. Pemeliharaan BMD Penunjang Urusan </t>
  </si>
  <si>
    <t>* Pemeliharaan Peralatan dan Mesin</t>
  </si>
  <si>
    <t>Ada</t>
  </si>
  <si>
    <t>Mini Bus(Penumpang 14 orang ke bawah)</t>
  </si>
  <si>
    <t>Servis</t>
  </si>
  <si>
    <t>1.3.2.002.001.003.001</t>
  </si>
  <si>
    <t>1.3.2.02.001.001.003</t>
  </si>
  <si>
    <t>Truck + Attachment</t>
  </si>
  <si>
    <t>1.3.2.02.001.006.110</t>
  </si>
  <si>
    <t>Kendaraan bermotor Khusus Lainya</t>
  </si>
  <si>
    <t>1.3.2.02.001.006.004</t>
  </si>
  <si>
    <t>Mobil Pemadam Kebakaran</t>
  </si>
  <si>
    <t>1.3.2.02.001.004.001</t>
  </si>
  <si>
    <t>Sepeda Motor</t>
  </si>
  <si>
    <t>1.3.2.02.001.001.006</t>
  </si>
  <si>
    <t>Mesin gergaji logam</t>
  </si>
  <si>
    <t>1.3.2.05.002.004.003</t>
  </si>
  <si>
    <t>A.C Window</t>
  </si>
  <si>
    <t>1.3.2.05.002.004.004</t>
  </si>
  <si>
    <t>A.C Split</t>
  </si>
  <si>
    <t>1.3.2.05.002.004.006</t>
  </si>
  <si>
    <t>Kipas Angin</t>
  </si>
  <si>
    <t xml:space="preserve">P.C </t>
  </si>
  <si>
    <t>Tameng</t>
  </si>
  <si>
    <t>Penthung</t>
  </si>
  <si>
    <t>Televisi</t>
  </si>
  <si>
    <t>Dispenser</t>
  </si>
  <si>
    <t>Lemari Es</t>
  </si>
  <si>
    <t>Meja Rapat</t>
  </si>
  <si>
    <t>Kursi Rapat</t>
  </si>
  <si>
    <t>1.3.2.05.002.001.030</t>
  </si>
  <si>
    <t>1.3.2.05.002.001.008</t>
  </si>
  <si>
    <t>1.3.2.05.001.005.010</t>
  </si>
  <si>
    <t>Alat Penghancur kertas</t>
  </si>
  <si>
    <t>1.3.2.05.001.004.007</t>
  </si>
  <si>
    <t>Brankas</t>
  </si>
  <si>
    <t>1.3.2.05.002.001.009</t>
  </si>
  <si>
    <t>1.3.2.06.002.001.006</t>
  </si>
  <si>
    <t>Handy Talky</t>
  </si>
  <si>
    <t>Mimbar/podium</t>
  </si>
  <si>
    <t>1.3.2.05.002.006.039</t>
  </si>
  <si>
    <t>1.3.2.01.003.004.002</t>
  </si>
  <si>
    <t>Portable Generator Set</t>
  </si>
  <si>
    <t>1.3.2.05.001.003.007</t>
  </si>
  <si>
    <t>Mesin Fotocopy Folio</t>
  </si>
  <si>
    <t>*Pemeliharaan Bangunan Kantor</t>
  </si>
  <si>
    <t>1.3.3.01.001.001.001</t>
  </si>
  <si>
    <t>Bangunan Gedung Kantor</t>
  </si>
  <si>
    <t>Meter</t>
  </si>
  <si>
    <t>Perawatan</t>
  </si>
  <si>
    <t>1.3.2.05.002.001.001</t>
  </si>
  <si>
    <t>1.3.2.05.003.004.005</t>
  </si>
  <si>
    <t>Kursi Rapat pejabat eselon III</t>
  </si>
  <si>
    <t>* Pemeliharaan Aset Tetap Lainya</t>
  </si>
  <si>
    <t>1.3.5.02.001.001.002</t>
  </si>
  <si>
    <t>Alat Musik Modern</t>
  </si>
  <si>
    <t>1.3.2.09.004.002.028</t>
  </si>
  <si>
    <t>1.3.2.09.002.002.008</t>
  </si>
  <si>
    <t>1.3.205.002.006.002</t>
  </si>
  <si>
    <t>1.3.2.05.002.006.038</t>
  </si>
  <si>
    <t>1.3.2.05.002.004.001</t>
  </si>
  <si>
    <t>Karanganyar, 12 Mei 2023</t>
  </si>
  <si>
    <t>1.3.2.09.002.002.016</t>
  </si>
  <si>
    <t>Baju Anti Panas</t>
  </si>
  <si>
    <t>KABUPATEN/KOTA          : KARANGANYAR</t>
  </si>
  <si>
    <t>OPD                                  : SATUAN POLISI PAMONG PRAJA</t>
  </si>
  <si>
    <t>perawatan</t>
  </si>
  <si>
    <t>Tempat Tidur Besi</t>
  </si>
  <si>
    <t xml:space="preserve">USULAN RENCANA KEBUTUHAN  BARANG MILIK DAERAH PEMELIHARAAN </t>
  </si>
  <si>
    <t>TAHUN  2025</t>
  </si>
  <si>
    <t>KABUPATEN / KOTA</t>
  </si>
  <si>
    <t>Program/Kegiatan/ Sub Kegiatan/Output</t>
  </si>
  <si>
    <t>Barang yang Dipelihara</t>
  </si>
  <si>
    <t>Ket.</t>
  </si>
  <si>
    <t xml:space="preserve">Status </t>
  </si>
  <si>
    <t>Barang</t>
  </si>
  <si>
    <t xml:space="preserve">1) Pemeliharaan BMD Penunjang Urusan </t>
  </si>
  <si>
    <t>1.3.3.1.1.1.1</t>
  </si>
  <si>
    <t>1.3.2.2.1.1.3</t>
  </si>
  <si>
    <t>1.3.2.2.1.2.3</t>
  </si>
  <si>
    <t>1.3.2.2.1.3.1</t>
  </si>
  <si>
    <t>1.3.2.2.1.3.2</t>
  </si>
  <si>
    <t>1.3.2.2.1.6.110</t>
  </si>
  <si>
    <t>1.3.2.2.1.6.4</t>
  </si>
  <si>
    <t>1.3.2.2.1.4.1</t>
  </si>
  <si>
    <t>1.3.2.3.1.1.6</t>
  </si>
  <si>
    <t>1.3.2.5.2.4.3</t>
  </si>
  <si>
    <t>1.3.2.5.2.4.4</t>
  </si>
  <si>
    <t>1.3.2.5.2.4.6</t>
  </si>
  <si>
    <t>1.3.2.10.1.2.1</t>
  </si>
  <si>
    <t>1.3.2.10.1.2.2</t>
  </si>
  <si>
    <t>1.3.2.10.2.3.3</t>
  </si>
  <si>
    <t>1.3.2.9.4.2.28</t>
  </si>
  <si>
    <t>1.3.2.9.2.2.8</t>
  </si>
  <si>
    <t>1.3.2.5.2.6.2</t>
  </si>
  <si>
    <t>1.3.2.5.2.6.38</t>
  </si>
  <si>
    <t>1.3.2.5.2.4.1</t>
  </si>
  <si>
    <t>1.3.2.5.2.1.8</t>
  </si>
  <si>
    <t>1.3.2.5.2.1.30</t>
  </si>
  <si>
    <t>1.3.2.5.1.5.10</t>
  </si>
  <si>
    <t>1.3.2.5.1.4.7</t>
  </si>
  <si>
    <t>1.3.2.5.2.1.9</t>
  </si>
  <si>
    <t>1.3.2.6.2.1.6</t>
  </si>
  <si>
    <t>1.3.2.5.2.6.39</t>
  </si>
  <si>
    <t>1.3.2.1.3.4.2</t>
  </si>
  <si>
    <t>1.3.2.5.1.3.7</t>
  </si>
  <si>
    <t>1.3.2.5.3.4.5</t>
  </si>
  <si>
    <t>1.3.2.15.2.1.1</t>
  </si>
  <si>
    <t>1.3.2.5.2.7.8</t>
  </si>
  <si>
    <t>Hidran Kebakaran</t>
  </si>
  <si>
    <t>1.3.2.5.2.7.17</t>
  </si>
  <si>
    <t>Alat Pemadam kebakaran</t>
  </si>
  <si>
    <t>1.3.5.2.1.1.2</t>
  </si>
  <si>
    <t>Karanganyar, 29 Mei 2024</t>
  </si>
  <si>
    <t>BAKDO HARSONO, S.S.T.P., M.A.P</t>
  </si>
  <si>
    <t>USULAN RENCANA KEBUTUHAN BARANG MILIK DAERAH PENGADAAN</t>
  </si>
  <si>
    <t>TAHUN 2025</t>
  </si>
  <si>
    <t xml:space="preserve"> Program/ Kegiatan/ Sub Kegiatan/ Output</t>
  </si>
  <si>
    <t>Data Daftar Barang yang Dapat Dimanfaatkan</t>
  </si>
  <si>
    <t>A.</t>
  </si>
  <si>
    <t>1)</t>
  </si>
  <si>
    <t>Pencegahan, Pengendalian, Pemadaman, Penyelamatan, dan Penanganan Bahan Berbahaya dan
Beracun Kebakaran dalam Daerah Kabupaten/Kota</t>
  </si>
  <si>
    <t>a.</t>
  </si>
  <si>
    <t>Pengadaan Sarana dan Prasarana Pencegahan, Penanggulangan Kebakaran dan Alat Pelindung Dirian Kebakaran dalam Daerah Kabupaten/Kota</t>
  </si>
  <si>
    <t>yang buat dek Wahyu</t>
  </si>
  <si>
    <t>Asset tetap Lainya</t>
  </si>
  <si>
    <t>TAHUN 2026</t>
  </si>
  <si>
    <t>NIHIL</t>
  </si>
  <si>
    <t>Karanganyar, 3 Nopember 2025</t>
  </si>
  <si>
    <t>TAHUN  2026</t>
  </si>
  <si>
    <t>Karanganyar,3 Nopember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</si>
</sst>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6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2" borderId="13" applyNumberFormat="0" applyAlignment="0" applyProtection="0"/>
  </cellStyleXfs>
  <cellXfs count="176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7" xfId="0" applyBorder="1"/>
    <xf numFmtId="164" fontId="1" fillId="0" borderId="0" xfId="0" applyNumberFormat="1" applyFont="1" applyBorder="1" applyAlignment="1">
      <alignment horizontal="left" vertical="top"/>
    </xf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/>
    <xf numFmtId="164" fontId="4" fillId="0" borderId="0" xfId="0" applyNumberFormat="1" applyFont="1" applyBorder="1" applyAlignment="1">
      <alignment horizontal="left" vertical="top"/>
    </xf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0" fillId="0" borderId="10" xfId="0" applyBorder="1"/>
    <xf numFmtId="0" fontId="9" fillId="0" borderId="1" xfId="0" applyFont="1" applyBorder="1"/>
    <xf numFmtId="0" fontId="10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9" fillId="0" borderId="3" xfId="0" quotePrefix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/>
    <xf numFmtId="0" fontId="9" fillId="0" borderId="1" xfId="0" applyFont="1" applyBorder="1" applyAlignment="1">
      <alignment horizontal="left" vertical="center"/>
    </xf>
    <xf numFmtId="0" fontId="0" fillId="0" borderId="2" xfId="0" quotePrefix="1" applyBorder="1" applyAlignment="1">
      <alignment horizontal="left" wrapText="1"/>
    </xf>
    <xf numFmtId="0" fontId="0" fillId="0" borderId="3" xfId="0" quotePrefix="1" applyBorder="1" applyAlignment="1">
      <alignment horizontal="left" wrapText="1"/>
    </xf>
    <xf numFmtId="0" fontId="0" fillId="0" borderId="4" xfId="0" quotePrefix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quotePrefix="1" applyBorder="1"/>
    <xf numFmtId="0" fontId="0" fillId="0" borderId="3" xfId="0" quotePrefix="1" applyBorder="1"/>
    <xf numFmtId="0" fontId="0" fillId="0" borderId="4" xfId="0" quotePrefix="1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/>
    <xf numFmtId="164" fontId="1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/>
    </xf>
    <xf numFmtId="0" fontId="11" fillId="0" borderId="0" xfId="0" applyFont="1"/>
    <xf numFmtId="49" fontId="7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9" fillId="0" borderId="2" xfId="0" applyFont="1" applyBorder="1" applyAlignment="1">
      <alignment vertical="top"/>
    </xf>
    <xf numFmtId="0" fontId="10" fillId="0" borderId="1" xfId="1" applyFont="1" applyFill="1" applyBorder="1" applyAlignment="1" applyProtection="1">
      <alignment vertical="top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9" fillId="0" borderId="1" xfId="1" applyFont="1" applyFill="1" applyBorder="1" applyAlignment="1" applyProtection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4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quotePrefix="1" applyFont="1" applyBorder="1" applyAlignment="1">
      <alignment horizontal="left"/>
    </xf>
    <xf numFmtId="0" fontId="9" fillId="0" borderId="4" xfId="0" quotePrefix="1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7F8C-36AC-4801-B663-7DA1EA6749CF}">
  <dimension ref="A1:Q42"/>
  <sheetViews>
    <sheetView zoomScale="90" zoomScaleNormal="90" workbookViewId="0">
      <selection activeCell="O30" sqref="O30"/>
    </sheetView>
  </sheetViews>
  <sheetFormatPr defaultRowHeight="11.25" x14ac:dyDescent="0.2"/>
  <cols>
    <col min="1" max="1" width="6.28515625" style="23" customWidth="1"/>
    <col min="2" max="3" width="9.140625" style="23"/>
    <col min="4" max="4" width="14.42578125" style="23" customWidth="1"/>
    <col min="5" max="5" width="18" style="23" customWidth="1"/>
    <col min="6" max="6" width="15.5703125" style="23" customWidth="1"/>
    <col min="7" max="7" width="7.7109375" style="23" customWidth="1"/>
    <col min="8" max="8" width="7.42578125" style="23" customWidth="1"/>
    <col min="9" max="9" width="7.85546875" style="23" customWidth="1"/>
    <col min="10" max="10" width="12.42578125" style="23" customWidth="1"/>
    <col min="11" max="11" width="12.7109375" style="23" customWidth="1"/>
    <col min="12" max="12" width="14" style="23" customWidth="1"/>
    <col min="13" max="13" width="6.28515625" style="23" customWidth="1"/>
    <col min="14" max="14" width="8.140625" style="23" customWidth="1"/>
    <col min="15" max="15" width="8.85546875" style="23" customWidth="1"/>
    <col min="16" max="16" width="8" style="23" customWidth="1"/>
    <col min="17" max="17" width="5.140625" style="23" customWidth="1"/>
    <col min="18" max="16384" width="9.140625" style="23"/>
  </cols>
  <sheetData>
    <row r="1" spans="1:17" x14ac:dyDescent="0.2">
      <c r="A1" s="104" t="s">
        <v>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x14ac:dyDescent="0.2">
      <c r="A2" s="104" t="s">
        <v>40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x14ac:dyDescent="0.2">
      <c r="A3" s="104" t="s">
        <v>10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x14ac:dyDescent="0.2">
      <c r="A4" s="104" t="s">
        <v>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7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7" x14ac:dyDescent="0.2">
      <c r="A6" s="103" t="s">
        <v>136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</row>
    <row r="7" spans="1:17" x14ac:dyDescent="0.2">
      <c r="A7" s="103" t="s">
        <v>137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8" spans="1:17" ht="30" customHeight="1" x14ac:dyDescent="0.2">
      <c r="A8" s="108" t="s">
        <v>0</v>
      </c>
      <c r="B8" s="108" t="s">
        <v>1</v>
      </c>
      <c r="C8" s="108"/>
      <c r="D8" s="108"/>
      <c r="E8" s="109" t="s">
        <v>41</v>
      </c>
      <c r="F8" s="110"/>
      <c r="G8" s="110"/>
      <c r="H8" s="111"/>
      <c r="I8" s="109" t="s">
        <v>42</v>
      </c>
      <c r="J8" s="111"/>
      <c r="K8" s="109" t="s">
        <v>43</v>
      </c>
      <c r="L8" s="110"/>
      <c r="M8" s="110"/>
      <c r="N8" s="111"/>
      <c r="O8" s="113" t="s">
        <v>44</v>
      </c>
      <c r="P8" s="114"/>
      <c r="Q8" s="108" t="s">
        <v>6</v>
      </c>
    </row>
    <row r="9" spans="1:17" x14ac:dyDescent="0.2">
      <c r="A9" s="108"/>
      <c r="B9" s="108"/>
      <c r="C9" s="108"/>
      <c r="D9" s="108"/>
      <c r="E9" s="112" t="s">
        <v>2</v>
      </c>
      <c r="F9" s="112" t="s">
        <v>3</v>
      </c>
      <c r="G9" s="112" t="s">
        <v>4</v>
      </c>
      <c r="H9" s="108" t="s">
        <v>5</v>
      </c>
      <c r="I9" s="106" t="s">
        <v>4</v>
      </c>
      <c r="J9" s="106" t="s">
        <v>5</v>
      </c>
      <c r="K9" s="106" t="s">
        <v>2</v>
      </c>
      <c r="L9" s="106" t="s">
        <v>3</v>
      </c>
      <c r="M9" s="106" t="s">
        <v>4</v>
      </c>
      <c r="N9" s="106" t="s">
        <v>5</v>
      </c>
      <c r="O9" s="106" t="s">
        <v>4</v>
      </c>
      <c r="P9" s="106" t="s">
        <v>5</v>
      </c>
      <c r="Q9" s="108"/>
    </row>
    <row r="10" spans="1:17" x14ac:dyDescent="0.2">
      <c r="A10" s="108"/>
      <c r="B10" s="108"/>
      <c r="C10" s="108"/>
      <c r="D10" s="108"/>
      <c r="E10" s="112"/>
      <c r="F10" s="112"/>
      <c r="G10" s="112"/>
      <c r="H10" s="108"/>
      <c r="I10" s="107"/>
      <c r="J10" s="107"/>
      <c r="K10" s="107"/>
      <c r="L10" s="107"/>
      <c r="M10" s="107"/>
      <c r="N10" s="107"/>
      <c r="O10" s="107"/>
      <c r="P10" s="107"/>
      <c r="Q10" s="108"/>
    </row>
    <row r="11" spans="1:17" x14ac:dyDescent="0.2">
      <c r="A11" s="24">
        <v>1</v>
      </c>
      <c r="B11" s="108">
        <v>2</v>
      </c>
      <c r="C11" s="108"/>
      <c r="D11" s="108"/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 t="s">
        <v>45</v>
      </c>
      <c r="P11" s="25">
        <v>14</v>
      </c>
      <c r="Q11" s="25">
        <v>15</v>
      </c>
    </row>
    <row r="12" spans="1:17" x14ac:dyDescent="0.2">
      <c r="A12" s="26">
        <v>1</v>
      </c>
      <c r="B12" s="116" t="s">
        <v>16</v>
      </c>
      <c r="C12" s="116"/>
      <c r="D12" s="11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57.75" customHeight="1" x14ac:dyDescent="0.2">
      <c r="A13" s="27"/>
      <c r="B13" s="27"/>
      <c r="C13" s="116" t="s">
        <v>17</v>
      </c>
      <c r="D13" s="11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ht="15" customHeight="1" x14ac:dyDescent="0.2">
      <c r="A14" s="27"/>
      <c r="B14" s="27"/>
      <c r="C14" s="27" t="s">
        <v>18</v>
      </c>
      <c r="D14" s="116" t="s">
        <v>19</v>
      </c>
      <c r="E14" s="117" t="s">
        <v>53</v>
      </c>
      <c r="F14" s="116" t="s">
        <v>54</v>
      </c>
      <c r="G14" s="108">
        <v>4</v>
      </c>
      <c r="H14" s="108" t="s">
        <v>20</v>
      </c>
      <c r="I14" s="118" t="s">
        <v>47</v>
      </c>
      <c r="J14" s="119" t="s">
        <v>47</v>
      </c>
      <c r="K14" s="117" t="s">
        <v>53</v>
      </c>
      <c r="L14" s="116" t="s">
        <v>54</v>
      </c>
      <c r="M14" s="108">
        <v>4</v>
      </c>
      <c r="N14" s="108" t="s">
        <v>20</v>
      </c>
      <c r="O14" s="118" t="s">
        <v>47</v>
      </c>
      <c r="P14" s="118" t="s">
        <v>47</v>
      </c>
      <c r="Q14" s="115"/>
    </row>
    <row r="15" spans="1:17" ht="22.5" customHeight="1" x14ac:dyDescent="0.2">
      <c r="A15" s="27"/>
      <c r="B15" s="27"/>
      <c r="C15" s="27"/>
      <c r="D15" s="116"/>
      <c r="E15" s="117"/>
      <c r="F15" s="116"/>
      <c r="G15" s="108"/>
      <c r="H15" s="108"/>
      <c r="I15" s="107"/>
      <c r="J15" s="108"/>
      <c r="K15" s="117"/>
      <c r="L15" s="116"/>
      <c r="M15" s="108"/>
      <c r="N15" s="108"/>
      <c r="O15" s="107"/>
      <c r="P15" s="107"/>
      <c r="Q15" s="115"/>
    </row>
    <row r="16" spans="1:17" ht="22.5" x14ac:dyDescent="0.2">
      <c r="A16" s="27"/>
      <c r="B16" s="27"/>
      <c r="C16" s="27"/>
      <c r="D16" s="27"/>
      <c r="E16" s="28" t="s">
        <v>46</v>
      </c>
      <c r="F16" s="29" t="s">
        <v>21</v>
      </c>
      <c r="G16" s="25">
        <v>6</v>
      </c>
      <c r="H16" s="25" t="s">
        <v>20</v>
      </c>
      <c r="I16" s="25">
        <v>8</v>
      </c>
      <c r="J16" s="25" t="s">
        <v>20</v>
      </c>
      <c r="K16" s="28" t="s">
        <v>46</v>
      </c>
      <c r="L16" s="29" t="s">
        <v>21</v>
      </c>
      <c r="M16" s="25">
        <v>6</v>
      </c>
      <c r="N16" s="25" t="s">
        <v>20</v>
      </c>
      <c r="O16" s="25">
        <v>2</v>
      </c>
      <c r="P16" s="25" t="s">
        <v>20</v>
      </c>
      <c r="Q16" s="27"/>
    </row>
    <row r="17" spans="1:17" x14ac:dyDescent="0.2">
      <c r="A17" s="27"/>
      <c r="B17" s="27"/>
      <c r="C17" s="27"/>
      <c r="D17" s="27"/>
      <c r="E17" s="30" t="s">
        <v>134</v>
      </c>
      <c r="F17" s="29" t="s">
        <v>55</v>
      </c>
      <c r="G17" s="24">
        <v>3</v>
      </c>
      <c r="H17" s="31" t="s">
        <v>20</v>
      </c>
      <c r="I17" s="32" t="s">
        <v>47</v>
      </c>
      <c r="J17" s="32" t="s">
        <v>47</v>
      </c>
      <c r="K17" s="30" t="s">
        <v>134</v>
      </c>
      <c r="L17" s="29" t="s">
        <v>55</v>
      </c>
      <c r="M17" s="25">
        <v>3</v>
      </c>
      <c r="N17" s="24" t="s">
        <v>20</v>
      </c>
      <c r="O17" s="32" t="s">
        <v>47</v>
      </c>
      <c r="P17" s="32" t="s">
        <v>47</v>
      </c>
      <c r="Q17" s="27"/>
    </row>
    <row r="18" spans="1:17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2">
      <c r="A19" s="24">
        <v>2</v>
      </c>
      <c r="B19" s="116" t="s">
        <v>23</v>
      </c>
      <c r="C19" s="116"/>
      <c r="D19" s="11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A20" s="27"/>
      <c r="B20" s="116"/>
      <c r="C20" s="116"/>
      <c r="D20" s="11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x14ac:dyDescent="0.2">
      <c r="A21" s="27"/>
      <c r="B21" s="27"/>
      <c r="C21" s="117" t="s">
        <v>24</v>
      </c>
      <c r="D21" s="117"/>
      <c r="E21" s="33" t="s">
        <v>25</v>
      </c>
      <c r="F21" s="33" t="s">
        <v>26</v>
      </c>
      <c r="G21" s="25">
        <v>3</v>
      </c>
      <c r="H21" s="25" t="s">
        <v>27</v>
      </c>
      <c r="I21" s="25">
        <v>20</v>
      </c>
      <c r="J21" s="24" t="s">
        <v>20</v>
      </c>
      <c r="K21" s="33" t="s">
        <v>25</v>
      </c>
      <c r="L21" s="33" t="s">
        <v>26</v>
      </c>
      <c r="M21" s="25">
        <v>17</v>
      </c>
      <c r="N21" s="25" t="s">
        <v>27</v>
      </c>
      <c r="O21" s="25">
        <v>3</v>
      </c>
      <c r="P21" s="25" t="s">
        <v>27</v>
      </c>
      <c r="Q21" s="27"/>
    </row>
    <row r="22" spans="1:17" ht="22.5" customHeight="1" x14ac:dyDescent="0.2">
      <c r="A22" s="27"/>
      <c r="B22" s="27"/>
      <c r="C22" s="117"/>
      <c r="D22" s="117"/>
      <c r="E22" s="33" t="s">
        <v>30</v>
      </c>
      <c r="F22" s="33" t="s">
        <v>29</v>
      </c>
      <c r="G22" s="25">
        <v>1</v>
      </c>
      <c r="H22" s="25" t="s">
        <v>27</v>
      </c>
      <c r="I22" s="25">
        <v>16</v>
      </c>
      <c r="J22" s="25" t="s">
        <v>20</v>
      </c>
      <c r="K22" s="33" t="s">
        <v>30</v>
      </c>
      <c r="L22" s="33" t="s">
        <v>29</v>
      </c>
      <c r="M22" s="25">
        <v>15</v>
      </c>
      <c r="N22" s="25" t="s">
        <v>27</v>
      </c>
      <c r="O22" s="25">
        <v>1</v>
      </c>
      <c r="P22" s="25" t="s">
        <v>27</v>
      </c>
      <c r="Q22" s="27"/>
    </row>
    <row r="23" spans="1:17" x14ac:dyDescent="0.2">
      <c r="A23" s="27"/>
      <c r="B23" s="27"/>
      <c r="C23" s="34"/>
      <c r="D23" s="34"/>
      <c r="E23" s="33" t="s">
        <v>30</v>
      </c>
      <c r="F23" s="33" t="s">
        <v>31</v>
      </c>
      <c r="G23" s="25">
        <v>2</v>
      </c>
      <c r="H23" s="25" t="s">
        <v>27</v>
      </c>
      <c r="I23" s="25">
        <v>17</v>
      </c>
      <c r="J23" s="24" t="s">
        <v>20</v>
      </c>
      <c r="K23" s="33" t="s">
        <v>30</v>
      </c>
      <c r="L23" s="33" t="s">
        <v>31</v>
      </c>
      <c r="M23" s="25">
        <v>15</v>
      </c>
      <c r="N23" s="25" t="s">
        <v>27</v>
      </c>
      <c r="O23" s="25">
        <v>2</v>
      </c>
      <c r="P23" s="25" t="s">
        <v>27</v>
      </c>
      <c r="Q23" s="27"/>
    </row>
    <row r="24" spans="1:17" x14ac:dyDescent="0.2">
      <c r="A24" s="27"/>
      <c r="B24" s="2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27"/>
    </row>
    <row r="25" spans="1:17" x14ac:dyDescent="0.2">
      <c r="A25" s="27"/>
      <c r="B25" s="27"/>
      <c r="C25" s="116" t="s">
        <v>32</v>
      </c>
      <c r="D25" s="116"/>
      <c r="E25" s="35" t="s">
        <v>48</v>
      </c>
      <c r="F25" s="35" t="s">
        <v>49</v>
      </c>
      <c r="G25" s="36">
        <v>1</v>
      </c>
      <c r="H25" s="36" t="s">
        <v>27</v>
      </c>
      <c r="I25" s="36">
        <v>7</v>
      </c>
      <c r="J25" s="24" t="s">
        <v>27</v>
      </c>
      <c r="K25" s="35" t="s">
        <v>48</v>
      </c>
      <c r="L25" s="35" t="s">
        <v>49</v>
      </c>
      <c r="M25" s="36">
        <v>6</v>
      </c>
      <c r="N25" s="36" t="s">
        <v>27</v>
      </c>
      <c r="O25" s="36">
        <v>1</v>
      </c>
      <c r="P25" s="36" t="s">
        <v>27</v>
      </c>
      <c r="Q25" s="24"/>
    </row>
    <row r="26" spans="1:17" ht="23.25" customHeight="1" x14ac:dyDescent="0.2">
      <c r="A26" s="27"/>
      <c r="B26" s="27"/>
      <c r="C26" s="116"/>
      <c r="D26" s="11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x14ac:dyDescent="0.2">
      <c r="A27" s="24">
        <v>3</v>
      </c>
      <c r="B27" s="116" t="s">
        <v>33</v>
      </c>
      <c r="C27" s="116"/>
      <c r="D27" s="11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x14ac:dyDescent="0.2">
      <c r="A28" s="27"/>
      <c r="B28" s="116"/>
      <c r="C28" s="116"/>
      <c r="D28" s="11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x14ac:dyDescent="0.2">
      <c r="A29" s="27"/>
      <c r="B29" s="27"/>
      <c r="C29" s="116" t="s">
        <v>39</v>
      </c>
      <c r="D29" s="116"/>
      <c r="E29" s="27" t="s">
        <v>52</v>
      </c>
      <c r="F29" s="27" t="s">
        <v>51</v>
      </c>
      <c r="G29" s="24">
        <v>1</v>
      </c>
      <c r="H29" s="24" t="s">
        <v>27</v>
      </c>
      <c r="I29" s="24">
        <v>2</v>
      </c>
      <c r="J29" s="24" t="s">
        <v>27</v>
      </c>
      <c r="K29" s="27" t="s">
        <v>50</v>
      </c>
      <c r="L29" s="27" t="s">
        <v>51</v>
      </c>
      <c r="M29" s="24">
        <v>1</v>
      </c>
      <c r="N29" s="24" t="s">
        <v>27</v>
      </c>
      <c r="O29" s="24">
        <v>1</v>
      </c>
      <c r="P29" s="24" t="s">
        <v>27</v>
      </c>
      <c r="Q29" s="27"/>
    </row>
    <row r="30" spans="1:17" ht="39" customHeight="1" x14ac:dyDescent="0.2">
      <c r="A30" s="27"/>
      <c r="B30" s="27"/>
      <c r="C30" s="116"/>
      <c r="D30" s="11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L31" s="37"/>
      <c r="M31" s="37"/>
      <c r="N31" s="37"/>
      <c r="O31" s="37"/>
      <c r="P31" s="37"/>
    </row>
    <row r="32" spans="1:17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8" t="s">
        <v>133</v>
      </c>
      <c r="L32" s="37"/>
      <c r="M32" s="37"/>
      <c r="N32" s="37"/>
      <c r="O32" s="37"/>
      <c r="P32" s="37"/>
    </row>
    <row r="33" spans="1:16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9" t="s">
        <v>34</v>
      </c>
      <c r="L33" s="37"/>
      <c r="M33" s="37"/>
      <c r="N33" s="37"/>
      <c r="O33" s="37"/>
      <c r="P33" s="37"/>
    </row>
    <row r="34" spans="1:16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9" t="s">
        <v>35</v>
      </c>
      <c r="L34" s="37"/>
      <c r="M34" s="37"/>
      <c r="N34" s="37"/>
      <c r="O34" s="37"/>
      <c r="P34" s="37"/>
    </row>
    <row r="35" spans="1:16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9"/>
      <c r="L35" s="37"/>
      <c r="M35" s="37"/>
      <c r="N35" s="37"/>
      <c r="O35" s="37"/>
      <c r="P35" s="37"/>
    </row>
    <row r="36" spans="1:16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9"/>
      <c r="L36" s="37"/>
      <c r="M36" s="37"/>
      <c r="N36" s="37"/>
      <c r="O36" s="37"/>
      <c r="P36" s="37"/>
    </row>
    <row r="37" spans="1:16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40"/>
      <c r="L37" s="37"/>
      <c r="M37" s="37"/>
      <c r="N37" s="37"/>
      <c r="O37" s="37"/>
      <c r="P37" s="37"/>
    </row>
    <row r="38" spans="1:16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40"/>
      <c r="L38" s="37"/>
      <c r="M38" s="37"/>
      <c r="N38" s="37"/>
      <c r="O38" s="37"/>
      <c r="P38" s="37"/>
    </row>
    <row r="39" spans="1:16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41" t="s">
        <v>36</v>
      </c>
      <c r="L39" s="37"/>
      <c r="M39" s="37"/>
      <c r="N39" s="37"/>
      <c r="O39" s="37"/>
      <c r="P39" s="37"/>
    </row>
    <row r="40" spans="1:16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9" t="s">
        <v>37</v>
      </c>
      <c r="L40" s="37"/>
      <c r="M40" s="37"/>
      <c r="N40" s="37"/>
      <c r="O40" s="37"/>
      <c r="P40" s="37"/>
    </row>
    <row r="41" spans="1:16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9" t="s">
        <v>38</v>
      </c>
      <c r="L41" s="37"/>
      <c r="M41" s="37"/>
      <c r="N41" s="37"/>
      <c r="O41" s="37"/>
      <c r="P41" s="37"/>
    </row>
    <row r="42" spans="1:16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</sheetData>
  <mergeCells count="48">
    <mergeCell ref="L9:L10"/>
    <mergeCell ref="B27:D28"/>
    <mergeCell ref="C29:D30"/>
    <mergeCell ref="E8:H8"/>
    <mergeCell ref="I8:J8"/>
    <mergeCell ref="J9:J10"/>
    <mergeCell ref="C25:D26"/>
    <mergeCell ref="B12:D12"/>
    <mergeCell ref="C13:D13"/>
    <mergeCell ref="I9:I10"/>
    <mergeCell ref="N14:N15"/>
    <mergeCell ref="Q14:Q15"/>
    <mergeCell ref="B19:D20"/>
    <mergeCell ref="C21:D22"/>
    <mergeCell ref="H14:H15"/>
    <mergeCell ref="I14:I15"/>
    <mergeCell ref="J14:J15"/>
    <mergeCell ref="K14:K15"/>
    <mergeCell ref="D14:D15"/>
    <mergeCell ref="E14:E15"/>
    <mergeCell ref="F14:F15"/>
    <mergeCell ref="G14:G15"/>
    <mergeCell ref="M14:M15"/>
    <mergeCell ref="O14:O15"/>
    <mergeCell ref="P14:P15"/>
    <mergeCell ref="L14:L15"/>
    <mergeCell ref="N9:N10"/>
    <mergeCell ref="B11:D11"/>
    <mergeCell ref="A7:Q7"/>
    <mergeCell ref="A8:A10"/>
    <mergeCell ref="B8:D10"/>
    <mergeCell ref="K8:N8"/>
    <mergeCell ref="Q8:Q10"/>
    <mergeCell ref="E9:E10"/>
    <mergeCell ref="F9:F10"/>
    <mergeCell ref="G9:G10"/>
    <mergeCell ref="H9:H10"/>
    <mergeCell ref="O8:P8"/>
    <mergeCell ref="O9:O10"/>
    <mergeCell ref="P9:P10"/>
    <mergeCell ref="M9:M10"/>
    <mergeCell ref="K9:K10"/>
    <mergeCell ref="A6:Q6"/>
    <mergeCell ref="A1:Q1"/>
    <mergeCell ref="A2:Q2"/>
    <mergeCell ref="A3:Q3"/>
    <mergeCell ref="A4:Q4"/>
    <mergeCell ref="A5:Q5"/>
  </mergeCells>
  <pageMargins left="0.70866141732283472" right="0.70866141732283472" top="0" bottom="0" header="0.31496062992125984" footer="0.31496062992125984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6E7C-BCDF-4E1B-828A-C8D878DD1EBB}">
  <dimension ref="A1:N55"/>
  <sheetViews>
    <sheetView topLeftCell="A8" zoomScale="86" zoomScaleNormal="100" workbookViewId="0">
      <selection activeCell="N45" sqref="N45"/>
    </sheetView>
  </sheetViews>
  <sheetFormatPr defaultRowHeight="15" x14ac:dyDescent="0.25"/>
  <cols>
    <col min="2" max="2" width="42.42578125" customWidth="1"/>
    <col min="3" max="3" width="20.85546875" customWidth="1"/>
    <col min="4" max="4" width="28.28515625" customWidth="1"/>
    <col min="7" max="7" width="13.7109375" customWidth="1"/>
    <col min="11" max="11" width="18.85546875" customWidth="1"/>
  </cols>
  <sheetData>
    <row r="1" spans="1:14" x14ac:dyDescent="0.25">
      <c r="A1" s="129" t="s">
        <v>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x14ac:dyDescent="0.25">
      <c r="A2" s="129" t="s">
        <v>58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5">
      <c r="A3" s="129" t="s">
        <v>10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129" t="s">
        <v>59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t="s">
        <v>60</v>
      </c>
      <c r="C5" t="s">
        <v>61</v>
      </c>
    </row>
    <row r="6" spans="1:14" x14ac:dyDescent="0.25">
      <c r="A6" t="s">
        <v>62</v>
      </c>
      <c r="C6" t="s">
        <v>63</v>
      </c>
    </row>
    <row r="7" spans="1:14" x14ac:dyDescent="0.25">
      <c r="A7" t="s">
        <v>64</v>
      </c>
      <c r="C7" t="s">
        <v>65</v>
      </c>
    </row>
    <row r="8" spans="1:14" x14ac:dyDescent="0.25">
      <c r="A8" s="123" t="s">
        <v>66</v>
      </c>
      <c r="B8" s="123" t="s">
        <v>1</v>
      </c>
      <c r="C8" s="126" t="s">
        <v>67</v>
      </c>
      <c r="D8" s="127"/>
      <c r="E8" s="127"/>
      <c r="F8" s="127"/>
      <c r="G8" s="127"/>
      <c r="H8" s="127"/>
      <c r="I8" s="127"/>
      <c r="J8" s="128"/>
      <c r="K8" s="126" t="s">
        <v>68</v>
      </c>
      <c r="L8" s="127"/>
      <c r="M8" s="128"/>
      <c r="N8" s="123" t="s">
        <v>6</v>
      </c>
    </row>
    <row r="9" spans="1:14" x14ac:dyDescent="0.25">
      <c r="A9" s="124"/>
      <c r="B9" s="124"/>
      <c r="C9" s="123" t="s">
        <v>2</v>
      </c>
      <c r="D9" s="123" t="s">
        <v>3</v>
      </c>
      <c r="E9" s="123" t="s">
        <v>4</v>
      </c>
      <c r="F9" s="123" t="s">
        <v>5</v>
      </c>
      <c r="G9" s="123" t="s">
        <v>11</v>
      </c>
      <c r="H9" s="126" t="s">
        <v>12</v>
      </c>
      <c r="I9" s="127"/>
      <c r="J9" s="128"/>
      <c r="K9" s="123" t="s">
        <v>69</v>
      </c>
      <c r="L9" s="123" t="s">
        <v>4</v>
      </c>
      <c r="M9" s="123" t="s">
        <v>5</v>
      </c>
      <c r="N9" s="124"/>
    </row>
    <row r="10" spans="1:14" x14ac:dyDescent="0.25">
      <c r="A10" s="125"/>
      <c r="B10" s="125"/>
      <c r="C10" s="125"/>
      <c r="D10" s="125"/>
      <c r="E10" s="125"/>
      <c r="F10" s="125"/>
      <c r="G10" s="125"/>
      <c r="H10" s="8" t="s">
        <v>13</v>
      </c>
      <c r="I10" s="8" t="s">
        <v>14</v>
      </c>
      <c r="J10" s="8" t="s">
        <v>15</v>
      </c>
      <c r="K10" s="125"/>
      <c r="L10" s="125"/>
      <c r="M10" s="125"/>
      <c r="N10" s="125"/>
    </row>
    <row r="11" spans="1:14" x14ac:dyDescent="0.25">
      <c r="A11" s="18">
        <v>1</v>
      </c>
      <c r="B11" s="10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</row>
    <row r="12" spans="1:14" x14ac:dyDescent="0.25">
      <c r="A12" s="11">
        <v>1</v>
      </c>
      <c r="B12" s="11" t="s">
        <v>70</v>
      </c>
      <c r="C12" s="12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12"/>
      <c r="B13" s="12" t="s">
        <v>72</v>
      </c>
      <c r="C13" s="12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12"/>
      <c r="B14" s="12" t="s">
        <v>71</v>
      </c>
      <c r="C14" s="1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2"/>
      <c r="B15" s="12" t="s">
        <v>117</v>
      </c>
      <c r="C15" s="15" t="s">
        <v>118</v>
      </c>
      <c r="D15" s="8" t="s">
        <v>119</v>
      </c>
      <c r="E15" s="8">
        <v>666</v>
      </c>
      <c r="F15" s="8" t="s">
        <v>120</v>
      </c>
      <c r="G15" s="8" t="s">
        <v>22</v>
      </c>
      <c r="H15" s="8" t="s">
        <v>56</v>
      </c>
      <c r="I15" s="8"/>
      <c r="J15" s="8"/>
      <c r="K15" s="8" t="s">
        <v>121</v>
      </c>
      <c r="L15" s="8">
        <v>666</v>
      </c>
      <c r="M15" s="8" t="s">
        <v>120</v>
      </c>
      <c r="N15" s="8"/>
    </row>
    <row r="16" spans="1:14" x14ac:dyDescent="0.25">
      <c r="A16" s="12"/>
      <c r="B16" s="12" t="s">
        <v>73</v>
      </c>
      <c r="C16" s="16" t="s">
        <v>78</v>
      </c>
      <c r="D16" s="8" t="s">
        <v>49</v>
      </c>
      <c r="E16" s="8">
        <v>7</v>
      </c>
      <c r="F16" s="8" t="s">
        <v>27</v>
      </c>
      <c r="G16" s="8" t="s">
        <v>74</v>
      </c>
      <c r="H16" s="8" t="s">
        <v>56</v>
      </c>
      <c r="I16" s="8"/>
      <c r="J16" s="8"/>
      <c r="K16" s="8" t="s">
        <v>76</v>
      </c>
      <c r="L16" s="8">
        <v>7</v>
      </c>
      <c r="M16" s="8" t="s">
        <v>27</v>
      </c>
      <c r="N16" s="8"/>
    </row>
    <row r="17" spans="1:14" ht="30" x14ac:dyDescent="0.25">
      <c r="A17" s="12"/>
      <c r="B17" s="1"/>
      <c r="C17" s="17" t="s">
        <v>78</v>
      </c>
      <c r="D17" s="13" t="s">
        <v>75</v>
      </c>
      <c r="E17" s="8">
        <v>2</v>
      </c>
      <c r="F17" s="8" t="s">
        <v>27</v>
      </c>
      <c r="G17" s="8" t="s">
        <v>74</v>
      </c>
      <c r="H17" s="8" t="s">
        <v>56</v>
      </c>
      <c r="I17" s="8"/>
      <c r="J17" s="8"/>
      <c r="K17" s="8" t="s">
        <v>76</v>
      </c>
      <c r="L17" s="8">
        <v>2</v>
      </c>
      <c r="M17" s="8" t="s">
        <v>27</v>
      </c>
      <c r="N17" s="8"/>
    </row>
    <row r="18" spans="1:14" x14ac:dyDescent="0.25">
      <c r="A18" s="12"/>
      <c r="B18" s="1"/>
      <c r="C18" s="8" t="s">
        <v>77</v>
      </c>
      <c r="D18" s="8" t="s">
        <v>79</v>
      </c>
      <c r="E18" s="8">
        <v>1</v>
      </c>
      <c r="F18" s="8" t="s">
        <v>27</v>
      </c>
      <c r="G18" s="8" t="s">
        <v>74</v>
      </c>
      <c r="H18" s="8" t="s">
        <v>56</v>
      </c>
      <c r="I18" s="8"/>
      <c r="J18" s="8"/>
      <c r="K18" s="8" t="s">
        <v>76</v>
      </c>
      <c r="L18" s="8">
        <v>1</v>
      </c>
      <c r="M18" s="8" t="s">
        <v>27</v>
      </c>
      <c r="N18" s="8"/>
    </row>
    <row r="19" spans="1:14" x14ac:dyDescent="0.25">
      <c r="A19" s="12"/>
      <c r="B19" s="1"/>
      <c r="C19" s="8" t="s">
        <v>50</v>
      </c>
      <c r="D19" s="8" t="s">
        <v>51</v>
      </c>
      <c r="E19" s="8">
        <v>1</v>
      </c>
      <c r="F19" s="8" t="s">
        <v>27</v>
      </c>
      <c r="G19" s="8" t="s">
        <v>74</v>
      </c>
      <c r="H19" s="8" t="s">
        <v>56</v>
      </c>
      <c r="I19" s="8"/>
      <c r="J19" s="8"/>
      <c r="K19" s="8" t="s">
        <v>76</v>
      </c>
      <c r="L19" s="8">
        <v>1</v>
      </c>
      <c r="M19" s="8" t="s">
        <v>27</v>
      </c>
      <c r="N19" s="8"/>
    </row>
    <row r="20" spans="1:14" ht="30" x14ac:dyDescent="0.25">
      <c r="A20" s="12"/>
      <c r="B20" s="1"/>
      <c r="C20" s="17" t="s">
        <v>80</v>
      </c>
      <c r="D20" s="13" t="s">
        <v>81</v>
      </c>
      <c r="E20" s="8">
        <v>1</v>
      </c>
      <c r="F20" s="8" t="s">
        <v>27</v>
      </c>
      <c r="G20" s="8" t="s">
        <v>74</v>
      </c>
      <c r="H20" s="8" t="s">
        <v>56</v>
      </c>
      <c r="I20" s="8"/>
      <c r="J20" s="8"/>
      <c r="K20" s="8" t="s">
        <v>76</v>
      </c>
      <c r="L20" s="8">
        <v>1</v>
      </c>
      <c r="M20" s="8" t="s">
        <v>27</v>
      </c>
      <c r="N20" s="8"/>
    </row>
    <row r="21" spans="1:14" x14ac:dyDescent="0.25">
      <c r="A21" s="12"/>
      <c r="B21" s="1"/>
      <c r="C21" s="17" t="s">
        <v>82</v>
      </c>
      <c r="D21" s="14" t="s">
        <v>83</v>
      </c>
      <c r="E21" s="8">
        <v>3</v>
      </c>
      <c r="F21" s="8" t="s">
        <v>27</v>
      </c>
      <c r="G21" s="8" t="s">
        <v>74</v>
      </c>
      <c r="H21" s="8" t="s">
        <v>56</v>
      </c>
      <c r="I21" s="8"/>
      <c r="J21" s="8"/>
      <c r="K21" s="8" t="s">
        <v>76</v>
      </c>
      <c r="L21" s="8">
        <v>3</v>
      </c>
      <c r="M21" s="8" t="s">
        <v>27</v>
      </c>
      <c r="N21" s="8"/>
    </row>
    <row r="22" spans="1:14" x14ac:dyDescent="0.25">
      <c r="A22" s="12"/>
      <c r="B22" s="1"/>
      <c r="C22" s="8" t="s">
        <v>84</v>
      </c>
      <c r="D22" s="8" t="s">
        <v>85</v>
      </c>
      <c r="E22" s="8">
        <v>13</v>
      </c>
      <c r="F22" s="8" t="s">
        <v>27</v>
      </c>
      <c r="G22" s="8" t="s">
        <v>74</v>
      </c>
      <c r="H22" s="8" t="s">
        <v>56</v>
      </c>
      <c r="I22" s="8"/>
      <c r="J22" s="8"/>
      <c r="K22" s="8" t="s">
        <v>76</v>
      </c>
      <c r="L22" s="8">
        <v>13</v>
      </c>
      <c r="M22" s="8" t="s">
        <v>27</v>
      </c>
      <c r="N22" s="8"/>
    </row>
    <row r="23" spans="1:14" x14ac:dyDescent="0.25">
      <c r="A23" s="12"/>
      <c r="B23" s="1"/>
      <c r="C23" s="8" t="s">
        <v>86</v>
      </c>
      <c r="D23" s="8" t="s">
        <v>87</v>
      </c>
      <c r="E23" s="8">
        <v>2</v>
      </c>
      <c r="F23" s="8" t="s">
        <v>20</v>
      </c>
      <c r="G23" s="8" t="s">
        <v>22</v>
      </c>
      <c r="H23" s="8" t="s">
        <v>56</v>
      </c>
      <c r="I23" s="8"/>
      <c r="J23" s="8"/>
      <c r="K23" s="8" t="s">
        <v>76</v>
      </c>
      <c r="L23" s="8">
        <v>2</v>
      </c>
      <c r="M23" s="8" t="s">
        <v>20</v>
      </c>
      <c r="N23" s="8"/>
    </row>
    <row r="24" spans="1:14" x14ac:dyDescent="0.25">
      <c r="A24" s="12"/>
      <c r="B24" s="1"/>
      <c r="C24" s="8" t="s">
        <v>88</v>
      </c>
      <c r="D24" s="8" t="s">
        <v>89</v>
      </c>
      <c r="E24" s="8">
        <v>3</v>
      </c>
      <c r="F24" s="8" t="s">
        <v>20</v>
      </c>
      <c r="G24" s="8" t="s">
        <v>74</v>
      </c>
      <c r="H24" s="8" t="s">
        <v>56</v>
      </c>
      <c r="I24" s="8"/>
      <c r="J24" s="8"/>
      <c r="K24" s="8" t="s">
        <v>76</v>
      </c>
      <c r="L24" s="8">
        <v>3</v>
      </c>
      <c r="M24" s="8" t="s">
        <v>20</v>
      </c>
      <c r="N24" s="8"/>
    </row>
    <row r="25" spans="1:14" x14ac:dyDescent="0.25">
      <c r="A25" s="12"/>
      <c r="B25" s="1"/>
      <c r="C25" s="8" t="s">
        <v>90</v>
      </c>
      <c r="D25" s="8" t="s">
        <v>91</v>
      </c>
      <c r="E25" s="8">
        <v>5</v>
      </c>
      <c r="F25" s="8" t="s">
        <v>20</v>
      </c>
      <c r="G25" s="8" t="s">
        <v>74</v>
      </c>
      <c r="H25" s="8" t="s">
        <v>56</v>
      </c>
      <c r="I25" s="8"/>
      <c r="J25" s="8"/>
      <c r="K25" s="8" t="s">
        <v>76</v>
      </c>
      <c r="L25" s="8">
        <v>5</v>
      </c>
      <c r="M25" s="8" t="s">
        <v>20</v>
      </c>
      <c r="N25" s="8"/>
    </row>
    <row r="26" spans="1:14" x14ac:dyDescent="0.25">
      <c r="A26" s="12"/>
      <c r="B26" s="1"/>
      <c r="C26" s="8" t="s">
        <v>92</v>
      </c>
      <c r="D26" s="8" t="s">
        <v>93</v>
      </c>
      <c r="E26" s="8">
        <v>5</v>
      </c>
      <c r="F26" s="8" t="s">
        <v>20</v>
      </c>
      <c r="G26" s="8" t="s">
        <v>74</v>
      </c>
      <c r="H26" s="8" t="s">
        <v>56</v>
      </c>
      <c r="I26" s="8"/>
      <c r="J26" s="8"/>
      <c r="K26" s="8" t="s">
        <v>76</v>
      </c>
      <c r="L26" s="8">
        <v>5</v>
      </c>
      <c r="M26" s="8" t="s">
        <v>20</v>
      </c>
      <c r="N26" s="8"/>
    </row>
    <row r="27" spans="1:14" x14ac:dyDescent="0.25">
      <c r="A27" s="12"/>
      <c r="B27" s="1"/>
      <c r="C27" s="8" t="s">
        <v>25</v>
      </c>
      <c r="D27" s="8" t="s">
        <v>94</v>
      </c>
      <c r="E27" s="8">
        <v>17</v>
      </c>
      <c r="F27" s="8" t="s">
        <v>27</v>
      </c>
      <c r="G27" s="8"/>
      <c r="H27" s="8" t="s">
        <v>56</v>
      </c>
      <c r="I27" s="8"/>
      <c r="J27" s="8"/>
      <c r="K27" s="8" t="s">
        <v>76</v>
      </c>
      <c r="L27" s="8">
        <v>17</v>
      </c>
      <c r="M27" s="8" t="s">
        <v>27</v>
      </c>
      <c r="N27" s="8"/>
    </row>
    <row r="28" spans="1:14" x14ac:dyDescent="0.25">
      <c r="A28" s="12"/>
      <c r="B28" s="1"/>
      <c r="C28" s="8" t="s">
        <v>28</v>
      </c>
      <c r="D28" s="8" t="s">
        <v>29</v>
      </c>
      <c r="E28" s="8">
        <v>15</v>
      </c>
      <c r="F28" s="8" t="s">
        <v>27</v>
      </c>
      <c r="G28" s="8"/>
      <c r="H28" s="8" t="s">
        <v>56</v>
      </c>
      <c r="I28" s="8"/>
      <c r="J28" s="8"/>
      <c r="K28" s="8" t="s">
        <v>76</v>
      </c>
      <c r="L28" s="8">
        <v>15</v>
      </c>
      <c r="M28" s="8" t="s">
        <v>27</v>
      </c>
      <c r="N28" s="8"/>
    </row>
    <row r="29" spans="1:14" x14ac:dyDescent="0.25">
      <c r="A29" s="12"/>
      <c r="B29" s="1"/>
      <c r="C29" s="8" t="s">
        <v>30</v>
      </c>
      <c r="D29" s="8" t="s">
        <v>31</v>
      </c>
      <c r="E29" s="8">
        <v>15</v>
      </c>
      <c r="F29" s="8" t="s">
        <v>20</v>
      </c>
      <c r="G29" s="8"/>
      <c r="H29" s="8" t="s">
        <v>56</v>
      </c>
      <c r="I29" s="8"/>
      <c r="J29" s="8"/>
      <c r="K29" s="8" t="s">
        <v>76</v>
      </c>
      <c r="L29" s="8">
        <v>15</v>
      </c>
      <c r="M29" s="8" t="s">
        <v>27</v>
      </c>
      <c r="N29" s="8"/>
    </row>
    <row r="30" spans="1:14" x14ac:dyDescent="0.25">
      <c r="A30" s="12"/>
      <c r="B30" s="1"/>
      <c r="C30" s="8" t="s">
        <v>128</v>
      </c>
      <c r="D30" s="8" t="s">
        <v>95</v>
      </c>
      <c r="E30" s="8">
        <v>20</v>
      </c>
      <c r="F30" s="8" t="s">
        <v>20</v>
      </c>
      <c r="G30" s="8"/>
      <c r="H30" s="8" t="s">
        <v>56</v>
      </c>
      <c r="I30" s="8"/>
      <c r="J30" s="8"/>
      <c r="K30" s="8" t="s">
        <v>138</v>
      </c>
      <c r="L30" s="8">
        <v>20</v>
      </c>
      <c r="M30" s="8" t="s">
        <v>20</v>
      </c>
      <c r="N30" s="8"/>
    </row>
    <row r="31" spans="1:14" x14ac:dyDescent="0.25">
      <c r="A31" s="12"/>
      <c r="B31" s="1"/>
      <c r="C31" s="8" t="s">
        <v>129</v>
      </c>
      <c r="D31" s="8" t="s">
        <v>96</v>
      </c>
      <c r="E31" s="8">
        <v>10</v>
      </c>
      <c r="F31" s="8" t="s">
        <v>20</v>
      </c>
      <c r="G31" s="8"/>
      <c r="H31" s="8" t="s">
        <v>56</v>
      </c>
      <c r="I31" s="8"/>
      <c r="J31" s="8"/>
      <c r="K31" s="8" t="s">
        <v>121</v>
      </c>
      <c r="L31" s="8">
        <v>10</v>
      </c>
      <c r="M31" s="8" t="s">
        <v>20</v>
      </c>
      <c r="N31" s="8"/>
    </row>
    <row r="32" spans="1:14" x14ac:dyDescent="0.25">
      <c r="A32" s="12"/>
      <c r="B32" s="1"/>
      <c r="C32" s="8" t="s">
        <v>130</v>
      </c>
      <c r="D32" s="8" t="s">
        <v>97</v>
      </c>
      <c r="E32" s="8">
        <v>3</v>
      </c>
      <c r="F32" s="8" t="s">
        <v>20</v>
      </c>
      <c r="G32" s="8"/>
      <c r="H32" s="8" t="s">
        <v>56</v>
      </c>
      <c r="I32" s="8"/>
      <c r="J32" s="8"/>
      <c r="K32" s="8" t="s">
        <v>76</v>
      </c>
      <c r="L32" s="8">
        <v>3</v>
      </c>
      <c r="M32" s="8" t="s">
        <v>20</v>
      </c>
      <c r="N32" s="8"/>
    </row>
    <row r="33" spans="1:14" x14ac:dyDescent="0.25">
      <c r="A33" s="12"/>
      <c r="B33" s="1"/>
      <c r="C33" s="8" t="s">
        <v>131</v>
      </c>
      <c r="D33" s="8" t="s">
        <v>98</v>
      </c>
      <c r="E33" s="8">
        <v>4</v>
      </c>
      <c r="F33" s="8" t="s">
        <v>20</v>
      </c>
      <c r="G33" s="8"/>
      <c r="H33" s="8" t="s">
        <v>56</v>
      </c>
      <c r="I33" s="8"/>
      <c r="J33" s="8"/>
      <c r="K33" s="8" t="s">
        <v>121</v>
      </c>
      <c r="L33" s="8">
        <v>4</v>
      </c>
      <c r="M33" s="8" t="s">
        <v>20</v>
      </c>
      <c r="N33" s="8"/>
    </row>
    <row r="34" spans="1:14" x14ac:dyDescent="0.25">
      <c r="A34" s="12"/>
      <c r="B34" s="1"/>
      <c r="C34" s="8" t="s">
        <v>132</v>
      </c>
      <c r="D34" s="8" t="s">
        <v>99</v>
      </c>
      <c r="E34" s="8">
        <v>2</v>
      </c>
      <c r="F34" s="8" t="s">
        <v>20</v>
      </c>
      <c r="G34" s="8"/>
      <c r="H34" s="8" t="s">
        <v>56</v>
      </c>
      <c r="I34" s="8"/>
      <c r="J34" s="8"/>
      <c r="K34" s="8" t="s">
        <v>76</v>
      </c>
      <c r="L34" s="8">
        <v>2</v>
      </c>
      <c r="M34" s="8" t="s">
        <v>20</v>
      </c>
      <c r="N34" s="8"/>
    </row>
    <row r="35" spans="1:14" x14ac:dyDescent="0.25">
      <c r="A35" s="12"/>
      <c r="B35" s="1"/>
      <c r="C35" s="8" t="s">
        <v>103</v>
      </c>
      <c r="D35" s="8" t="s">
        <v>100</v>
      </c>
      <c r="E35" s="8">
        <v>11</v>
      </c>
      <c r="F35" s="8" t="s">
        <v>20</v>
      </c>
      <c r="G35" s="8"/>
      <c r="H35" s="8" t="s">
        <v>56</v>
      </c>
      <c r="I35" s="8"/>
      <c r="J35" s="8"/>
      <c r="K35" s="8" t="s">
        <v>121</v>
      </c>
      <c r="L35" s="8">
        <v>11</v>
      </c>
      <c r="M35" s="8" t="s">
        <v>20</v>
      </c>
      <c r="N35" s="8"/>
    </row>
    <row r="36" spans="1:14" x14ac:dyDescent="0.25">
      <c r="A36" s="12"/>
      <c r="B36" s="1"/>
      <c r="C36" s="8" t="s">
        <v>102</v>
      </c>
      <c r="D36" s="8" t="s">
        <v>101</v>
      </c>
      <c r="E36" s="8">
        <v>51</v>
      </c>
      <c r="F36" s="8" t="s">
        <v>20</v>
      </c>
      <c r="G36" s="8"/>
      <c r="H36" s="8" t="s">
        <v>56</v>
      </c>
      <c r="I36" s="8"/>
      <c r="J36" s="8"/>
      <c r="K36" s="8" t="s">
        <v>121</v>
      </c>
      <c r="L36" s="8">
        <v>51</v>
      </c>
      <c r="M36" s="8" t="s">
        <v>20</v>
      </c>
      <c r="N36" s="8"/>
    </row>
    <row r="37" spans="1:14" x14ac:dyDescent="0.25">
      <c r="A37" s="12"/>
      <c r="B37" s="1"/>
      <c r="C37" s="8" t="s">
        <v>104</v>
      </c>
      <c r="D37" s="8" t="s">
        <v>105</v>
      </c>
      <c r="E37" s="8">
        <v>1</v>
      </c>
      <c r="F37" s="8" t="s">
        <v>20</v>
      </c>
      <c r="G37" s="8"/>
      <c r="H37" s="8" t="s">
        <v>56</v>
      </c>
      <c r="I37" s="8"/>
      <c r="J37" s="8"/>
      <c r="K37" s="8" t="s">
        <v>57</v>
      </c>
      <c r="L37" s="8">
        <v>1</v>
      </c>
      <c r="M37" s="8" t="s">
        <v>20</v>
      </c>
      <c r="N37" s="8"/>
    </row>
    <row r="38" spans="1:14" x14ac:dyDescent="0.25">
      <c r="A38" s="12"/>
      <c r="B38" s="1"/>
      <c r="C38" s="8" t="s">
        <v>106</v>
      </c>
      <c r="D38" s="8" t="s">
        <v>107</v>
      </c>
      <c r="E38" s="8">
        <v>1</v>
      </c>
      <c r="F38" s="8" t="s">
        <v>20</v>
      </c>
      <c r="G38" s="8"/>
      <c r="H38" s="8" t="s">
        <v>56</v>
      </c>
      <c r="I38" s="8"/>
      <c r="J38" s="8"/>
      <c r="K38" s="8" t="s">
        <v>121</v>
      </c>
      <c r="L38" s="8">
        <v>1</v>
      </c>
      <c r="M38" s="8" t="s">
        <v>20</v>
      </c>
      <c r="N38" s="8"/>
    </row>
    <row r="39" spans="1:14" x14ac:dyDescent="0.25">
      <c r="A39" s="12"/>
      <c r="B39" s="1"/>
      <c r="C39" s="8" t="s">
        <v>108</v>
      </c>
      <c r="D39" s="8" t="s">
        <v>139</v>
      </c>
      <c r="E39" s="8">
        <v>18</v>
      </c>
      <c r="F39" s="8" t="s">
        <v>20</v>
      </c>
      <c r="G39" s="8"/>
      <c r="H39" s="8" t="s">
        <v>56</v>
      </c>
      <c r="I39" s="8"/>
      <c r="J39" s="8"/>
      <c r="K39" s="8" t="s">
        <v>121</v>
      </c>
      <c r="L39" s="8">
        <v>18</v>
      </c>
      <c r="M39" s="8" t="s">
        <v>20</v>
      </c>
      <c r="N39" s="8"/>
    </row>
    <row r="40" spans="1:14" x14ac:dyDescent="0.25">
      <c r="A40" s="12"/>
      <c r="B40" s="1"/>
      <c r="C40" s="8" t="s">
        <v>109</v>
      </c>
      <c r="D40" s="8" t="s">
        <v>110</v>
      </c>
      <c r="E40" s="8">
        <v>67</v>
      </c>
      <c r="F40" s="8" t="s">
        <v>27</v>
      </c>
      <c r="G40" s="8"/>
      <c r="H40" s="8" t="s">
        <v>56</v>
      </c>
      <c r="I40" s="8"/>
      <c r="J40" s="8"/>
      <c r="K40" s="8" t="s">
        <v>57</v>
      </c>
      <c r="L40" s="8">
        <v>67</v>
      </c>
      <c r="M40" s="8" t="s">
        <v>27</v>
      </c>
      <c r="N40" s="8"/>
    </row>
    <row r="41" spans="1:14" x14ac:dyDescent="0.25">
      <c r="A41" s="12"/>
      <c r="B41" s="1"/>
      <c r="C41" s="8" t="s">
        <v>112</v>
      </c>
      <c r="D41" s="8" t="s">
        <v>111</v>
      </c>
      <c r="E41" s="8">
        <v>1</v>
      </c>
      <c r="F41" s="8" t="s">
        <v>20</v>
      </c>
      <c r="G41" s="8"/>
      <c r="H41" s="8" t="s">
        <v>56</v>
      </c>
      <c r="I41" s="8"/>
      <c r="J41" s="8"/>
      <c r="K41" s="8" t="s">
        <v>121</v>
      </c>
      <c r="L41" s="8">
        <v>1</v>
      </c>
      <c r="M41" s="8" t="s">
        <v>20</v>
      </c>
      <c r="N41" s="8"/>
    </row>
    <row r="42" spans="1:14" x14ac:dyDescent="0.25">
      <c r="A42" s="12"/>
      <c r="B42" s="1"/>
      <c r="C42" s="8" t="s">
        <v>113</v>
      </c>
      <c r="D42" s="8" t="s">
        <v>114</v>
      </c>
      <c r="E42" s="8">
        <v>2</v>
      </c>
      <c r="F42" s="8" t="s">
        <v>20</v>
      </c>
      <c r="G42" s="8"/>
      <c r="H42" s="8" t="s">
        <v>56</v>
      </c>
      <c r="I42" s="8"/>
      <c r="J42" s="8"/>
      <c r="K42" s="8" t="s">
        <v>57</v>
      </c>
      <c r="L42" s="8">
        <v>2</v>
      </c>
      <c r="M42" s="8" t="s">
        <v>20</v>
      </c>
      <c r="N42" s="8"/>
    </row>
    <row r="43" spans="1:14" x14ac:dyDescent="0.25">
      <c r="A43" s="12"/>
      <c r="B43" s="1"/>
      <c r="C43" s="8" t="s">
        <v>115</v>
      </c>
      <c r="D43" s="8" t="s">
        <v>116</v>
      </c>
      <c r="E43" s="8">
        <v>1</v>
      </c>
      <c r="F43" s="8" t="s">
        <v>20</v>
      </c>
      <c r="G43" s="8"/>
      <c r="H43" s="8" t="s">
        <v>56</v>
      </c>
      <c r="I43" s="8"/>
      <c r="J43" s="8"/>
      <c r="K43" s="8" t="s">
        <v>57</v>
      </c>
      <c r="L43" s="8">
        <v>1</v>
      </c>
      <c r="M43" s="8" t="s">
        <v>20</v>
      </c>
      <c r="N43" s="8"/>
    </row>
    <row r="44" spans="1:14" x14ac:dyDescent="0.25">
      <c r="A44" s="12"/>
      <c r="B44" s="1"/>
      <c r="C44" s="8" t="s">
        <v>122</v>
      </c>
      <c r="D44" s="8" t="s">
        <v>135</v>
      </c>
      <c r="E44" s="8">
        <v>2</v>
      </c>
      <c r="F44" s="8" t="s">
        <v>20</v>
      </c>
      <c r="G44" s="8" t="s">
        <v>22</v>
      </c>
      <c r="H44" s="8" t="s">
        <v>56</v>
      </c>
      <c r="I44" s="8"/>
      <c r="J44" s="8"/>
      <c r="K44" s="8" t="s">
        <v>121</v>
      </c>
      <c r="L44" s="8">
        <v>2</v>
      </c>
      <c r="M44" s="8" t="s">
        <v>20</v>
      </c>
      <c r="N44" s="8"/>
    </row>
    <row r="45" spans="1:14" x14ac:dyDescent="0.25">
      <c r="A45" s="12"/>
      <c r="B45" s="1"/>
      <c r="C45" s="8" t="s">
        <v>123</v>
      </c>
      <c r="D45" s="8" t="s">
        <v>124</v>
      </c>
      <c r="E45" s="8">
        <v>53</v>
      </c>
      <c r="F45" s="8" t="s">
        <v>20</v>
      </c>
      <c r="G45" s="8" t="s">
        <v>22</v>
      </c>
      <c r="H45" s="8" t="s">
        <v>56</v>
      </c>
      <c r="I45" s="8"/>
      <c r="J45" s="8"/>
      <c r="K45" s="8" t="s">
        <v>121</v>
      </c>
      <c r="L45" s="8">
        <v>53</v>
      </c>
      <c r="M45" s="8" t="s">
        <v>20</v>
      </c>
      <c r="N45" s="8"/>
    </row>
    <row r="46" spans="1:14" x14ac:dyDescent="0.25">
      <c r="A46" s="42"/>
      <c r="B46" s="3" t="s">
        <v>125</v>
      </c>
      <c r="C46" s="8" t="s">
        <v>126</v>
      </c>
      <c r="D46" s="8" t="s">
        <v>127</v>
      </c>
      <c r="E46" s="8">
        <v>23</v>
      </c>
      <c r="F46" s="8" t="s">
        <v>20</v>
      </c>
      <c r="G46" s="8" t="s">
        <v>22</v>
      </c>
      <c r="H46" s="8" t="s">
        <v>56</v>
      </c>
      <c r="I46" s="8"/>
      <c r="J46" s="8"/>
      <c r="K46" s="8" t="s">
        <v>57</v>
      </c>
      <c r="L46" s="8">
        <v>23</v>
      </c>
      <c r="M46" s="8" t="s">
        <v>20</v>
      </c>
      <c r="N46" s="8"/>
    </row>
    <row r="47" spans="1:1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K48" s="4" t="s">
        <v>133</v>
      </c>
      <c r="L48" s="2"/>
    </row>
    <row r="49" spans="11:12" x14ac:dyDescent="0.25">
      <c r="K49" s="5" t="s">
        <v>34</v>
      </c>
      <c r="L49" s="2"/>
    </row>
    <row r="50" spans="11:12" x14ac:dyDescent="0.25">
      <c r="K50" s="5" t="s">
        <v>35</v>
      </c>
      <c r="L50" s="2"/>
    </row>
    <row r="51" spans="11:12" x14ac:dyDescent="0.25">
      <c r="K51" s="6"/>
      <c r="L51" s="2"/>
    </row>
    <row r="52" spans="11:12" x14ac:dyDescent="0.25">
      <c r="K52" s="6"/>
      <c r="L52" s="2"/>
    </row>
    <row r="53" spans="11:12" x14ac:dyDescent="0.25">
      <c r="K53" s="7" t="s">
        <v>36</v>
      </c>
      <c r="L53" s="2"/>
    </row>
    <row r="54" spans="11:12" x14ac:dyDescent="0.25">
      <c r="K54" s="5" t="s">
        <v>37</v>
      </c>
      <c r="L54" s="2"/>
    </row>
    <row r="55" spans="11:12" x14ac:dyDescent="0.25">
      <c r="K55" s="5" t="s">
        <v>38</v>
      </c>
      <c r="L55" s="2"/>
    </row>
  </sheetData>
  <mergeCells count="19">
    <mergeCell ref="L9:L10"/>
    <mergeCell ref="M9:M10"/>
    <mergeCell ref="N8:N10"/>
    <mergeCell ref="A1:N1"/>
    <mergeCell ref="A2:N2"/>
    <mergeCell ref="A3:N3"/>
    <mergeCell ref="A4:N4"/>
    <mergeCell ref="K8:M8"/>
    <mergeCell ref="K9:K10"/>
    <mergeCell ref="C12:C14"/>
    <mergeCell ref="A8:A10"/>
    <mergeCell ref="B8:B10"/>
    <mergeCell ref="C8:J8"/>
    <mergeCell ref="C9:C10"/>
    <mergeCell ref="D9:D10"/>
    <mergeCell ref="E9:E10"/>
    <mergeCell ref="F9:F10"/>
    <mergeCell ref="G9:G10"/>
    <mergeCell ref="H9:J9"/>
  </mergeCells>
  <pageMargins left="0" right="0" top="0" bottom="0" header="0.31496062992125984" footer="0.31496062992125984"/>
  <pageSetup paperSize="5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55446-CAAC-4604-9CC7-5E6D1C0B6C15}">
  <dimension ref="A1:S56"/>
  <sheetViews>
    <sheetView workbookViewId="0">
      <selection sqref="A1:S56"/>
    </sheetView>
  </sheetViews>
  <sheetFormatPr defaultRowHeight="15" x14ac:dyDescent="0.25"/>
  <sheetData>
    <row r="1" spans="1:19" ht="15.75" x14ac:dyDescent="0.25">
      <c r="A1" s="142" t="s">
        <v>140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19" ht="15.75" x14ac:dyDescent="0.25">
      <c r="A2" s="142" t="s">
        <v>141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B4" t="s">
        <v>60</v>
      </c>
      <c r="H4" s="143" t="s">
        <v>61</v>
      </c>
      <c r="I4" s="143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x14ac:dyDescent="0.25">
      <c r="B5" t="s">
        <v>142</v>
      </c>
      <c r="H5" s="143" t="s">
        <v>63</v>
      </c>
      <c r="I5" s="143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x14ac:dyDescent="0.25">
      <c r="B6" t="s">
        <v>64</v>
      </c>
      <c r="H6" t="s">
        <v>65</v>
      </c>
    </row>
    <row r="7" spans="1:19" x14ac:dyDescent="0.25">
      <c r="A7" s="144"/>
      <c r="B7" s="145" t="s">
        <v>143</v>
      </c>
      <c r="C7" s="146"/>
      <c r="D7" s="146"/>
      <c r="E7" s="146"/>
      <c r="F7" s="146"/>
      <c r="G7" s="147"/>
      <c r="H7" s="135" t="s">
        <v>144</v>
      </c>
      <c r="I7" s="135"/>
      <c r="J7" s="135"/>
      <c r="K7" s="135"/>
      <c r="L7" s="135"/>
      <c r="M7" s="135"/>
      <c r="N7" s="135"/>
      <c r="O7" s="135"/>
      <c r="P7" s="135" t="s">
        <v>68</v>
      </c>
      <c r="Q7" s="135"/>
      <c r="R7" s="135"/>
      <c r="S7" s="135" t="s">
        <v>145</v>
      </c>
    </row>
    <row r="8" spans="1:19" x14ac:dyDescent="0.25">
      <c r="A8" s="144"/>
      <c r="B8" s="148"/>
      <c r="C8" s="149"/>
      <c r="D8" s="149"/>
      <c r="E8" s="149"/>
      <c r="F8" s="149"/>
      <c r="G8" s="150"/>
      <c r="H8" s="135" t="s">
        <v>2</v>
      </c>
      <c r="I8" s="135" t="s">
        <v>3</v>
      </c>
      <c r="J8" s="135" t="s">
        <v>4</v>
      </c>
      <c r="K8" s="135" t="s">
        <v>5</v>
      </c>
      <c r="L8" s="20" t="s">
        <v>146</v>
      </c>
      <c r="M8" s="135" t="s">
        <v>12</v>
      </c>
      <c r="N8" s="135"/>
      <c r="O8" s="135"/>
      <c r="P8" s="141" t="s">
        <v>69</v>
      </c>
      <c r="Q8" s="135" t="s">
        <v>4</v>
      </c>
      <c r="R8" s="135" t="s">
        <v>5</v>
      </c>
      <c r="S8" s="135"/>
    </row>
    <row r="9" spans="1:19" x14ac:dyDescent="0.25">
      <c r="A9" s="144"/>
      <c r="B9" s="151"/>
      <c r="C9" s="152"/>
      <c r="D9" s="152"/>
      <c r="E9" s="152"/>
      <c r="F9" s="152"/>
      <c r="G9" s="153"/>
      <c r="H9" s="135"/>
      <c r="I9" s="135"/>
      <c r="J9" s="135"/>
      <c r="K9" s="135"/>
      <c r="L9" s="21" t="s">
        <v>147</v>
      </c>
      <c r="M9" s="43" t="s">
        <v>13</v>
      </c>
      <c r="N9" s="43" t="s">
        <v>14</v>
      </c>
      <c r="O9" s="43" t="s">
        <v>15</v>
      </c>
      <c r="P9" s="141"/>
      <c r="Q9" s="135"/>
      <c r="R9" s="135"/>
      <c r="S9" s="135"/>
    </row>
    <row r="10" spans="1:19" x14ac:dyDescent="0.25">
      <c r="A10" s="22"/>
      <c r="B10" s="126">
        <v>1</v>
      </c>
      <c r="C10" s="127"/>
      <c r="D10" s="127"/>
      <c r="E10" s="127"/>
      <c r="F10" s="127"/>
      <c r="G10" s="128"/>
      <c r="H10" s="18">
        <v>2</v>
      </c>
      <c r="I10" s="18">
        <v>3</v>
      </c>
      <c r="J10" s="18">
        <v>4</v>
      </c>
      <c r="K10" s="18">
        <v>5</v>
      </c>
      <c r="L10" s="18">
        <v>6</v>
      </c>
      <c r="M10" s="18">
        <v>7</v>
      </c>
      <c r="N10" s="18">
        <v>8</v>
      </c>
      <c r="O10" s="18">
        <v>9</v>
      </c>
      <c r="P10" s="18">
        <v>10</v>
      </c>
      <c r="Q10" s="18">
        <v>11</v>
      </c>
      <c r="R10" s="18">
        <v>12</v>
      </c>
      <c r="S10" s="18">
        <v>13</v>
      </c>
    </row>
    <row r="11" spans="1:19" x14ac:dyDescent="0.25">
      <c r="A11" s="44"/>
      <c r="B11" s="136" t="s">
        <v>70</v>
      </c>
      <c r="C11" s="137"/>
      <c r="D11" s="137"/>
      <c r="E11" s="137"/>
      <c r="F11" s="137"/>
      <c r="G11" s="138"/>
      <c r="H11" s="45"/>
      <c r="I11" s="45"/>
      <c r="J11" s="45"/>
      <c r="K11" s="45"/>
      <c r="L11" s="45"/>
      <c r="M11" s="8"/>
      <c r="N11" s="8"/>
      <c r="O11" s="8"/>
      <c r="P11" s="8"/>
      <c r="Q11" s="8"/>
      <c r="R11" s="46">
        <f>K11</f>
        <v>0</v>
      </c>
      <c r="S11" s="8"/>
    </row>
    <row r="12" spans="1:19" x14ac:dyDescent="0.25">
      <c r="A12" s="22"/>
      <c r="B12" s="47"/>
      <c r="C12" s="133" t="s">
        <v>148</v>
      </c>
      <c r="D12" s="133"/>
      <c r="E12" s="133"/>
      <c r="F12" s="133"/>
      <c r="G12" s="134"/>
      <c r="H12" s="45"/>
      <c r="I12" s="45"/>
      <c r="J12" s="45"/>
      <c r="K12" s="45"/>
      <c r="L12" s="45"/>
      <c r="M12" s="43"/>
      <c r="N12" s="17"/>
      <c r="O12" s="17"/>
      <c r="P12" s="17"/>
      <c r="Q12" s="43"/>
      <c r="R12" s="46">
        <f t="shared" ref="R12:R13" si="0">K12</f>
        <v>0</v>
      </c>
      <c r="S12" s="8"/>
    </row>
    <row r="13" spans="1:19" x14ac:dyDescent="0.25">
      <c r="A13" s="22"/>
      <c r="B13" s="48"/>
      <c r="C13" s="49"/>
      <c r="D13" s="133" t="s">
        <v>71</v>
      </c>
      <c r="E13" s="133"/>
      <c r="F13" s="133"/>
      <c r="G13" s="134"/>
      <c r="H13" s="50"/>
      <c r="I13" s="50"/>
      <c r="J13" s="51"/>
      <c r="K13" s="50"/>
      <c r="L13" s="45"/>
      <c r="M13" s="43"/>
      <c r="N13" s="17"/>
      <c r="O13" s="17"/>
      <c r="P13" s="17"/>
      <c r="Q13" s="43"/>
      <c r="R13" s="46">
        <f t="shared" si="0"/>
        <v>0</v>
      </c>
      <c r="S13" s="8"/>
    </row>
    <row r="14" spans="1:19" x14ac:dyDescent="0.25">
      <c r="A14" s="52"/>
      <c r="B14" s="48"/>
      <c r="C14" s="49"/>
      <c r="D14" s="139" t="s">
        <v>117</v>
      </c>
      <c r="E14" s="139"/>
      <c r="F14" s="139"/>
      <c r="G14" s="140"/>
      <c r="H14" s="51" t="s">
        <v>149</v>
      </c>
      <c r="I14" s="8" t="s">
        <v>119</v>
      </c>
      <c r="J14" s="53">
        <v>666</v>
      </c>
      <c r="K14" s="53" t="s">
        <v>120</v>
      </c>
      <c r="L14" s="53" t="s">
        <v>22</v>
      </c>
      <c r="M14" s="53" t="s">
        <v>56</v>
      </c>
      <c r="N14" s="17"/>
      <c r="O14" s="17"/>
      <c r="P14" s="8" t="s">
        <v>121</v>
      </c>
      <c r="Q14" s="54">
        <f>SUM(J14)</f>
        <v>666</v>
      </c>
      <c r="R14" s="53" t="s">
        <v>120</v>
      </c>
      <c r="S14" s="8"/>
    </row>
    <row r="15" spans="1:19" x14ac:dyDescent="0.25">
      <c r="A15" s="52"/>
      <c r="B15" s="48"/>
      <c r="C15" s="49"/>
      <c r="D15" s="133" t="s">
        <v>73</v>
      </c>
      <c r="E15" s="133"/>
      <c r="F15" s="133"/>
      <c r="G15" s="134"/>
      <c r="H15" s="51" t="s">
        <v>150</v>
      </c>
      <c r="I15" s="8" t="s">
        <v>49</v>
      </c>
      <c r="J15" s="53">
        <v>6</v>
      </c>
      <c r="K15" s="53" t="s">
        <v>27</v>
      </c>
      <c r="L15" s="53" t="s">
        <v>74</v>
      </c>
      <c r="M15" s="53" t="s">
        <v>56</v>
      </c>
      <c r="N15" s="17"/>
      <c r="O15" s="17"/>
      <c r="P15" s="8" t="s">
        <v>76</v>
      </c>
      <c r="Q15" s="54">
        <f t="shared" ref="Q15:Q47" si="1">SUM(J15)</f>
        <v>6</v>
      </c>
      <c r="R15" s="53" t="s">
        <v>27</v>
      </c>
      <c r="S15" s="8"/>
    </row>
    <row r="16" spans="1:19" ht="90" x14ac:dyDescent="0.25">
      <c r="A16" s="52"/>
      <c r="B16" s="48"/>
      <c r="C16" s="49"/>
      <c r="D16" s="49"/>
      <c r="E16" s="55"/>
      <c r="F16" s="56"/>
      <c r="G16" s="57"/>
      <c r="H16" s="58" t="s">
        <v>151</v>
      </c>
      <c r="I16" s="14" t="s">
        <v>75</v>
      </c>
      <c r="J16" s="53">
        <v>2</v>
      </c>
      <c r="K16" s="53" t="s">
        <v>27</v>
      </c>
      <c r="L16" s="53" t="s">
        <v>74</v>
      </c>
      <c r="M16" s="53" t="s">
        <v>56</v>
      </c>
      <c r="N16" s="8"/>
      <c r="O16" s="8"/>
      <c r="P16" s="8" t="s">
        <v>76</v>
      </c>
      <c r="Q16" s="54">
        <f t="shared" si="1"/>
        <v>2</v>
      </c>
      <c r="R16" s="53" t="s">
        <v>27</v>
      </c>
      <c r="S16" s="8"/>
    </row>
    <row r="17" spans="1:19" x14ac:dyDescent="0.25">
      <c r="A17" s="52"/>
      <c r="B17" s="59"/>
      <c r="C17" s="60"/>
      <c r="D17" s="60"/>
      <c r="E17" s="60"/>
      <c r="F17" s="60"/>
      <c r="G17" s="61"/>
      <c r="H17" s="62" t="s">
        <v>152</v>
      </c>
      <c r="I17" s="8" t="s">
        <v>79</v>
      </c>
      <c r="J17" s="53">
        <v>1</v>
      </c>
      <c r="K17" s="53" t="s">
        <v>27</v>
      </c>
      <c r="L17" s="53" t="s">
        <v>74</v>
      </c>
      <c r="M17" s="53" t="s">
        <v>56</v>
      </c>
      <c r="N17" s="8"/>
      <c r="O17" s="8"/>
      <c r="P17" s="8" t="s">
        <v>76</v>
      </c>
      <c r="Q17" s="54">
        <f t="shared" si="1"/>
        <v>1</v>
      </c>
      <c r="R17" s="53" t="s">
        <v>27</v>
      </c>
      <c r="S17" s="8"/>
    </row>
    <row r="18" spans="1:19" x14ac:dyDescent="0.25">
      <c r="A18" s="52"/>
      <c r="B18" s="63"/>
      <c r="C18" s="64"/>
      <c r="D18" s="64"/>
      <c r="E18" s="64"/>
      <c r="F18" s="64"/>
      <c r="G18" s="65"/>
      <c r="H18" s="66" t="s">
        <v>153</v>
      </c>
      <c r="I18" s="8" t="s">
        <v>51</v>
      </c>
      <c r="J18" s="53">
        <v>1</v>
      </c>
      <c r="K18" s="53" t="s">
        <v>27</v>
      </c>
      <c r="L18" s="53" t="s">
        <v>74</v>
      </c>
      <c r="M18" s="53" t="s">
        <v>56</v>
      </c>
      <c r="N18" s="8"/>
      <c r="O18" s="8"/>
      <c r="P18" s="8" t="s">
        <v>76</v>
      </c>
      <c r="Q18" s="54">
        <f t="shared" si="1"/>
        <v>1</v>
      </c>
      <c r="R18" s="53" t="s">
        <v>27</v>
      </c>
      <c r="S18" s="8"/>
    </row>
    <row r="19" spans="1:19" ht="75" x14ac:dyDescent="0.25">
      <c r="A19" s="52"/>
      <c r="B19" s="63"/>
      <c r="C19" s="64"/>
      <c r="D19" s="64"/>
      <c r="E19" s="64"/>
      <c r="F19" s="64"/>
      <c r="G19" s="65"/>
      <c r="H19" s="66" t="s">
        <v>154</v>
      </c>
      <c r="I19" s="67" t="s">
        <v>81</v>
      </c>
      <c r="J19" s="53">
        <v>1</v>
      </c>
      <c r="K19" s="53" t="s">
        <v>27</v>
      </c>
      <c r="L19" s="53" t="s">
        <v>74</v>
      </c>
      <c r="M19" s="53" t="s">
        <v>56</v>
      </c>
      <c r="N19" s="8"/>
      <c r="O19" s="8"/>
      <c r="P19" s="8" t="s">
        <v>76</v>
      </c>
      <c r="Q19" s="54">
        <f t="shared" si="1"/>
        <v>1</v>
      </c>
      <c r="R19" s="53" t="s">
        <v>27</v>
      </c>
      <c r="S19" s="8"/>
    </row>
    <row r="20" spans="1:19" ht="75" x14ac:dyDescent="0.25">
      <c r="A20" s="52"/>
      <c r="B20" s="63"/>
      <c r="C20" s="64"/>
      <c r="D20" s="64"/>
      <c r="E20" s="64"/>
      <c r="F20" s="64"/>
      <c r="G20" s="65"/>
      <c r="H20" s="66" t="s">
        <v>155</v>
      </c>
      <c r="I20" s="14" t="s">
        <v>83</v>
      </c>
      <c r="J20" s="53">
        <v>3</v>
      </c>
      <c r="K20" s="53" t="s">
        <v>27</v>
      </c>
      <c r="L20" s="53" t="s">
        <v>74</v>
      </c>
      <c r="M20" s="53" t="s">
        <v>56</v>
      </c>
      <c r="N20" s="8"/>
      <c r="O20" s="8"/>
      <c r="P20" s="8" t="s">
        <v>76</v>
      </c>
      <c r="Q20" s="54">
        <f t="shared" si="1"/>
        <v>3</v>
      </c>
      <c r="R20" s="53" t="s">
        <v>27</v>
      </c>
      <c r="S20" s="8"/>
    </row>
    <row r="21" spans="1:19" x14ac:dyDescent="0.25">
      <c r="A21" s="22"/>
      <c r="B21" s="68"/>
      <c r="C21" s="69"/>
      <c r="D21" s="69"/>
      <c r="E21" s="69"/>
      <c r="F21" s="69"/>
      <c r="G21" s="70"/>
      <c r="H21" s="71" t="s">
        <v>156</v>
      </c>
      <c r="I21" s="8" t="s">
        <v>85</v>
      </c>
      <c r="J21" s="53">
        <v>13</v>
      </c>
      <c r="K21" s="53" t="s">
        <v>27</v>
      </c>
      <c r="L21" s="53" t="s">
        <v>74</v>
      </c>
      <c r="M21" s="53" t="s">
        <v>56</v>
      </c>
      <c r="N21" s="8"/>
      <c r="O21" s="8"/>
      <c r="P21" s="8" t="s">
        <v>76</v>
      </c>
      <c r="Q21" s="54">
        <f t="shared" si="1"/>
        <v>13</v>
      </c>
      <c r="R21" s="53" t="s">
        <v>27</v>
      </c>
      <c r="S21" s="8"/>
    </row>
    <row r="22" spans="1:19" x14ac:dyDescent="0.25">
      <c r="A22" s="22"/>
      <c r="B22" s="68"/>
      <c r="C22" s="69"/>
      <c r="D22" s="69"/>
      <c r="E22" s="69"/>
      <c r="F22" s="69"/>
      <c r="G22" s="70"/>
      <c r="H22" s="72" t="s">
        <v>157</v>
      </c>
      <c r="I22" s="8" t="s">
        <v>87</v>
      </c>
      <c r="J22" s="53">
        <v>2</v>
      </c>
      <c r="K22" s="53" t="s">
        <v>20</v>
      </c>
      <c r="L22" s="53" t="s">
        <v>22</v>
      </c>
      <c r="M22" s="53" t="s">
        <v>56</v>
      </c>
      <c r="N22" s="8"/>
      <c r="O22" s="8"/>
      <c r="P22" s="8" t="s">
        <v>76</v>
      </c>
      <c r="Q22" s="54">
        <f t="shared" si="1"/>
        <v>2</v>
      </c>
      <c r="R22" s="53" t="s">
        <v>20</v>
      </c>
      <c r="S22" s="8"/>
    </row>
    <row r="23" spans="1:19" x14ac:dyDescent="0.25">
      <c r="A23" s="22"/>
      <c r="B23" s="68"/>
      <c r="C23" s="69"/>
      <c r="D23" s="69"/>
      <c r="E23" s="69"/>
      <c r="F23" s="69"/>
      <c r="G23" s="70"/>
      <c r="H23" s="72" t="s">
        <v>158</v>
      </c>
      <c r="I23" s="8" t="s">
        <v>89</v>
      </c>
      <c r="J23" s="53">
        <v>3</v>
      </c>
      <c r="K23" s="53" t="s">
        <v>20</v>
      </c>
      <c r="L23" s="53" t="s">
        <v>74</v>
      </c>
      <c r="M23" s="53" t="s">
        <v>56</v>
      </c>
      <c r="N23" s="8"/>
      <c r="O23" s="8"/>
      <c r="P23" s="8" t="s">
        <v>76</v>
      </c>
      <c r="Q23" s="54">
        <f t="shared" si="1"/>
        <v>3</v>
      </c>
      <c r="R23" s="53" t="s">
        <v>20</v>
      </c>
      <c r="S23" s="8"/>
    </row>
    <row r="24" spans="1:19" x14ac:dyDescent="0.25">
      <c r="A24" s="22"/>
      <c r="B24" s="68"/>
      <c r="C24" s="69"/>
      <c r="D24" s="69"/>
      <c r="E24" s="69"/>
      <c r="F24" s="69"/>
      <c r="G24" s="70"/>
      <c r="H24" s="72" t="s">
        <v>159</v>
      </c>
      <c r="I24" s="8" t="s">
        <v>91</v>
      </c>
      <c r="J24" s="53">
        <v>5</v>
      </c>
      <c r="K24" s="53" t="s">
        <v>20</v>
      </c>
      <c r="L24" s="53" t="s">
        <v>74</v>
      </c>
      <c r="M24" s="53" t="s">
        <v>56</v>
      </c>
      <c r="N24" s="8"/>
      <c r="O24" s="8"/>
      <c r="P24" s="8" t="s">
        <v>76</v>
      </c>
      <c r="Q24" s="54">
        <f t="shared" si="1"/>
        <v>5</v>
      </c>
      <c r="R24" s="53" t="s">
        <v>20</v>
      </c>
      <c r="S24" s="8"/>
    </row>
    <row r="25" spans="1:19" x14ac:dyDescent="0.25">
      <c r="A25" s="22"/>
      <c r="B25" s="68"/>
      <c r="C25" s="69"/>
      <c r="D25" s="69"/>
      <c r="E25" s="69"/>
      <c r="F25" s="69"/>
      <c r="G25" s="70"/>
      <c r="H25" s="72" t="s">
        <v>160</v>
      </c>
      <c r="I25" s="8" t="s">
        <v>93</v>
      </c>
      <c r="J25" s="53">
        <v>5</v>
      </c>
      <c r="K25" s="53" t="s">
        <v>20</v>
      </c>
      <c r="L25" s="53" t="s">
        <v>74</v>
      </c>
      <c r="M25" s="53" t="s">
        <v>56</v>
      </c>
      <c r="N25" s="8"/>
      <c r="O25" s="8"/>
      <c r="P25" s="8" t="s">
        <v>76</v>
      </c>
      <c r="Q25" s="54">
        <f t="shared" si="1"/>
        <v>5</v>
      </c>
      <c r="R25" s="53" t="s">
        <v>20</v>
      </c>
      <c r="S25" s="8"/>
    </row>
    <row r="26" spans="1:19" x14ac:dyDescent="0.25">
      <c r="A26" s="22"/>
      <c r="B26" s="68"/>
      <c r="C26" s="69"/>
      <c r="D26" s="69"/>
      <c r="E26" s="69"/>
      <c r="F26" s="69"/>
      <c r="G26" s="70"/>
      <c r="H26" s="73" t="s">
        <v>161</v>
      </c>
      <c r="I26" s="8" t="s">
        <v>94</v>
      </c>
      <c r="J26" s="53">
        <v>17</v>
      </c>
      <c r="K26" s="53" t="s">
        <v>27</v>
      </c>
      <c r="L26" s="53"/>
      <c r="M26" s="53" t="s">
        <v>56</v>
      </c>
      <c r="N26" s="8"/>
      <c r="O26" s="8"/>
      <c r="P26" s="8" t="s">
        <v>76</v>
      </c>
      <c r="Q26" s="54">
        <f t="shared" si="1"/>
        <v>17</v>
      </c>
      <c r="R26" s="53" t="s">
        <v>27</v>
      </c>
      <c r="S26" s="8"/>
    </row>
    <row r="27" spans="1:19" x14ac:dyDescent="0.25">
      <c r="A27" s="22"/>
      <c r="B27" s="68"/>
      <c r="C27" s="69"/>
      <c r="D27" s="69"/>
      <c r="E27" s="69"/>
      <c r="F27" s="69"/>
      <c r="G27" s="70"/>
      <c r="H27" s="74" t="s">
        <v>162</v>
      </c>
      <c r="I27" s="8" t="s">
        <v>29</v>
      </c>
      <c r="J27" s="53">
        <v>15</v>
      </c>
      <c r="K27" s="53" t="s">
        <v>27</v>
      </c>
      <c r="L27" s="53"/>
      <c r="M27" s="53" t="s">
        <v>56</v>
      </c>
      <c r="N27" s="8"/>
      <c r="O27" s="8"/>
      <c r="P27" s="8" t="s">
        <v>76</v>
      </c>
      <c r="Q27" s="54">
        <f t="shared" si="1"/>
        <v>15</v>
      </c>
      <c r="R27" s="53" t="s">
        <v>27</v>
      </c>
      <c r="S27" s="8"/>
    </row>
    <row r="28" spans="1:19" x14ac:dyDescent="0.25">
      <c r="A28" s="22"/>
      <c r="B28" s="68"/>
      <c r="C28" s="69"/>
      <c r="D28" s="69"/>
      <c r="E28" s="69"/>
      <c r="F28" s="69"/>
      <c r="G28" s="70"/>
      <c r="H28" s="72" t="s">
        <v>163</v>
      </c>
      <c r="I28" s="8" t="s">
        <v>31</v>
      </c>
      <c r="J28" s="53">
        <v>13</v>
      </c>
      <c r="K28" s="53" t="s">
        <v>20</v>
      </c>
      <c r="L28" s="53"/>
      <c r="M28" s="53" t="s">
        <v>56</v>
      </c>
      <c r="N28" s="8"/>
      <c r="O28" s="8"/>
      <c r="P28" s="8" t="s">
        <v>76</v>
      </c>
      <c r="Q28" s="54">
        <f t="shared" si="1"/>
        <v>13</v>
      </c>
      <c r="R28" s="53" t="s">
        <v>20</v>
      </c>
      <c r="S28" s="8"/>
    </row>
    <row r="29" spans="1:19" x14ac:dyDescent="0.25">
      <c r="A29" s="22"/>
      <c r="B29" s="68"/>
      <c r="C29" s="69"/>
      <c r="D29" s="69"/>
      <c r="E29" s="69"/>
      <c r="F29" s="69"/>
      <c r="G29" s="70"/>
      <c r="H29" s="72" t="s">
        <v>164</v>
      </c>
      <c r="I29" s="8" t="s">
        <v>95</v>
      </c>
      <c r="J29" s="53">
        <v>19</v>
      </c>
      <c r="K29" s="53" t="s">
        <v>20</v>
      </c>
      <c r="L29" s="53"/>
      <c r="M29" s="53" t="s">
        <v>56</v>
      </c>
      <c r="N29" s="8"/>
      <c r="O29" s="8"/>
      <c r="P29" s="8" t="s">
        <v>138</v>
      </c>
      <c r="Q29" s="54">
        <f t="shared" si="1"/>
        <v>19</v>
      </c>
      <c r="R29" s="53" t="s">
        <v>20</v>
      </c>
      <c r="S29" s="8"/>
    </row>
    <row r="30" spans="1:19" x14ac:dyDescent="0.25">
      <c r="A30" s="22"/>
      <c r="B30" s="68"/>
      <c r="C30" s="69"/>
      <c r="D30" s="69"/>
      <c r="E30" s="69"/>
      <c r="F30" s="69"/>
      <c r="G30" s="70"/>
      <c r="H30" s="72" t="s">
        <v>165</v>
      </c>
      <c r="I30" s="8" t="s">
        <v>96</v>
      </c>
      <c r="J30" s="53">
        <v>10</v>
      </c>
      <c r="K30" s="53" t="s">
        <v>20</v>
      </c>
      <c r="L30" s="53"/>
      <c r="M30" s="53" t="s">
        <v>56</v>
      </c>
      <c r="N30" s="8"/>
      <c r="O30" s="8"/>
      <c r="P30" s="8" t="s">
        <v>121</v>
      </c>
      <c r="Q30" s="54">
        <f t="shared" si="1"/>
        <v>10</v>
      </c>
      <c r="R30" s="53" t="s">
        <v>20</v>
      </c>
      <c r="S30" s="8"/>
    </row>
    <row r="31" spans="1:19" x14ac:dyDescent="0.25">
      <c r="A31" s="22"/>
      <c r="B31" s="68"/>
      <c r="C31" s="69"/>
      <c r="D31" s="69"/>
      <c r="E31" s="69"/>
      <c r="F31" s="69"/>
      <c r="G31" s="70"/>
      <c r="H31" s="72" t="s">
        <v>166</v>
      </c>
      <c r="I31" s="8" t="s">
        <v>97</v>
      </c>
      <c r="J31" s="53">
        <v>3</v>
      </c>
      <c r="K31" s="53" t="s">
        <v>20</v>
      </c>
      <c r="L31" s="53"/>
      <c r="M31" s="53" t="s">
        <v>56</v>
      </c>
      <c r="N31" s="8"/>
      <c r="O31" s="8"/>
      <c r="P31" s="8" t="s">
        <v>76</v>
      </c>
      <c r="Q31" s="54">
        <f t="shared" si="1"/>
        <v>3</v>
      </c>
      <c r="R31" s="53" t="s">
        <v>20</v>
      </c>
      <c r="S31" s="8"/>
    </row>
    <row r="32" spans="1:19" x14ac:dyDescent="0.25">
      <c r="A32" s="22"/>
      <c r="B32" s="68"/>
      <c r="C32" s="69"/>
      <c r="D32" s="69"/>
      <c r="E32" s="69"/>
      <c r="F32" s="69"/>
      <c r="G32" s="70"/>
      <c r="H32" s="72" t="s">
        <v>167</v>
      </c>
      <c r="I32" s="8" t="s">
        <v>98</v>
      </c>
      <c r="J32" s="53">
        <v>4</v>
      </c>
      <c r="K32" s="53" t="s">
        <v>20</v>
      </c>
      <c r="L32" s="53"/>
      <c r="M32" s="53" t="s">
        <v>56</v>
      </c>
      <c r="N32" s="8"/>
      <c r="O32" s="8"/>
      <c r="P32" s="8" t="s">
        <v>121</v>
      </c>
      <c r="Q32" s="54">
        <f t="shared" si="1"/>
        <v>4</v>
      </c>
      <c r="R32" s="53" t="s">
        <v>20</v>
      </c>
      <c r="S32" s="8"/>
    </row>
    <row r="33" spans="1:19" x14ac:dyDescent="0.25">
      <c r="A33" s="22"/>
      <c r="B33" s="68"/>
      <c r="C33" s="69"/>
      <c r="D33" s="69"/>
      <c r="E33" s="69"/>
      <c r="F33" s="69"/>
      <c r="G33" s="70"/>
      <c r="H33" s="72" t="s">
        <v>168</v>
      </c>
      <c r="I33" s="8" t="s">
        <v>99</v>
      </c>
      <c r="J33" s="53">
        <v>2</v>
      </c>
      <c r="K33" s="53" t="s">
        <v>20</v>
      </c>
      <c r="L33" s="53"/>
      <c r="M33" s="53" t="s">
        <v>56</v>
      </c>
      <c r="N33" s="8"/>
      <c r="O33" s="8"/>
      <c r="P33" s="8" t="s">
        <v>76</v>
      </c>
      <c r="Q33" s="54">
        <f t="shared" si="1"/>
        <v>2</v>
      </c>
      <c r="R33" s="53" t="s">
        <v>20</v>
      </c>
      <c r="S33" s="8"/>
    </row>
    <row r="34" spans="1:19" x14ac:dyDescent="0.25">
      <c r="A34" s="22"/>
      <c r="B34" s="68"/>
      <c r="C34" s="69"/>
      <c r="D34" s="69"/>
      <c r="E34" s="69"/>
      <c r="F34" s="69"/>
      <c r="G34" s="70"/>
      <c r="H34" s="72" t="s">
        <v>169</v>
      </c>
      <c r="I34" s="8" t="s">
        <v>100</v>
      </c>
      <c r="J34" s="53">
        <v>11</v>
      </c>
      <c r="K34" s="53" t="s">
        <v>20</v>
      </c>
      <c r="L34" s="53"/>
      <c r="M34" s="53" t="s">
        <v>56</v>
      </c>
      <c r="N34" s="8"/>
      <c r="O34" s="8"/>
      <c r="P34" s="8" t="s">
        <v>121</v>
      </c>
      <c r="Q34" s="54">
        <f t="shared" si="1"/>
        <v>11</v>
      </c>
      <c r="R34" s="53" t="s">
        <v>20</v>
      </c>
      <c r="S34" s="8"/>
    </row>
    <row r="35" spans="1:19" x14ac:dyDescent="0.25">
      <c r="A35" s="22"/>
      <c r="B35" s="68"/>
      <c r="C35" s="69"/>
      <c r="D35" s="69"/>
      <c r="E35" s="69"/>
      <c r="F35" s="69"/>
      <c r="G35" s="70"/>
      <c r="H35" s="72" t="s">
        <v>170</v>
      </c>
      <c r="I35" s="8" t="s">
        <v>101</v>
      </c>
      <c r="J35" s="53">
        <v>51</v>
      </c>
      <c r="K35" s="53" t="s">
        <v>20</v>
      </c>
      <c r="L35" s="53"/>
      <c r="M35" s="53" t="s">
        <v>56</v>
      </c>
      <c r="N35" s="8"/>
      <c r="O35" s="8"/>
      <c r="P35" s="8" t="s">
        <v>121</v>
      </c>
      <c r="Q35" s="54">
        <f t="shared" si="1"/>
        <v>51</v>
      </c>
      <c r="R35" s="53" t="s">
        <v>20</v>
      </c>
      <c r="S35" s="8"/>
    </row>
    <row r="36" spans="1:19" x14ac:dyDescent="0.25">
      <c r="A36" s="22"/>
      <c r="B36" s="68"/>
      <c r="C36" s="69"/>
      <c r="D36" s="69"/>
      <c r="E36" s="69"/>
      <c r="F36" s="69"/>
      <c r="G36" s="70"/>
      <c r="H36" s="72" t="s">
        <v>171</v>
      </c>
      <c r="I36" s="8" t="s">
        <v>105</v>
      </c>
      <c r="J36" s="53">
        <v>1</v>
      </c>
      <c r="K36" s="53" t="s">
        <v>20</v>
      </c>
      <c r="L36" s="53"/>
      <c r="M36" s="53" t="s">
        <v>56</v>
      </c>
      <c r="N36" s="8"/>
      <c r="O36" s="8"/>
      <c r="P36" s="8" t="s">
        <v>57</v>
      </c>
      <c r="Q36" s="54">
        <f t="shared" si="1"/>
        <v>1</v>
      </c>
      <c r="R36" s="53" t="s">
        <v>20</v>
      </c>
      <c r="S36" s="8"/>
    </row>
    <row r="37" spans="1:19" x14ac:dyDescent="0.25">
      <c r="A37" s="22"/>
      <c r="B37" s="68"/>
      <c r="C37" s="69"/>
      <c r="D37" s="69"/>
      <c r="E37" s="69"/>
      <c r="F37" s="69"/>
      <c r="G37" s="70"/>
      <c r="H37" s="72" t="s">
        <v>172</v>
      </c>
      <c r="I37" s="8" t="s">
        <v>107</v>
      </c>
      <c r="J37" s="53">
        <v>1</v>
      </c>
      <c r="K37" s="53" t="s">
        <v>20</v>
      </c>
      <c r="L37" s="53"/>
      <c r="M37" s="53" t="s">
        <v>56</v>
      </c>
      <c r="N37" s="8"/>
      <c r="O37" s="8"/>
      <c r="P37" s="8" t="s">
        <v>121</v>
      </c>
      <c r="Q37" s="54">
        <f t="shared" si="1"/>
        <v>1</v>
      </c>
      <c r="R37" s="53" t="s">
        <v>20</v>
      </c>
      <c r="S37" s="8"/>
    </row>
    <row r="38" spans="1:19" x14ac:dyDescent="0.25">
      <c r="A38" s="22"/>
      <c r="B38" s="68"/>
      <c r="C38" s="69"/>
      <c r="D38" s="69"/>
      <c r="E38" s="69"/>
      <c r="F38" s="69"/>
      <c r="G38" s="70"/>
      <c r="H38" s="72" t="s">
        <v>173</v>
      </c>
      <c r="I38" s="8" t="s">
        <v>139</v>
      </c>
      <c r="J38" s="53">
        <v>18</v>
      </c>
      <c r="K38" s="53" t="s">
        <v>20</v>
      </c>
      <c r="L38" s="53"/>
      <c r="M38" s="53" t="s">
        <v>56</v>
      </c>
      <c r="N38" s="8"/>
      <c r="O38" s="8"/>
      <c r="P38" s="8" t="s">
        <v>121</v>
      </c>
      <c r="Q38" s="54">
        <f t="shared" si="1"/>
        <v>18</v>
      </c>
      <c r="R38" s="53" t="s">
        <v>20</v>
      </c>
      <c r="S38" s="8"/>
    </row>
    <row r="39" spans="1:19" x14ac:dyDescent="0.25">
      <c r="A39" s="22"/>
      <c r="B39" s="68"/>
      <c r="C39" s="69"/>
      <c r="D39" s="69"/>
      <c r="E39" s="69"/>
      <c r="F39" s="69"/>
      <c r="G39" s="70"/>
      <c r="H39" s="72" t="s">
        <v>174</v>
      </c>
      <c r="I39" s="8" t="s">
        <v>110</v>
      </c>
      <c r="J39" s="53">
        <v>58</v>
      </c>
      <c r="K39" s="53" t="s">
        <v>27</v>
      </c>
      <c r="L39" s="53"/>
      <c r="M39" s="53" t="s">
        <v>56</v>
      </c>
      <c r="N39" s="8"/>
      <c r="O39" s="8"/>
      <c r="P39" s="8" t="s">
        <v>57</v>
      </c>
      <c r="Q39" s="54">
        <f t="shared" si="1"/>
        <v>58</v>
      </c>
      <c r="R39" s="53" t="s">
        <v>27</v>
      </c>
      <c r="S39" s="8"/>
    </row>
    <row r="40" spans="1:19" x14ac:dyDescent="0.25">
      <c r="A40" s="22"/>
      <c r="B40" s="68"/>
      <c r="C40" s="69"/>
      <c r="D40" s="69"/>
      <c r="E40" s="69"/>
      <c r="F40" s="69"/>
      <c r="G40" s="70"/>
      <c r="H40" s="72" t="s">
        <v>175</v>
      </c>
      <c r="I40" s="8" t="s">
        <v>111</v>
      </c>
      <c r="J40" s="53">
        <v>1</v>
      </c>
      <c r="K40" s="53" t="s">
        <v>20</v>
      </c>
      <c r="L40" s="53"/>
      <c r="M40" s="53" t="s">
        <v>56</v>
      </c>
      <c r="N40" s="8"/>
      <c r="O40" s="8"/>
      <c r="P40" s="8" t="s">
        <v>121</v>
      </c>
      <c r="Q40" s="54">
        <f t="shared" si="1"/>
        <v>1</v>
      </c>
      <c r="R40" s="53" t="s">
        <v>20</v>
      </c>
      <c r="S40" s="8"/>
    </row>
    <row r="41" spans="1:19" x14ac:dyDescent="0.25">
      <c r="A41" s="22"/>
      <c r="B41" s="68"/>
      <c r="C41" s="69"/>
      <c r="D41" s="69"/>
      <c r="E41" s="69"/>
      <c r="F41" s="69"/>
      <c r="G41" s="70"/>
      <c r="H41" s="74" t="s">
        <v>176</v>
      </c>
      <c r="I41" s="8" t="s">
        <v>114</v>
      </c>
      <c r="J41" s="53">
        <v>2</v>
      </c>
      <c r="K41" s="53" t="s">
        <v>20</v>
      </c>
      <c r="L41" s="53"/>
      <c r="M41" s="53" t="s">
        <v>56</v>
      </c>
      <c r="N41" s="8"/>
      <c r="O41" s="8"/>
      <c r="P41" s="8" t="s">
        <v>57</v>
      </c>
      <c r="Q41" s="54">
        <f t="shared" si="1"/>
        <v>2</v>
      </c>
      <c r="R41" s="53" t="s">
        <v>20</v>
      </c>
      <c r="S41" s="8"/>
    </row>
    <row r="42" spans="1:19" x14ac:dyDescent="0.25">
      <c r="A42" s="22"/>
      <c r="B42" s="68"/>
      <c r="C42" s="69"/>
      <c r="D42" s="69"/>
      <c r="E42" s="69"/>
      <c r="F42" s="69"/>
      <c r="G42" s="70"/>
      <c r="H42" s="72" t="s">
        <v>177</v>
      </c>
      <c r="I42" s="8" t="s">
        <v>116</v>
      </c>
      <c r="J42" s="53">
        <v>1</v>
      </c>
      <c r="K42" s="53" t="s">
        <v>20</v>
      </c>
      <c r="L42" s="53"/>
      <c r="M42" s="53" t="s">
        <v>56</v>
      </c>
      <c r="N42" s="8"/>
      <c r="O42" s="8"/>
      <c r="P42" s="8" t="s">
        <v>57</v>
      </c>
      <c r="Q42" s="54">
        <f t="shared" si="1"/>
        <v>1</v>
      </c>
      <c r="R42" s="53" t="s">
        <v>20</v>
      </c>
      <c r="S42" s="8"/>
    </row>
    <row r="43" spans="1:19" x14ac:dyDescent="0.25">
      <c r="A43" s="22"/>
      <c r="B43" s="68"/>
      <c r="C43" s="69"/>
      <c r="D43" s="69"/>
      <c r="E43" s="69"/>
      <c r="F43" s="69"/>
      <c r="G43" s="70"/>
      <c r="H43" s="72" t="s">
        <v>178</v>
      </c>
      <c r="I43" s="8" t="s">
        <v>124</v>
      </c>
      <c r="J43" s="53">
        <v>53</v>
      </c>
      <c r="K43" s="53" t="s">
        <v>20</v>
      </c>
      <c r="L43" s="53" t="s">
        <v>22</v>
      </c>
      <c r="M43" s="53" t="s">
        <v>56</v>
      </c>
      <c r="N43" s="8"/>
      <c r="O43" s="8"/>
      <c r="P43" s="8" t="s">
        <v>121</v>
      </c>
      <c r="Q43" s="54">
        <f t="shared" si="1"/>
        <v>53</v>
      </c>
      <c r="R43" s="53" t="s">
        <v>20</v>
      </c>
      <c r="S43" s="8"/>
    </row>
    <row r="44" spans="1:19" x14ac:dyDescent="0.25">
      <c r="A44" s="22"/>
      <c r="B44" s="68"/>
      <c r="C44" s="69"/>
      <c r="D44" s="69"/>
      <c r="E44" s="69"/>
      <c r="F44" s="69"/>
      <c r="G44" s="70"/>
      <c r="H44" s="72" t="s">
        <v>179</v>
      </c>
      <c r="I44" s="8" t="s">
        <v>135</v>
      </c>
      <c r="J44" s="53">
        <v>7</v>
      </c>
      <c r="K44" s="53" t="s">
        <v>20</v>
      </c>
      <c r="L44" s="53" t="s">
        <v>22</v>
      </c>
      <c r="M44" s="53" t="s">
        <v>56</v>
      </c>
      <c r="N44" s="8"/>
      <c r="O44" s="8"/>
      <c r="P44" s="8" t="s">
        <v>121</v>
      </c>
      <c r="Q44" s="54">
        <f t="shared" si="1"/>
        <v>7</v>
      </c>
      <c r="R44" s="53" t="s">
        <v>20</v>
      </c>
      <c r="S44" s="8"/>
    </row>
    <row r="45" spans="1:19" x14ac:dyDescent="0.25">
      <c r="A45" s="22"/>
      <c r="B45" s="68"/>
      <c r="C45" s="69"/>
      <c r="D45" s="69"/>
      <c r="E45" s="69"/>
      <c r="F45" s="69"/>
      <c r="G45" s="70"/>
      <c r="H45" s="72" t="s">
        <v>180</v>
      </c>
      <c r="I45" s="8" t="s">
        <v>181</v>
      </c>
      <c r="J45" s="53">
        <v>1</v>
      </c>
      <c r="K45" s="53" t="s">
        <v>20</v>
      </c>
      <c r="L45" s="53"/>
      <c r="M45" s="53" t="s">
        <v>56</v>
      </c>
      <c r="N45" s="8"/>
      <c r="O45" s="8"/>
      <c r="P45" s="8" t="s">
        <v>121</v>
      </c>
      <c r="Q45" s="54">
        <f t="shared" si="1"/>
        <v>1</v>
      </c>
      <c r="R45" s="53" t="s">
        <v>20</v>
      </c>
      <c r="S45" s="8"/>
    </row>
    <row r="46" spans="1:19" x14ac:dyDescent="0.25">
      <c r="A46" s="22"/>
      <c r="B46" s="68"/>
      <c r="C46" s="69"/>
      <c r="D46" s="69"/>
      <c r="E46" s="69"/>
      <c r="F46" s="69"/>
      <c r="G46" s="70"/>
      <c r="H46" s="72" t="s">
        <v>182</v>
      </c>
      <c r="I46" s="8" t="s">
        <v>183</v>
      </c>
      <c r="J46" s="53">
        <v>8</v>
      </c>
      <c r="K46" s="53" t="s">
        <v>20</v>
      </c>
      <c r="L46" s="53" t="s">
        <v>22</v>
      </c>
      <c r="M46" s="53" t="s">
        <v>56</v>
      </c>
      <c r="N46" s="8"/>
      <c r="O46" s="8"/>
      <c r="P46" s="8" t="s">
        <v>121</v>
      </c>
      <c r="Q46" s="54">
        <f t="shared" si="1"/>
        <v>8</v>
      </c>
      <c r="R46" s="53" t="s">
        <v>20</v>
      </c>
      <c r="S46" s="8"/>
    </row>
    <row r="47" spans="1:19" x14ac:dyDescent="0.25">
      <c r="A47" s="22"/>
      <c r="B47" s="130" t="s">
        <v>197</v>
      </c>
      <c r="C47" s="131"/>
      <c r="D47" s="131"/>
      <c r="E47" s="131"/>
      <c r="F47" s="131"/>
      <c r="G47" s="132"/>
      <c r="H47" s="72" t="s">
        <v>184</v>
      </c>
      <c r="I47" s="8" t="s">
        <v>127</v>
      </c>
      <c r="J47" s="53">
        <v>49</v>
      </c>
      <c r="K47" s="53" t="s">
        <v>20</v>
      </c>
      <c r="L47" s="53" t="s">
        <v>22</v>
      </c>
      <c r="M47" s="53" t="s">
        <v>56</v>
      </c>
      <c r="N47" s="8"/>
      <c r="O47" s="8"/>
      <c r="P47" s="8" t="s">
        <v>57</v>
      </c>
      <c r="Q47" s="54">
        <f t="shared" si="1"/>
        <v>49</v>
      </c>
      <c r="R47" s="53" t="s">
        <v>20</v>
      </c>
      <c r="S47" s="8"/>
    </row>
    <row r="49" spans="1:19" x14ac:dyDescent="0.25">
      <c r="M49" s="75"/>
      <c r="N49" s="75"/>
      <c r="O49" s="76" t="s">
        <v>185</v>
      </c>
      <c r="R49" s="75"/>
      <c r="S49" s="75"/>
    </row>
    <row r="50" spans="1:19" x14ac:dyDescent="0.25">
      <c r="M50" s="75"/>
      <c r="N50" s="75"/>
      <c r="O50" s="5" t="s">
        <v>34</v>
      </c>
      <c r="R50" s="75"/>
      <c r="S50" s="75"/>
    </row>
    <row r="51" spans="1:19" x14ac:dyDescent="0.25">
      <c r="M51" s="75"/>
      <c r="N51" s="75"/>
      <c r="O51" s="5" t="s">
        <v>35</v>
      </c>
      <c r="R51" s="77"/>
      <c r="S51" s="75"/>
    </row>
    <row r="52" spans="1:19" x14ac:dyDescent="0.25">
      <c r="M52" s="75"/>
      <c r="N52" s="75"/>
      <c r="O52" s="5"/>
      <c r="R52" s="75"/>
      <c r="S52" s="75"/>
    </row>
    <row r="53" spans="1:19" x14ac:dyDescent="0.25">
      <c r="M53" s="75"/>
      <c r="N53" s="75"/>
      <c r="O53" s="5"/>
      <c r="R53" s="75"/>
      <c r="S53" s="75"/>
    </row>
    <row r="54" spans="1:19" x14ac:dyDescent="0.25">
      <c r="M54" s="75"/>
      <c r="N54" s="75"/>
      <c r="O54" s="7" t="s">
        <v>186</v>
      </c>
      <c r="R54" s="75"/>
      <c r="S54" s="75"/>
    </row>
    <row r="55" spans="1:19" x14ac:dyDescent="0.25">
      <c r="M55" s="78"/>
      <c r="N55" s="78"/>
      <c r="O55" s="5" t="s">
        <v>37</v>
      </c>
      <c r="R55" s="75"/>
      <c r="S55" s="78"/>
    </row>
    <row r="56" spans="1:19" x14ac:dyDescent="0.25">
      <c r="A56" s="79"/>
      <c r="M56" s="75"/>
      <c r="N56" s="75"/>
      <c r="O56" s="5" t="s">
        <v>38</v>
      </c>
      <c r="R56" s="75"/>
      <c r="S56" s="75"/>
    </row>
  </sheetData>
  <mergeCells count="24">
    <mergeCell ref="A1:S1"/>
    <mergeCell ref="A2:S2"/>
    <mergeCell ref="H4:I4"/>
    <mergeCell ref="H5:I5"/>
    <mergeCell ref="A7:A9"/>
    <mergeCell ref="B7:G9"/>
    <mergeCell ref="H7:O7"/>
    <mergeCell ref="P7:R7"/>
    <mergeCell ref="S7:S9"/>
    <mergeCell ref="H8:H9"/>
    <mergeCell ref="B47:G47"/>
    <mergeCell ref="D15:G15"/>
    <mergeCell ref="R8:R9"/>
    <mergeCell ref="B10:G10"/>
    <mergeCell ref="B11:G11"/>
    <mergeCell ref="C12:G12"/>
    <mergeCell ref="D13:G13"/>
    <mergeCell ref="D14:G14"/>
    <mergeCell ref="I8:I9"/>
    <mergeCell ref="J8:J9"/>
    <mergeCell ref="K8:K9"/>
    <mergeCell ref="M8:O8"/>
    <mergeCell ref="P8:P9"/>
    <mergeCell ref="Q8:Q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8409-FB1F-4E04-92CA-8E8A1413BFA9}">
  <dimension ref="A1:S56"/>
  <sheetViews>
    <sheetView topLeftCell="A43" workbookViewId="0">
      <selection activeCell="A43" sqref="A1:XFD1048576"/>
    </sheetView>
  </sheetViews>
  <sheetFormatPr defaultRowHeight="15" x14ac:dyDescent="0.25"/>
  <cols>
    <col min="7" max="7" width="5" customWidth="1"/>
    <col min="8" max="8" width="13" customWidth="1"/>
    <col min="9" max="9" width="22" customWidth="1"/>
  </cols>
  <sheetData>
    <row r="1" spans="1:19" ht="15.75" x14ac:dyDescent="0.25">
      <c r="A1" s="142" t="s">
        <v>140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19" ht="15.75" x14ac:dyDescent="0.25">
      <c r="A2" s="142" t="s">
        <v>201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x14ac:dyDescent="0.25">
      <c r="B4" t="s">
        <v>60</v>
      </c>
      <c r="H4" s="143" t="s">
        <v>61</v>
      </c>
      <c r="I4" s="143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pans="1:19" x14ac:dyDescent="0.25">
      <c r="B5" t="s">
        <v>142</v>
      </c>
      <c r="H5" s="143" t="s">
        <v>63</v>
      </c>
      <c r="I5" s="143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x14ac:dyDescent="0.25">
      <c r="B6" t="s">
        <v>64</v>
      </c>
      <c r="H6" t="s">
        <v>65</v>
      </c>
    </row>
    <row r="7" spans="1:19" x14ac:dyDescent="0.25">
      <c r="A7" s="144"/>
      <c r="B7" s="145" t="s">
        <v>143</v>
      </c>
      <c r="C7" s="146"/>
      <c r="D7" s="146"/>
      <c r="E7" s="146"/>
      <c r="F7" s="146"/>
      <c r="G7" s="147"/>
      <c r="H7" s="135" t="s">
        <v>144</v>
      </c>
      <c r="I7" s="135"/>
      <c r="J7" s="135"/>
      <c r="K7" s="135"/>
      <c r="L7" s="135"/>
      <c r="M7" s="135"/>
      <c r="N7" s="135"/>
      <c r="O7" s="135"/>
      <c r="P7" s="135" t="s">
        <v>68</v>
      </c>
      <c r="Q7" s="135"/>
      <c r="R7" s="135"/>
      <c r="S7" s="135" t="s">
        <v>145</v>
      </c>
    </row>
    <row r="8" spans="1:19" x14ac:dyDescent="0.25">
      <c r="A8" s="144"/>
      <c r="B8" s="148"/>
      <c r="C8" s="149"/>
      <c r="D8" s="149"/>
      <c r="E8" s="149"/>
      <c r="F8" s="149"/>
      <c r="G8" s="150"/>
      <c r="H8" s="135" t="s">
        <v>2</v>
      </c>
      <c r="I8" s="135" t="s">
        <v>3</v>
      </c>
      <c r="J8" s="135" t="s">
        <v>4</v>
      </c>
      <c r="K8" s="135" t="s">
        <v>5</v>
      </c>
      <c r="L8" s="92" t="s">
        <v>146</v>
      </c>
      <c r="M8" s="135" t="s">
        <v>12</v>
      </c>
      <c r="N8" s="135"/>
      <c r="O8" s="135"/>
      <c r="P8" s="141" t="s">
        <v>69</v>
      </c>
      <c r="Q8" s="135" t="s">
        <v>4</v>
      </c>
      <c r="R8" s="135" t="s">
        <v>5</v>
      </c>
      <c r="S8" s="135"/>
    </row>
    <row r="9" spans="1:19" x14ac:dyDescent="0.25">
      <c r="A9" s="144"/>
      <c r="B9" s="151"/>
      <c r="C9" s="152"/>
      <c r="D9" s="152"/>
      <c r="E9" s="152"/>
      <c r="F9" s="152"/>
      <c r="G9" s="153"/>
      <c r="H9" s="135"/>
      <c r="I9" s="135"/>
      <c r="J9" s="135"/>
      <c r="K9" s="135"/>
      <c r="L9" s="93" t="s">
        <v>147</v>
      </c>
      <c r="M9" s="97" t="s">
        <v>13</v>
      </c>
      <c r="N9" s="97" t="s">
        <v>14</v>
      </c>
      <c r="O9" s="97" t="s">
        <v>15</v>
      </c>
      <c r="P9" s="141"/>
      <c r="Q9" s="135"/>
      <c r="R9" s="135"/>
      <c r="S9" s="135"/>
    </row>
    <row r="10" spans="1:19" x14ac:dyDescent="0.25">
      <c r="A10" s="95"/>
      <c r="B10" s="126">
        <v>1</v>
      </c>
      <c r="C10" s="127"/>
      <c r="D10" s="127"/>
      <c r="E10" s="127"/>
      <c r="F10" s="127"/>
      <c r="G10" s="128"/>
      <c r="H10" s="18">
        <v>2</v>
      </c>
      <c r="I10" s="18">
        <v>3</v>
      </c>
      <c r="J10" s="18">
        <v>4</v>
      </c>
      <c r="K10" s="18">
        <v>5</v>
      </c>
      <c r="L10" s="18">
        <v>6</v>
      </c>
      <c r="M10" s="18">
        <v>7</v>
      </c>
      <c r="N10" s="18">
        <v>8</v>
      </c>
      <c r="O10" s="18">
        <v>9</v>
      </c>
      <c r="P10" s="18">
        <v>10</v>
      </c>
      <c r="Q10" s="18">
        <v>11</v>
      </c>
      <c r="R10" s="18">
        <v>12</v>
      </c>
      <c r="S10" s="18">
        <v>13</v>
      </c>
    </row>
    <row r="11" spans="1:19" x14ac:dyDescent="0.25">
      <c r="A11" s="44"/>
      <c r="B11" s="136" t="s">
        <v>70</v>
      </c>
      <c r="C11" s="137"/>
      <c r="D11" s="137"/>
      <c r="E11" s="137"/>
      <c r="F11" s="137"/>
      <c r="G11" s="138"/>
      <c r="H11" s="45"/>
      <c r="I11" s="45"/>
      <c r="J11" s="45"/>
      <c r="K11" s="45"/>
      <c r="L11" s="45"/>
      <c r="M11" s="8"/>
      <c r="N11" s="8"/>
      <c r="O11" s="8"/>
      <c r="P11" s="8"/>
      <c r="Q11" s="8"/>
      <c r="R11" s="46">
        <f>K11</f>
        <v>0</v>
      </c>
      <c r="S11" s="8"/>
    </row>
    <row r="12" spans="1:19" x14ac:dyDescent="0.25">
      <c r="A12" s="95"/>
      <c r="B12" s="47"/>
      <c r="C12" s="133" t="s">
        <v>148</v>
      </c>
      <c r="D12" s="133"/>
      <c r="E12" s="133"/>
      <c r="F12" s="133"/>
      <c r="G12" s="134"/>
      <c r="H12" s="45"/>
      <c r="I12" s="45"/>
      <c r="J12" s="45"/>
      <c r="K12" s="45"/>
      <c r="L12" s="45"/>
      <c r="M12" s="97"/>
      <c r="N12" s="17"/>
      <c r="O12" s="17"/>
      <c r="P12" s="17"/>
      <c r="Q12" s="97"/>
      <c r="R12" s="46">
        <f t="shared" ref="R12:R13" si="0">K12</f>
        <v>0</v>
      </c>
      <c r="S12" s="8"/>
    </row>
    <row r="13" spans="1:19" x14ac:dyDescent="0.25">
      <c r="A13" s="95"/>
      <c r="B13" s="99"/>
      <c r="C13" s="100"/>
      <c r="D13" s="133" t="s">
        <v>71</v>
      </c>
      <c r="E13" s="133"/>
      <c r="F13" s="133"/>
      <c r="G13" s="134"/>
      <c r="H13" s="50"/>
      <c r="I13" s="50"/>
      <c r="J13" s="51"/>
      <c r="K13" s="50"/>
      <c r="L13" s="45"/>
      <c r="M13" s="97"/>
      <c r="N13" s="17"/>
      <c r="O13" s="17"/>
      <c r="P13" s="17"/>
      <c r="Q13" s="97"/>
      <c r="R13" s="46">
        <f t="shared" si="0"/>
        <v>0</v>
      </c>
      <c r="S13" s="8"/>
    </row>
    <row r="14" spans="1:19" x14ac:dyDescent="0.25">
      <c r="A14" s="96"/>
      <c r="B14" s="99"/>
      <c r="C14" s="100"/>
      <c r="D14" s="139" t="s">
        <v>117</v>
      </c>
      <c r="E14" s="139"/>
      <c r="F14" s="139"/>
      <c r="G14" s="140"/>
      <c r="H14" s="51" t="s">
        <v>149</v>
      </c>
      <c r="I14" s="8" t="s">
        <v>119</v>
      </c>
      <c r="J14" s="53">
        <v>666</v>
      </c>
      <c r="K14" s="53" t="s">
        <v>120</v>
      </c>
      <c r="L14" s="53" t="s">
        <v>22</v>
      </c>
      <c r="M14" s="53" t="s">
        <v>56</v>
      </c>
      <c r="N14" s="17"/>
      <c r="O14" s="17"/>
      <c r="P14" s="8" t="s">
        <v>121</v>
      </c>
      <c r="Q14" s="54">
        <f>SUM(J14)</f>
        <v>666</v>
      </c>
      <c r="R14" s="53" t="s">
        <v>120</v>
      </c>
      <c r="S14" s="8"/>
    </row>
    <row r="15" spans="1:19" x14ac:dyDescent="0.25">
      <c r="A15" s="96"/>
      <c r="B15" s="99"/>
      <c r="C15" s="100"/>
      <c r="D15" s="133" t="s">
        <v>73</v>
      </c>
      <c r="E15" s="133"/>
      <c r="F15" s="133"/>
      <c r="G15" s="134"/>
      <c r="H15" s="51" t="s">
        <v>150</v>
      </c>
      <c r="I15" s="8" t="s">
        <v>49</v>
      </c>
      <c r="J15" s="53">
        <v>6</v>
      </c>
      <c r="K15" s="53" t="s">
        <v>27</v>
      </c>
      <c r="L15" s="53" t="s">
        <v>74</v>
      </c>
      <c r="M15" s="53" t="s">
        <v>56</v>
      </c>
      <c r="N15" s="17"/>
      <c r="O15" s="17"/>
      <c r="P15" s="8" t="s">
        <v>76</v>
      </c>
      <c r="Q15" s="54">
        <f t="shared" ref="Q15:Q47" si="1">SUM(J15)</f>
        <v>6</v>
      </c>
      <c r="R15" s="53" t="s">
        <v>27</v>
      </c>
      <c r="S15" s="8"/>
    </row>
    <row r="16" spans="1:19" ht="90" x14ac:dyDescent="0.25">
      <c r="A16" s="96"/>
      <c r="B16" s="99"/>
      <c r="C16" s="100"/>
      <c r="D16" s="100"/>
      <c r="E16" s="55"/>
      <c r="F16" s="98"/>
      <c r="G16" s="57"/>
      <c r="H16" s="58" t="s">
        <v>151</v>
      </c>
      <c r="I16" s="14" t="s">
        <v>75</v>
      </c>
      <c r="J16" s="53">
        <v>2</v>
      </c>
      <c r="K16" s="53" t="s">
        <v>27</v>
      </c>
      <c r="L16" s="53" t="s">
        <v>74</v>
      </c>
      <c r="M16" s="53" t="s">
        <v>56</v>
      </c>
      <c r="N16" s="8"/>
      <c r="O16" s="8"/>
      <c r="P16" s="8" t="s">
        <v>76</v>
      </c>
      <c r="Q16" s="54">
        <f t="shared" si="1"/>
        <v>2</v>
      </c>
      <c r="R16" s="53" t="s">
        <v>27</v>
      </c>
      <c r="S16" s="8"/>
    </row>
    <row r="17" spans="1:19" x14ac:dyDescent="0.25">
      <c r="A17" s="96"/>
      <c r="B17" s="59"/>
      <c r="C17" s="60"/>
      <c r="D17" s="60"/>
      <c r="E17" s="60"/>
      <c r="F17" s="60"/>
      <c r="G17" s="61"/>
      <c r="H17" s="62" t="s">
        <v>152</v>
      </c>
      <c r="I17" s="8" t="s">
        <v>79</v>
      </c>
      <c r="J17" s="53">
        <v>1</v>
      </c>
      <c r="K17" s="53" t="s">
        <v>27</v>
      </c>
      <c r="L17" s="53" t="s">
        <v>74</v>
      </c>
      <c r="M17" s="53" t="s">
        <v>56</v>
      </c>
      <c r="N17" s="8"/>
      <c r="O17" s="8"/>
      <c r="P17" s="8" t="s">
        <v>76</v>
      </c>
      <c r="Q17" s="54">
        <f t="shared" si="1"/>
        <v>1</v>
      </c>
      <c r="R17" s="53" t="s">
        <v>27</v>
      </c>
      <c r="S17" s="8"/>
    </row>
    <row r="18" spans="1:19" x14ac:dyDescent="0.25">
      <c r="A18" s="96"/>
      <c r="B18" s="63"/>
      <c r="C18" s="64"/>
      <c r="D18" s="64"/>
      <c r="E18" s="64"/>
      <c r="F18" s="64"/>
      <c r="G18" s="65"/>
      <c r="H18" s="66" t="s">
        <v>153</v>
      </c>
      <c r="I18" s="8" t="s">
        <v>51</v>
      </c>
      <c r="J18" s="53">
        <v>1</v>
      </c>
      <c r="K18" s="53" t="s">
        <v>27</v>
      </c>
      <c r="L18" s="53" t="s">
        <v>74</v>
      </c>
      <c r="M18" s="53" t="s">
        <v>56</v>
      </c>
      <c r="N18" s="8"/>
      <c r="O18" s="8"/>
      <c r="P18" s="8" t="s">
        <v>76</v>
      </c>
      <c r="Q18" s="54">
        <f t="shared" si="1"/>
        <v>1</v>
      </c>
      <c r="R18" s="53" t="s">
        <v>27</v>
      </c>
      <c r="S18" s="8"/>
    </row>
    <row r="19" spans="1:19" ht="75" x14ac:dyDescent="0.25">
      <c r="A19" s="96"/>
      <c r="B19" s="63"/>
      <c r="C19" s="64"/>
      <c r="D19" s="64"/>
      <c r="E19" s="64"/>
      <c r="F19" s="64"/>
      <c r="G19" s="65"/>
      <c r="H19" s="66" t="s">
        <v>154</v>
      </c>
      <c r="I19" s="67" t="s">
        <v>81</v>
      </c>
      <c r="J19" s="53">
        <v>1</v>
      </c>
      <c r="K19" s="53" t="s">
        <v>27</v>
      </c>
      <c r="L19" s="53" t="s">
        <v>74</v>
      </c>
      <c r="M19" s="53" t="s">
        <v>56</v>
      </c>
      <c r="N19" s="8"/>
      <c r="O19" s="8"/>
      <c r="P19" s="8" t="s">
        <v>76</v>
      </c>
      <c r="Q19" s="54">
        <f t="shared" si="1"/>
        <v>1</v>
      </c>
      <c r="R19" s="53" t="s">
        <v>27</v>
      </c>
      <c r="S19" s="8"/>
    </row>
    <row r="20" spans="1:19" ht="75" x14ac:dyDescent="0.25">
      <c r="A20" s="96"/>
      <c r="B20" s="63"/>
      <c r="C20" s="64"/>
      <c r="D20" s="64"/>
      <c r="E20" s="64"/>
      <c r="F20" s="64"/>
      <c r="G20" s="65"/>
      <c r="H20" s="66" t="s">
        <v>155</v>
      </c>
      <c r="I20" s="14" t="s">
        <v>83</v>
      </c>
      <c r="J20" s="53">
        <v>3</v>
      </c>
      <c r="K20" s="53" t="s">
        <v>27</v>
      </c>
      <c r="L20" s="53" t="s">
        <v>74</v>
      </c>
      <c r="M20" s="53" t="s">
        <v>56</v>
      </c>
      <c r="N20" s="8"/>
      <c r="O20" s="8"/>
      <c r="P20" s="8" t="s">
        <v>76</v>
      </c>
      <c r="Q20" s="54">
        <f t="shared" si="1"/>
        <v>3</v>
      </c>
      <c r="R20" s="53" t="s">
        <v>27</v>
      </c>
      <c r="S20" s="8"/>
    </row>
    <row r="21" spans="1:19" x14ac:dyDescent="0.25">
      <c r="A21" s="95"/>
      <c r="B21" s="68"/>
      <c r="C21" s="69"/>
      <c r="D21" s="69"/>
      <c r="E21" s="69"/>
      <c r="F21" s="69"/>
      <c r="G21" s="70"/>
      <c r="H21" s="71" t="s">
        <v>156</v>
      </c>
      <c r="I21" s="8" t="s">
        <v>85</v>
      </c>
      <c r="J21" s="53">
        <v>13</v>
      </c>
      <c r="K21" s="53" t="s">
        <v>27</v>
      </c>
      <c r="L21" s="53" t="s">
        <v>74</v>
      </c>
      <c r="M21" s="53" t="s">
        <v>56</v>
      </c>
      <c r="N21" s="8"/>
      <c r="O21" s="8"/>
      <c r="P21" s="8" t="s">
        <v>76</v>
      </c>
      <c r="Q21" s="54">
        <f t="shared" si="1"/>
        <v>13</v>
      </c>
      <c r="R21" s="53" t="s">
        <v>27</v>
      </c>
      <c r="S21" s="8"/>
    </row>
    <row r="22" spans="1:19" x14ac:dyDescent="0.25">
      <c r="A22" s="95"/>
      <c r="B22" s="68"/>
      <c r="C22" s="69"/>
      <c r="D22" s="69"/>
      <c r="E22" s="69"/>
      <c r="F22" s="69"/>
      <c r="G22" s="70"/>
      <c r="H22" s="72" t="s">
        <v>157</v>
      </c>
      <c r="I22" s="8" t="s">
        <v>87</v>
      </c>
      <c r="J22" s="53">
        <v>2</v>
      </c>
      <c r="K22" s="53" t="s">
        <v>20</v>
      </c>
      <c r="L22" s="53" t="s">
        <v>22</v>
      </c>
      <c r="M22" s="53" t="s">
        <v>56</v>
      </c>
      <c r="N22" s="8"/>
      <c r="O22" s="8"/>
      <c r="P22" s="8" t="s">
        <v>76</v>
      </c>
      <c r="Q22" s="54">
        <f t="shared" si="1"/>
        <v>2</v>
      </c>
      <c r="R22" s="53" t="s">
        <v>20</v>
      </c>
      <c r="S22" s="8"/>
    </row>
    <row r="23" spans="1:19" x14ac:dyDescent="0.25">
      <c r="A23" s="95"/>
      <c r="B23" s="68"/>
      <c r="C23" s="69"/>
      <c r="D23" s="69"/>
      <c r="E23" s="69"/>
      <c r="F23" s="69"/>
      <c r="G23" s="70"/>
      <c r="H23" s="72" t="s">
        <v>158</v>
      </c>
      <c r="I23" s="8" t="s">
        <v>89</v>
      </c>
      <c r="J23" s="53">
        <v>3</v>
      </c>
      <c r="K23" s="53" t="s">
        <v>20</v>
      </c>
      <c r="L23" s="53" t="s">
        <v>74</v>
      </c>
      <c r="M23" s="53" t="s">
        <v>56</v>
      </c>
      <c r="N23" s="8"/>
      <c r="O23" s="8"/>
      <c r="P23" s="8" t="s">
        <v>76</v>
      </c>
      <c r="Q23" s="54">
        <f t="shared" si="1"/>
        <v>3</v>
      </c>
      <c r="R23" s="53" t="s">
        <v>20</v>
      </c>
      <c r="S23" s="8"/>
    </row>
    <row r="24" spans="1:19" x14ac:dyDescent="0.25">
      <c r="A24" s="95"/>
      <c r="B24" s="68"/>
      <c r="C24" s="69"/>
      <c r="D24" s="69"/>
      <c r="E24" s="69"/>
      <c r="F24" s="69"/>
      <c r="G24" s="70"/>
      <c r="H24" s="72" t="s">
        <v>159</v>
      </c>
      <c r="I24" s="8" t="s">
        <v>91</v>
      </c>
      <c r="J24" s="53">
        <v>5</v>
      </c>
      <c r="K24" s="53" t="s">
        <v>20</v>
      </c>
      <c r="L24" s="53" t="s">
        <v>74</v>
      </c>
      <c r="M24" s="53" t="s">
        <v>56</v>
      </c>
      <c r="N24" s="8"/>
      <c r="O24" s="8"/>
      <c r="P24" s="8" t="s">
        <v>76</v>
      </c>
      <c r="Q24" s="54">
        <f t="shared" si="1"/>
        <v>5</v>
      </c>
      <c r="R24" s="53" t="s">
        <v>20</v>
      </c>
      <c r="S24" s="8"/>
    </row>
    <row r="25" spans="1:19" x14ac:dyDescent="0.25">
      <c r="A25" s="95"/>
      <c r="B25" s="68"/>
      <c r="C25" s="69"/>
      <c r="D25" s="69"/>
      <c r="E25" s="69"/>
      <c r="F25" s="69"/>
      <c r="G25" s="70"/>
      <c r="H25" s="72" t="s">
        <v>160</v>
      </c>
      <c r="I25" s="8" t="s">
        <v>93</v>
      </c>
      <c r="J25" s="53">
        <v>5</v>
      </c>
      <c r="K25" s="53" t="s">
        <v>20</v>
      </c>
      <c r="L25" s="53" t="s">
        <v>74</v>
      </c>
      <c r="M25" s="53" t="s">
        <v>56</v>
      </c>
      <c r="N25" s="8"/>
      <c r="O25" s="8"/>
      <c r="P25" s="8" t="s">
        <v>76</v>
      </c>
      <c r="Q25" s="54">
        <f t="shared" si="1"/>
        <v>5</v>
      </c>
      <c r="R25" s="53" t="s">
        <v>20</v>
      </c>
      <c r="S25" s="8"/>
    </row>
    <row r="26" spans="1:19" x14ac:dyDescent="0.25">
      <c r="A26" s="95"/>
      <c r="B26" s="68"/>
      <c r="C26" s="69"/>
      <c r="D26" s="69"/>
      <c r="E26" s="69"/>
      <c r="F26" s="69"/>
      <c r="G26" s="70"/>
      <c r="H26" s="73" t="s">
        <v>161</v>
      </c>
      <c r="I26" s="8" t="s">
        <v>94</v>
      </c>
      <c r="J26" s="53">
        <v>17</v>
      </c>
      <c r="K26" s="53" t="s">
        <v>27</v>
      </c>
      <c r="L26" s="53"/>
      <c r="M26" s="53" t="s">
        <v>56</v>
      </c>
      <c r="N26" s="8"/>
      <c r="O26" s="8"/>
      <c r="P26" s="8" t="s">
        <v>76</v>
      </c>
      <c r="Q26" s="54">
        <f t="shared" si="1"/>
        <v>17</v>
      </c>
      <c r="R26" s="53" t="s">
        <v>27</v>
      </c>
      <c r="S26" s="8"/>
    </row>
    <row r="27" spans="1:19" x14ac:dyDescent="0.25">
      <c r="A27" s="95"/>
      <c r="B27" s="68"/>
      <c r="C27" s="69"/>
      <c r="D27" s="69"/>
      <c r="E27" s="69"/>
      <c r="F27" s="69"/>
      <c r="G27" s="70"/>
      <c r="H27" s="74" t="s">
        <v>162</v>
      </c>
      <c r="I27" s="8" t="s">
        <v>29</v>
      </c>
      <c r="J27" s="53">
        <v>15</v>
      </c>
      <c r="K27" s="53" t="s">
        <v>27</v>
      </c>
      <c r="L27" s="53"/>
      <c r="M27" s="53" t="s">
        <v>56</v>
      </c>
      <c r="N27" s="8"/>
      <c r="O27" s="8"/>
      <c r="P27" s="8" t="s">
        <v>76</v>
      </c>
      <c r="Q27" s="54">
        <f t="shared" si="1"/>
        <v>15</v>
      </c>
      <c r="R27" s="53" t="s">
        <v>27</v>
      </c>
      <c r="S27" s="8"/>
    </row>
    <row r="28" spans="1:19" x14ac:dyDescent="0.25">
      <c r="A28" s="95"/>
      <c r="B28" s="68"/>
      <c r="C28" s="69"/>
      <c r="D28" s="69"/>
      <c r="E28" s="69"/>
      <c r="F28" s="69"/>
      <c r="G28" s="70"/>
      <c r="H28" s="72" t="s">
        <v>163</v>
      </c>
      <c r="I28" s="8" t="s">
        <v>31</v>
      </c>
      <c r="J28" s="53">
        <v>13</v>
      </c>
      <c r="K28" s="53" t="s">
        <v>20</v>
      </c>
      <c r="L28" s="53"/>
      <c r="M28" s="53" t="s">
        <v>56</v>
      </c>
      <c r="N28" s="8"/>
      <c r="O28" s="8"/>
      <c r="P28" s="8" t="s">
        <v>76</v>
      </c>
      <c r="Q28" s="54">
        <f t="shared" si="1"/>
        <v>13</v>
      </c>
      <c r="R28" s="53" t="s">
        <v>20</v>
      </c>
      <c r="S28" s="8"/>
    </row>
    <row r="29" spans="1:19" x14ac:dyDescent="0.25">
      <c r="A29" s="95"/>
      <c r="B29" s="68"/>
      <c r="C29" s="69"/>
      <c r="D29" s="69"/>
      <c r="E29" s="69"/>
      <c r="F29" s="69"/>
      <c r="G29" s="70"/>
      <c r="H29" s="72" t="s">
        <v>164</v>
      </c>
      <c r="I29" s="8" t="s">
        <v>95</v>
      </c>
      <c r="J29" s="53">
        <v>19</v>
      </c>
      <c r="K29" s="53" t="s">
        <v>20</v>
      </c>
      <c r="L29" s="53"/>
      <c r="M29" s="53" t="s">
        <v>56</v>
      </c>
      <c r="N29" s="8"/>
      <c r="O29" s="8"/>
      <c r="P29" s="8" t="s">
        <v>138</v>
      </c>
      <c r="Q29" s="54">
        <f t="shared" si="1"/>
        <v>19</v>
      </c>
      <c r="R29" s="53" t="s">
        <v>20</v>
      </c>
      <c r="S29" s="8"/>
    </row>
    <row r="30" spans="1:19" x14ac:dyDescent="0.25">
      <c r="A30" s="95"/>
      <c r="B30" s="68"/>
      <c r="C30" s="69"/>
      <c r="D30" s="69"/>
      <c r="E30" s="69"/>
      <c r="F30" s="69"/>
      <c r="G30" s="70"/>
      <c r="H30" s="72" t="s">
        <v>165</v>
      </c>
      <c r="I30" s="8" t="s">
        <v>96</v>
      </c>
      <c r="J30" s="53">
        <v>10</v>
      </c>
      <c r="K30" s="53" t="s">
        <v>20</v>
      </c>
      <c r="L30" s="53"/>
      <c r="M30" s="53" t="s">
        <v>56</v>
      </c>
      <c r="N30" s="8"/>
      <c r="O30" s="8"/>
      <c r="P30" s="8" t="s">
        <v>121</v>
      </c>
      <c r="Q30" s="54">
        <f t="shared" si="1"/>
        <v>10</v>
      </c>
      <c r="R30" s="53" t="s">
        <v>20</v>
      </c>
      <c r="S30" s="8"/>
    </row>
    <row r="31" spans="1:19" x14ac:dyDescent="0.25">
      <c r="A31" s="95"/>
      <c r="B31" s="68"/>
      <c r="C31" s="69"/>
      <c r="D31" s="69"/>
      <c r="E31" s="69"/>
      <c r="F31" s="69"/>
      <c r="G31" s="70"/>
      <c r="H31" s="72" t="s">
        <v>166</v>
      </c>
      <c r="I31" s="8" t="s">
        <v>97</v>
      </c>
      <c r="J31" s="53">
        <v>3</v>
      </c>
      <c r="K31" s="53" t="s">
        <v>20</v>
      </c>
      <c r="L31" s="53"/>
      <c r="M31" s="53" t="s">
        <v>56</v>
      </c>
      <c r="N31" s="8"/>
      <c r="O31" s="8"/>
      <c r="P31" s="8" t="s">
        <v>76</v>
      </c>
      <c r="Q31" s="54">
        <f t="shared" si="1"/>
        <v>3</v>
      </c>
      <c r="R31" s="53" t="s">
        <v>20</v>
      </c>
      <c r="S31" s="8"/>
    </row>
    <row r="32" spans="1:19" x14ac:dyDescent="0.25">
      <c r="A32" s="95"/>
      <c r="B32" s="68"/>
      <c r="C32" s="69"/>
      <c r="D32" s="69"/>
      <c r="E32" s="69"/>
      <c r="F32" s="69"/>
      <c r="G32" s="70"/>
      <c r="H32" s="72" t="s">
        <v>167</v>
      </c>
      <c r="I32" s="8" t="s">
        <v>98</v>
      </c>
      <c r="J32" s="53">
        <v>4</v>
      </c>
      <c r="K32" s="53" t="s">
        <v>20</v>
      </c>
      <c r="L32" s="53"/>
      <c r="M32" s="53" t="s">
        <v>56</v>
      </c>
      <c r="N32" s="8"/>
      <c r="O32" s="8"/>
      <c r="P32" s="8" t="s">
        <v>121</v>
      </c>
      <c r="Q32" s="54">
        <f t="shared" si="1"/>
        <v>4</v>
      </c>
      <c r="R32" s="53" t="s">
        <v>20</v>
      </c>
      <c r="S32" s="8"/>
    </row>
    <row r="33" spans="1:19" x14ac:dyDescent="0.25">
      <c r="A33" s="95"/>
      <c r="B33" s="68"/>
      <c r="C33" s="69"/>
      <c r="D33" s="69"/>
      <c r="E33" s="69"/>
      <c r="F33" s="69"/>
      <c r="G33" s="70"/>
      <c r="H33" s="72" t="s">
        <v>168</v>
      </c>
      <c r="I33" s="8" t="s">
        <v>99</v>
      </c>
      <c r="J33" s="53">
        <v>2</v>
      </c>
      <c r="K33" s="53" t="s">
        <v>20</v>
      </c>
      <c r="L33" s="53"/>
      <c r="M33" s="53" t="s">
        <v>56</v>
      </c>
      <c r="N33" s="8"/>
      <c r="O33" s="8"/>
      <c r="P33" s="8" t="s">
        <v>76</v>
      </c>
      <c r="Q33" s="54">
        <f t="shared" si="1"/>
        <v>2</v>
      </c>
      <c r="R33" s="53" t="s">
        <v>20</v>
      </c>
      <c r="S33" s="8"/>
    </row>
    <row r="34" spans="1:19" x14ac:dyDescent="0.25">
      <c r="A34" s="95"/>
      <c r="B34" s="68"/>
      <c r="C34" s="69"/>
      <c r="D34" s="69"/>
      <c r="E34" s="69"/>
      <c r="F34" s="69"/>
      <c r="G34" s="70"/>
      <c r="H34" s="72" t="s">
        <v>169</v>
      </c>
      <c r="I34" s="8" t="s">
        <v>100</v>
      </c>
      <c r="J34" s="53">
        <v>11</v>
      </c>
      <c r="K34" s="53" t="s">
        <v>20</v>
      </c>
      <c r="L34" s="53"/>
      <c r="M34" s="53" t="s">
        <v>56</v>
      </c>
      <c r="N34" s="8"/>
      <c r="O34" s="8"/>
      <c r="P34" s="8" t="s">
        <v>121</v>
      </c>
      <c r="Q34" s="54">
        <f t="shared" si="1"/>
        <v>11</v>
      </c>
      <c r="R34" s="53" t="s">
        <v>20</v>
      </c>
      <c r="S34" s="8"/>
    </row>
    <row r="35" spans="1:19" x14ac:dyDescent="0.25">
      <c r="A35" s="95"/>
      <c r="B35" s="68"/>
      <c r="C35" s="69"/>
      <c r="D35" s="69"/>
      <c r="E35" s="69"/>
      <c r="F35" s="69"/>
      <c r="G35" s="70"/>
      <c r="H35" s="72" t="s">
        <v>170</v>
      </c>
      <c r="I35" s="8" t="s">
        <v>101</v>
      </c>
      <c r="J35" s="53">
        <v>51</v>
      </c>
      <c r="K35" s="53" t="s">
        <v>20</v>
      </c>
      <c r="L35" s="53"/>
      <c r="M35" s="53" t="s">
        <v>56</v>
      </c>
      <c r="N35" s="8"/>
      <c r="O35" s="8"/>
      <c r="P35" s="8" t="s">
        <v>121</v>
      </c>
      <c r="Q35" s="54">
        <f t="shared" si="1"/>
        <v>51</v>
      </c>
      <c r="R35" s="53" t="s">
        <v>20</v>
      </c>
      <c r="S35" s="8"/>
    </row>
    <row r="36" spans="1:19" x14ac:dyDescent="0.25">
      <c r="A36" s="95"/>
      <c r="B36" s="68"/>
      <c r="C36" s="69"/>
      <c r="D36" s="69"/>
      <c r="E36" s="69"/>
      <c r="F36" s="69"/>
      <c r="G36" s="70"/>
      <c r="H36" s="72" t="s">
        <v>171</v>
      </c>
      <c r="I36" s="8" t="s">
        <v>105</v>
      </c>
      <c r="J36" s="53">
        <v>1</v>
      </c>
      <c r="K36" s="53" t="s">
        <v>20</v>
      </c>
      <c r="L36" s="53"/>
      <c r="M36" s="53" t="s">
        <v>56</v>
      </c>
      <c r="N36" s="8"/>
      <c r="O36" s="8"/>
      <c r="P36" s="8" t="s">
        <v>57</v>
      </c>
      <c r="Q36" s="54">
        <f t="shared" si="1"/>
        <v>1</v>
      </c>
      <c r="R36" s="53" t="s">
        <v>20</v>
      </c>
      <c r="S36" s="8"/>
    </row>
    <row r="37" spans="1:19" x14ac:dyDescent="0.25">
      <c r="A37" s="95"/>
      <c r="B37" s="68"/>
      <c r="C37" s="69"/>
      <c r="D37" s="69"/>
      <c r="E37" s="69"/>
      <c r="F37" s="69"/>
      <c r="G37" s="70"/>
      <c r="H37" s="72" t="s">
        <v>172</v>
      </c>
      <c r="I37" s="8" t="s">
        <v>107</v>
      </c>
      <c r="J37" s="53">
        <v>1</v>
      </c>
      <c r="K37" s="53" t="s">
        <v>20</v>
      </c>
      <c r="L37" s="53"/>
      <c r="M37" s="53" t="s">
        <v>56</v>
      </c>
      <c r="N37" s="8"/>
      <c r="O37" s="8"/>
      <c r="P37" s="8" t="s">
        <v>121</v>
      </c>
      <c r="Q37" s="54">
        <f t="shared" si="1"/>
        <v>1</v>
      </c>
      <c r="R37" s="53" t="s">
        <v>20</v>
      </c>
      <c r="S37" s="8"/>
    </row>
    <row r="38" spans="1:19" x14ac:dyDescent="0.25">
      <c r="A38" s="95"/>
      <c r="B38" s="68"/>
      <c r="C38" s="69"/>
      <c r="D38" s="69"/>
      <c r="E38" s="69"/>
      <c r="F38" s="69"/>
      <c r="G38" s="70"/>
      <c r="H38" s="72" t="s">
        <v>173</v>
      </c>
      <c r="I38" s="8" t="s">
        <v>139</v>
      </c>
      <c r="J38" s="53">
        <v>18</v>
      </c>
      <c r="K38" s="53" t="s">
        <v>20</v>
      </c>
      <c r="L38" s="53"/>
      <c r="M38" s="53" t="s">
        <v>56</v>
      </c>
      <c r="N38" s="8"/>
      <c r="O38" s="8"/>
      <c r="P38" s="8" t="s">
        <v>121</v>
      </c>
      <c r="Q38" s="54">
        <f t="shared" si="1"/>
        <v>18</v>
      </c>
      <c r="R38" s="53" t="s">
        <v>20</v>
      </c>
      <c r="S38" s="8"/>
    </row>
    <row r="39" spans="1:19" x14ac:dyDescent="0.25">
      <c r="A39" s="95"/>
      <c r="B39" s="68"/>
      <c r="C39" s="69"/>
      <c r="D39" s="69"/>
      <c r="E39" s="69"/>
      <c r="F39" s="69"/>
      <c r="G39" s="70"/>
      <c r="H39" s="72" t="s">
        <v>174</v>
      </c>
      <c r="I39" s="8" t="s">
        <v>110</v>
      </c>
      <c r="J39" s="53">
        <v>58</v>
      </c>
      <c r="K39" s="53" t="s">
        <v>27</v>
      </c>
      <c r="L39" s="53"/>
      <c r="M39" s="53" t="s">
        <v>56</v>
      </c>
      <c r="N39" s="8"/>
      <c r="O39" s="8"/>
      <c r="P39" s="8" t="s">
        <v>57</v>
      </c>
      <c r="Q39" s="54">
        <f t="shared" si="1"/>
        <v>58</v>
      </c>
      <c r="R39" s="53" t="s">
        <v>27</v>
      </c>
      <c r="S39" s="8"/>
    </row>
    <row r="40" spans="1:19" x14ac:dyDescent="0.25">
      <c r="A40" s="95"/>
      <c r="B40" s="68"/>
      <c r="C40" s="69"/>
      <c r="D40" s="69"/>
      <c r="E40" s="69"/>
      <c r="F40" s="69"/>
      <c r="G40" s="70"/>
      <c r="H40" s="72" t="s">
        <v>175</v>
      </c>
      <c r="I40" s="8" t="s">
        <v>111</v>
      </c>
      <c r="J40" s="53">
        <v>1</v>
      </c>
      <c r="K40" s="53" t="s">
        <v>20</v>
      </c>
      <c r="L40" s="53"/>
      <c r="M40" s="53" t="s">
        <v>56</v>
      </c>
      <c r="N40" s="8"/>
      <c r="O40" s="8"/>
      <c r="P40" s="8" t="s">
        <v>121</v>
      </c>
      <c r="Q40" s="54">
        <f t="shared" si="1"/>
        <v>1</v>
      </c>
      <c r="R40" s="53" t="s">
        <v>20</v>
      </c>
      <c r="S40" s="8"/>
    </row>
    <row r="41" spans="1:19" x14ac:dyDescent="0.25">
      <c r="A41" s="95"/>
      <c r="B41" s="68"/>
      <c r="C41" s="69"/>
      <c r="D41" s="69"/>
      <c r="E41" s="69"/>
      <c r="F41" s="69"/>
      <c r="G41" s="70"/>
      <c r="H41" s="74" t="s">
        <v>176</v>
      </c>
      <c r="I41" s="8" t="s">
        <v>114</v>
      </c>
      <c r="J41" s="53">
        <v>2</v>
      </c>
      <c r="K41" s="53" t="s">
        <v>20</v>
      </c>
      <c r="L41" s="53"/>
      <c r="M41" s="53" t="s">
        <v>56</v>
      </c>
      <c r="N41" s="8"/>
      <c r="O41" s="8"/>
      <c r="P41" s="8" t="s">
        <v>57</v>
      </c>
      <c r="Q41" s="54">
        <f t="shared" si="1"/>
        <v>2</v>
      </c>
      <c r="R41" s="53" t="s">
        <v>20</v>
      </c>
      <c r="S41" s="8"/>
    </row>
    <row r="42" spans="1:19" x14ac:dyDescent="0.25">
      <c r="A42" s="95"/>
      <c r="B42" s="68"/>
      <c r="C42" s="69"/>
      <c r="D42" s="69"/>
      <c r="E42" s="69"/>
      <c r="F42" s="69"/>
      <c r="G42" s="70"/>
      <c r="H42" s="72" t="s">
        <v>177</v>
      </c>
      <c r="I42" s="8" t="s">
        <v>116</v>
      </c>
      <c r="J42" s="53">
        <v>1</v>
      </c>
      <c r="K42" s="53" t="s">
        <v>20</v>
      </c>
      <c r="L42" s="53"/>
      <c r="M42" s="53" t="s">
        <v>56</v>
      </c>
      <c r="N42" s="8"/>
      <c r="O42" s="8"/>
      <c r="P42" s="8" t="s">
        <v>57</v>
      </c>
      <c r="Q42" s="54">
        <f t="shared" si="1"/>
        <v>1</v>
      </c>
      <c r="R42" s="53" t="s">
        <v>20</v>
      </c>
      <c r="S42" s="8"/>
    </row>
    <row r="43" spans="1:19" x14ac:dyDescent="0.25">
      <c r="A43" s="95"/>
      <c r="B43" s="68"/>
      <c r="C43" s="69"/>
      <c r="D43" s="69"/>
      <c r="E43" s="69"/>
      <c r="F43" s="69"/>
      <c r="G43" s="70"/>
      <c r="H43" s="72" t="s">
        <v>178</v>
      </c>
      <c r="I43" s="8" t="s">
        <v>124</v>
      </c>
      <c r="J43" s="53">
        <v>53</v>
      </c>
      <c r="K43" s="53" t="s">
        <v>20</v>
      </c>
      <c r="L43" s="53" t="s">
        <v>22</v>
      </c>
      <c r="M43" s="53" t="s">
        <v>56</v>
      </c>
      <c r="N43" s="8"/>
      <c r="O43" s="8"/>
      <c r="P43" s="8" t="s">
        <v>121</v>
      </c>
      <c r="Q43" s="54">
        <f t="shared" si="1"/>
        <v>53</v>
      </c>
      <c r="R43" s="53" t="s">
        <v>20</v>
      </c>
      <c r="S43" s="8"/>
    </row>
    <row r="44" spans="1:19" x14ac:dyDescent="0.25">
      <c r="A44" s="95"/>
      <c r="B44" s="68"/>
      <c r="C44" s="69"/>
      <c r="D44" s="69"/>
      <c r="E44" s="69"/>
      <c r="F44" s="69"/>
      <c r="G44" s="70"/>
      <c r="H44" s="72" t="s">
        <v>179</v>
      </c>
      <c r="I44" s="8" t="s">
        <v>135</v>
      </c>
      <c r="J44" s="53">
        <v>7</v>
      </c>
      <c r="K44" s="53" t="s">
        <v>20</v>
      </c>
      <c r="L44" s="53" t="s">
        <v>22</v>
      </c>
      <c r="M44" s="53" t="s">
        <v>56</v>
      </c>
      <c r="N44" s="8"/>
      <c r="O44" s="8"/>
      <c r="P44" s="8" t="s">
        <v>121</v>
      </c>
      <c r="Q44" s="54">
        <f t="shared" si="1"/>
        <v>7</v>
      </c>
      <c r="R44" s="53" t="s">
        <v>20</v>
      </c>
      <c r="S44" s="8"/>
    </row>
    <row r="45" spans="1:19" x14ac:dyDescent="0.25">
      <c r="A45" s="95"/>
      <c r="B45" s="68"/>
      <c r="C45" s="69"/>
      <c r="D45" s="69"/>
      <c r="E45" s="69"/>
      <c r="F45" s="69"/>
      <c r="G45" s="70"/>
      <c r="H45" s="72" t="s">
        <v>180</v>
      </c>
      <c r="I45" s="8" t="s">
        <v>181</v>
      </c>
      <c r="J45" s="53">
        <v>1</v>
      </c>
      <c r="K45" s="53" t="s">
        <v>20</v>
      </c>
      <c r="L45" s="53"/>
      <c r="M45" s="53" t="s">
        <v>56</v>
      </c>
      <c r="N45" s="8"/>
      <c r="O45" s="8"/>
      <c r="P45" s="8" t="s">
        <v>121</v>
      </c>
      <c r="Q45" s="54">
        <f t="shared" si="1"/>
        <v>1</v>
      </c>
      <c r="R45" s="53" t="s">
        <v>20</v>
      </c>
      <c r="S45" s="8"/>
    </row>
    <row r="46" spans="1:19" x14ac:dyDescent="0.25">
      <c r="A46" s="95"/>
      <c r="B46" s="68"/>
      <c r="C46" s="69"/>
      <c r="D46" s="69"/>
      <c r="E46" s="69"/>
      <c r="F46" s="69"/>
      <c r="G46" s="70"/>
      <c r="H46" s="72" t="s">
        <v>182</v>
      </c>
      <c r="I46" s="8" t="s">
        <v>183</v>
      </c>
      <c r="J46" s="53">
        <v>8</v>
      </c>
      <c r="K46" s="53" t="s">
        <v>20</v>
      </c>
      <c r="L46" s="53" t="s">
        <v>22</v>
      </c>
      <c r="M46" s="53" t="s">
        <v>56</v>
      </c>
      <c r="N46" s="8"/>
      <c r="O46" s="8"/>
      <c r="P46" s="8" t="s">
        <v>121</v>
      </c>
      <c r="Q46" s="54">
        <f t="shared" si="1"/>
        <v>8</v>
      </c>
      <c r="R46" s="53" t="s">
        <v>20</v>
      </c>
      <c r="S46" s="8"/>
    </row>
    <row r="47" spans="1:19" x14ac:dyDescent="0.25">
      <c r="A47" s="95"/>
      <c r="B47" s="130" t="s">
        <v>197</v>
      </c>
      <c r="C47" s="131"/>
      <c r="D47" s="131"/>
      <c r="E47" s="131"/>
      <c r="F47" s="131"/>
      <c r="G47" s="132"/>
      <c r="H47" s="72" t="s">
        <v>184</v>
      </c>
      <c r="I47" s="8" t="s">
        <v>127</v>
      </c>
      <c r="J47" s="53">
        <v>49</v>
      </c>
      <c r="K47" s="53" t="s">
        <v>20</v>
      </c>
      <c r="L47" s="53" t="s">
        <v>22</v>
      </c>
      <c r="M47" s="53" t="s">
        <v>56</v>
      </c>
      <c r="N47" s="8"/>
      <c r="O47" s="8"/>
      <c r="P47" s="8" t="s">
        <v>57</v>
      </c>
      <c r="Q47" s="54">
        <f t="shared" si="1"/>
        <v>49</v>
      </c>
      <c r="R47" s="53" t="s">
        <v>20</v>
      </c>
      <c r="S47" s="8"/>
    </row>
    <row r="49" spans="1:19" x14ac:dyDescent="0.25">
      <c r="M49" s="75"/>
      <c r="N49" s="75"/>
      <c r="O49" s="76" t="s">
        <v>202</v>
      </c>
      <c r="R49" s="75"/>
      <c r="S49" s="75"/>
    </row>
    <row r="50" spans="1:19" x14ac:dyDescent="0.25">
      <c r="M50" s="75"/>
      <c r="N50" s="75"/>
      <c r="O50" s="5" t="s">
        <v>34</v>
      </c>
      <c r="R50" s="75"/>
      <c r="S50" s="75"/>
    </row>
    <row r="51" spans="1:19" x14ac:dyDescent="0.25">
      <c r="M51" s="75"/>
      <c r="N51" s="75"/>
      <c r="O51" s="5" t="s">
        <v>35</v>
      </c>
      <c r="R51" s="77"/>
      <c r="S51" s="75"/>
    </row>
    <row r="52" spans="1:19" x14ac:dyDescent="0.25">
      <c r="M52" s="75"/>
      <c r="N52" s="75"/>
      <c r="O52" s="5"/>
      <c r="R52" s="75"/>
      <c r="S52" s="75"/>
    </row>
    <row r="53" spans="1:19" x14ac:dyDescent="0.25">
      <c r="M53" s="75"/>
      <c r="N53" s="75"/>
      <c r="O53" s="5"/>
      <c r="R53" s="75"/>
      <c r="S53" s="75"/>
    </row>
    <row r="54" spans="1:19" x14ac:dyDescent="0.25">
      <c r="M54" s="75"/>
      <c r="N54" s="75"/>
      <c r="O54" s="7" t="s">
        <v>186</v>
      </c>
      <c r="R54" s="75"/>
      <c r="S54" s="75"/>
    </row>
    <row r="55" spans="1:19" x14ac:dyDescent="0.25">
      <c r="M55" s="78"/>
      <c r="N55" s="78"/>
      <c r="O55" s="5" t="s">
        <v>37</v>
      </c>
      <c r="R55" s="75"/>
      <c r="S55" s="78"/>
    </row>
    <row r="56" spans="1:19" x14ac:dyDescent="0.25">
      <c r="A56" s="79"/>
      <c r="M56" s="75"/>
      <c r="N56" s="75"/>
      <c r="O56" s="5" t="s">
        <v>38</v>
      </c>
      <c r="R56" s="75"/>
      <c r="S56" s="75"/>
    </row>
  </sheetData>
  <mergeCells count="24">
    <mergeCell ref="D15:G15"/>
    <mergeCell ref="B47:G47"/>
    <mergeCell ref="R8:R9"/>
    <mergeCell ref="B10:G10"/>
    <mergeCell ref="B11:G11"/>
    <mergeCell ref="C12:G12"/>
    <mergeCell ref="D13:G13"/>
    <mergeCell ref="D14:G14"/>
    <mergeCell ref="I8:I9"/>
    <mergeCell ref="J8:J9"/>
    <mergeCell ref="K8:K9"/>
    <mergeCell ref="M8:O8"/>
    <mergeCell ref="P8:P9"/>
    <mergeCell ref="Q8:Q9"/>
    <mergeCell ref="A1:S1"/>
    <mergeCell ref="A2:S2"/>
    <mergeCell ref="H4:I4"/>
    <mergeCell ref="H5:I5"/>
    <mergeCell ref="A7:A9"/>
    <mergeCell ref="B7:G9"/>
    <mergeCell ref="H7:O7"/>
    <mergeCell ref="P7:R7"/>
    <mergeCell ref="S7:S9"/>
    <mergeCell ref="H8:H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4D2E-EDF5-41FC-971C-DE9B3783E949}">
  <dimension ref="A1:S25"/>
  <sheetViews>
    <sheetView workbookViewId="0">
      <selection sqref="A1:S24"/>
    </sheetView>
  </sheetViews>
  <sheetFormatPr defaultRowHeight="15" x14ac:dyDescent="0.25"/>
  <sheetData>
    <row r="1" spans="1:19" x14ac:dyDescent="0.25">
      <c r="A1" s="159" t="s">
        <v>187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19" x14ac:dyDescent="0.25">
      <c r="A2" s="159" t="s">
        <v>188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19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5"/>
    </row>
    <row r="4" spans="1:19" x14ac:dyDescent="0.25">
      <c r="A4" s="75" t="s">
        <v>60</v>
      </c>
      <c r="B4" s="75"/>
      <c r="C4" s="75"/>
      <c r="D4" s="75"/>
      <c r="E4" s="75"/>
      <c r="F4" s="75"/>
      <c r="G4" s="160" t="s">
        <v>61</v>
      </c>
      <c r="H4" s="160"/>
      <c r="I4" s="77"/>
      <c r="J4" s="77"/>
      <c r="K4" s="77"/>
      <c r="L4" s="77"/>
      <c r="M4" s="77"/>
      <c r="N4" s="77"/>
      <c r="O4" s="77"/>
      <c r="P4" s="77"/>
      <c r="Q4" s="77"/>
      <c r="R4" s="77"/>
      <c r="S4" s="75"/>
    </row>
    <row r="5" spans="1:19" x14ac:dyDescent="0.25">
      <c r="A5" s="75" t="s">
        <v>142</v>
      </c>
      <c r="B5" s="75"/>
      <c r="C5" s="75"/>
      <c r="D5" s="75"/>
      <c r="E5" s="75"/>
      <c r="F5" s="75"/>
      <c r="G5" s="160" t="s">
        <v>63</v>
      </c>
      <c r="H5" s="160"/>
      <c r="I5" s="77"/>
      <c r="J5" s="77"/>
      <c r="K5" s="77"/>
      <c r="L5" s="77"/>
      <c r="M5" s="77"/>
      <c r="N5" s="77"/>
      <c r="O5" s="77"/>
      <c r="P5" s="77"/>
      <c r="Q5" s="77"/>
      <c r="R5" s="77"/>
      <c r="S5" s="75"/>
    </row>
    <row r="6" spans="1:19" x14ac:dyDescent="0.25">
      <c r="A6" s="75" t="s">
        <v>64</v>
      </c>
      <c r="B6" s="75"/>
      <c r="C6" s="75"/>
      <c r="D6" s="75"/>
      <c r="E6" s="75"/>
      <c r="F6" s="75"/>
      <c r="G6" s="75" t="s">
        <v>65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1:19" x14ac:dyDescent="0.25">
      <c r="A7" s="161" t="s">
        <v>189</v>
      </c>
      <c r="B7" s="162"/>
      <c r="C7" s="162"/>
      <c r="D7" s="162"/>
      <c r="E7" s="162"/>
      <c r="F7" s="163"/>
      <c r="G7" s="170" t="s">
        <v>41</v>
      </c>
      <c r="H7" s="170"/>
      <c r="I7" s="170"/>
      <c r="J7" s="170"/>
      <c r="K7" s="171" t="s">
        <v>42</v>
      </c>
      <c r="L7" s="171"/>
      <c r="M7" s="170" t="s">
        <v>190</v>
      </c>
      <c r="N7" s="170"/>
      <c r="O7" s="170"/>
      <c r="P7" s="170"/>
      <c r="Q7" s="161" t="s">
        <v>44</v>
      </c>
      <c r="R7" s="163"/>
      <c r="S7" s="170" t="s">
        <v>145</v>
      </c>
    </row>
    <row r="8" spans="1:19" x14ac:dyDescent="0.25">
      <c r="A8" s="164"/>
      <c r="B8" s="165"/>
      <c r="C8" s="165"/>
      <c r="D8" s="165"/>
      <c r="E8" s="165"/>
      <c r="F8" s="166"/>
      <c r="G8" s="170"/>
      <c r="H8" s="170"/>
      <c r="I8" s="170"/>
      <c r="J8" s="170"/>
      <c r="K8" s="171"/>
      <c r="L8" s="171"/>
      <c r="M8" s="170"/>
      <c r="N8" s="170"/>
      <c r="O8" s="170"/>
      <c r="P8" s="170"/>
      <c r="Q8" s="167"/>
      <c r="R8" s="169"/>
      <c r="S8" s="170"/>
    </row>
    <row r="9" spans="1:19" ht="25.5" x14ac:dyDescent="0.25">
      <c r="A9" s="167"/>
      <c r="B9" s="168"/>
      <c r="C9" s="168"/>
      <c r="D9" s="168"/>
      <c r="E9" s="168"/>
      <c r="F9" s="169"/>
      <c r="G9" s="80" t="s">
        <v>2</v>
      </c>
      <c r="H9" s="80" t="s">
        <v>3</v>
      </c>
      <c r="I9" s="81" t="s">
        <v>4</v>
      </c>
      <c r="J9" s="81" t="s">
        <v>5</v>
      </c>
      <c r="K9" s="81" t="s">
        <v>4</v>
      </c>
      <c r="L9" s="81" t="s">
        <v>5</v>
      </c>
      <c r="M9" s="80" t="s">
        <v>2</v>
      </c>
      <c r="N9" s="80" t="s">
        <v>3</v>
      </c>
      <c r="O9" s="81" t="s">
        <v>4</v>
      </c>
      <c r="P9" s="81" t="s">
        <v>5</v>
      </c>
      <c r="Q9" s="81" t="s">
        <v>4</v>
      </c>
      <c r="R9" s="82" t="s">
        <v>5</v>
      </c>
      <c r="S9" s="170"/>
    </row>
    <row r="10" spans="1:19" x14ac:dyDescent="0.25">
      <c r="A10" s="154">
        <v>1</v>
      </c>
      <c r="B10" s="155"/>
      <c r="C10" s="155"/>
      <c r="D10" s="155"/>
      <c r="E10" s="155"/>
      <c r="F10" s="156"/>
      <c r="G10" s="83">
        <v>2</v>
      </c>
      <c r="H10" s="83">
        <v>3</v>
      </c>
      <c r="I10" s="83">
        <v>4</v>
      </c>
      <c r="J10" s="83">
        <v>5</v>
      </c>
      <c r="K10" s="83">
        <v>6</v>
      </c>
      <c r="L10" s="83">
        <v>7</v>
      </c>
      <c r="M10" s="83">
        <v>8</v>
      </c>
      <c r="N10" s="83">
        <v>9</v>
      </c>
      <c r="O10" s="83">
        <v>10</v>
      </c>
      <c r="P10" s="83">
        <v>11</v>
      </c>
      <c r="Q10" s="83">
        <v>12</v>
      </c>
      <c r="R10" s="83">
        <v>13</v>
      </c>
      <c r="S10" s="83">
        <v>14</v>
      </c>
    </row>
    <row r="11" spans="1:19" x14ac:dyDescent="0.25">
      <c r="A11" s="84" t="s">
        <v>191</v>
      </c>
      <c r="B11" s="157" t="s">
        <v>16</v>
      </c>
      <c r="C11" s="133"/>
      <c r="D11" s="133"/>
      <c r="E11" s="133"/>
      <c r="F11" s="134"/>
      <c r="G11" s="46"/>
      <c r="H11" s="85"/>
      <c r="I11" s="46"/>
      <c r="J11" s="46"/>
      <c r="K11" s="46"/>
      <c r="L11" s="46">
        <f>J11</f>
        <v>0</v>
      </c>
      <c r="M11" s="46"/>
      <c r="N11" s="46"/>
      <c r="O11" s="46"/>
      <c r="P11" s="46">
        <f>J11</f>
        <v>0</v>
      </c>
      <c r="Q11" s="46"/>
      <c r="R11" s="46">
        <f>J11</f>
        <v>0</v>
      </c>
      <c r="S11" s="46"/>
    </row>
    <row r="12" spans="1:19" x14ac:dyDescent="0.25">
      <c r="A12" s="47"/>
      <c r="B12" s="86" t="s">
        <v>192</v>
      </c>
      <c r="C12" s="157" t="s">
        <v>193</v>
      </c>
      <c r="D12" s="133"/>
      <c r="E12" s="133"/>
      <c r="F12" s="134"/>
      <c r="G12" s="46"/>
      <c r="H12" s="85"/>
      <c r="I12" s="46"/>
      <c r="J12" s="46"/>
      <c r="K12" s="46"/>
      <c r="L12" s="46">
        <f t="shared" ref="L12:L13" si="0">J12</f>
        <v>0</v>
      </c>
      <c r="M12" s="46"/>
      <c r="N12" s="46"/>
      <c r="O12" s="46"/>
      <c r="P12" s="46">
        <f t="shared" ref="P12:P13" si="1">J12</f>
        <v>0</v>
      </c>
      <c r="Q12" s="46"/>
      <c r="R12" s="46">
        <f t="shared" ref="R12:R13" si="2">J12</f>
        <v>0</v>
      </c>
      <c r="S12" s="46"/>
    </row>
    <row r="13" spans="1:19" ht="64.5" x14ac:dyDescent="0.25">
      <c r="A13" s="48"/>
      <c r="B13" s="49"/>
      <c r="C13" s="87" t="s">
        <v>194</v>
      </c>
      <c r="D13" s="157" t="s">
        <v>195</v>
      </c>
      <c r="E13" s="157"/>
      <c r="F13" s="158"/>
      <c r="G13" s="89" t="s">
        <v>155</v>
      </c>
      <c r="H13" s="88" t="s">
        <v>83</v>
      </c>
      <c r="I13" s="50">
        <v>1</v>
      </c>
      <c r="J13" s="50" t="s">
        <v>27</v>
      </c>
      <c r="K13" s="50">
        <v>4</v>
      </c>
      <c r="L13" s="50" t="str">
        <f t="shared" si="0"/>
        <v>unit</v>
      </c>
      <c r="M13" s="90" t="str">
        <f>G13</f>
        <v>1.3.2.2.1.6.4</v>
      </c>
      <c r="N13" s="90" t="str">
        <f>H13</f>
        <v>Mobil Pemadam Kebakaran</v>
      </c>
      <c r="O13" s="50">
        <v>3</v>
      </c>
      <c r="P13" s="50" t="str">
        <f t="shared" si="1"/>
        <v>unit</v>
      </c>
      <c r="Q13" s="50">
        <v>1</v>
      </c>
      <c r="R13" s="50" t="str">
        <f t="shared" si="2"/>
        <v>unit</v>
      </c>
      <c r="S13" s="45"/>
    </row>
    <row r="14" spans="1:19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</row>
    <row r="15" spans="1:19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 t="s">
        <v>185</v>
      </c>
      <c r="R15" s="75"/>
      <c r="S15" s="75"/>
    </row>
    <row r="16" spans="1:19" x14ac:dyDescent="0.2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5" t="s">
        <v>34</v>
      </c>
      <c r="R16" s="75"/>
      <c r="S16" s="75"/>
    </row>
    <row r="17" spans="1:19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7"/>
      <c r="N17" s="75"/>
      <c r="O17" s="5" t="s">
        <v>35</v>
      </c>
      <c r="R17" s="77"/>
      <c r="S17" s="77"/>
    </row>
    <row r="18" spans="1:19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7"/>
      <c r="N18" s="75"/>
      <c r="O18" s="5"/>
      <c r="R18" s="77"/>
      <c r="S18" s="77"/>
    </row>
    <row r="19" spans="1:19" x14ac:dyDescent="0.25">
      <c r="A19" s="75"/>
      <c r="B19" s="91" t="s">
        <v>196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7"/>
      <c r="N19" s="75"/>
      <c r="O19" s="5"/>
      <c r="R19" s="77"/>
      <c r="S19" s="77"/>
    </row>
    <row r="20" spans="1:19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5"/>
      <c r="R20" s="75"/>
      <c r="S20" s="75"/>
    </row>
    <row r="21" spans="1:19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5"/>
      <c r="R21" s="75"/>
      <c r="S21" s="75"/>
    </row>
    <row r="22" spans="1:19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" t="s">
        <v>186</v>
      </c>
      <c r="R22" s="75"/>
      <c r="S22" s="75"/>
    </row>
    <row r="23" spans="1:19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5" t="s">
        <v>37</v>
      </c>
      <c r="R23" s="75"/>
      <c r="S23" s="75"/>
    </row>
    <row r="24" spans="1:19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5" t="s">
        <v>38</v>
      </c>
      <c r="R24" s="75"/>
      <c r="S24" s="75"/>
    </row>
    <row r="25" spans="1:19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</row>
  </sheetData>
  <mergeCells count="14">
    <mergeCell ref="A10:F10"/>
    <mergeCell ref="B11:F11"/>
    <mergeCell ref="C12:F12"/>
    <mergeCell ref="D13:F13"/>
    <mergeCell ref="A1:S1"/>
    <mergeCell ref="A2:S2"/>
    <mergeCell ref="G4:H4"/>
    <mergeCell ref="G5:H5"/>
    <mergeCell ref="A7:F9"/>
    <mergeCell ref="G7:J8"/>
    <mergeCell ref="K7:L8"/>
    <mergeCell ref="M7:P8"/>
    <mergeCell ref="Q7:R8"/>
    <mergeCell ref="S7:S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2411-04FE-4CDA-A586-42F0A85D484D}">
  <dimension ref="A1:S24"/>
  <sheetViews>
    <sheetView tabSelected="1" topLeftCell="A8" workbookViewId="0">
      <selection activeCell="A7" sqref="A1:XFD1048576"/>
    </sheetView>
  </sheetViews>
  <sheetFormatPr defaultRowHeight="15" x14ac:dyDescent="0.25"/>
  <sheetData>
    <row r="1" spans="1:19" x14ac:dyDescent="0.25">
      <c r="A1" s="159" t="s">
        <v>187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19" x14ac:dyDescent="0.25">
      <c r="A2" s="159" t="s">
        <v>198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19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5"/>
    </row>
    <row r="4" spans="1:19" x14ac:dyDescent="0.25">
      <c r="A4" s="75" t="s">
        <v>60</v>
      </c>
      <c r="B4" s="75"/>
      <c r="C4" s="75"/>
      <c r="D4" s="75"/>
      <c r="E4" s="75"/>
      <c r="F4" s="75"/>
      <c r="G4" s="160" t="s">
        <v>61</v>
      </c>
      <c r="H4" s="160"/>
      <c r="I4" s="77"/>
      <c r="J4" s="77"/>
      <c r="K4" s="77"/>
      <c r="L4" s="77"/>
      <c r="M4" s="77"/>
      <c r="N4" s="77"/>
      <c r="O4" s="77"/>
      <c r="P4" s="77"/>
      <c r="Q4" s="77"/>
      <c r="R4" s="77"/>
      <c r="S4" s="75"/>
    </row>
    <row r="5" spans="1:19" x14ac:dyDescent="0.25">
      <c r="A5" s="75" t="s">
        <v>142</v>
      </c>
      <c r="B5" s="75"/>
      <c r="C5" s="75"/>
      <c r="D5" s="75"/>
      <c r="E5" s="75"/>
      <c r="F5" s="75"/>
      <c r="G5" s="160" t="s">
        <v>63</v>
      </c>
      <c r="H5" s="160"/>
      <c r="I5" s="77"/>
      <c r="J5" s="77"/>
      <c r="K5" s="77"/>
      <c r="L5" s="77"/>
      <c r="M5" s="77"/>
      <c r="N5" s="77"/>
      <c r="O5" s="77"/>
      <c r="P5" s="77"/>
      <c r="Q5" s="77"/>
      <c r="R5" s="77"/>
      <c r="S5" s="75"/>
    </row>
    <row r="6" spans="1:19" x14ac:dyDescent="0.25">
      <c r="A6" s="75" t="s">
        <v>64</v>
      </c>
      <c r="B6" s="75"/>
      <c r="C6" s="75"/>
      <c r="D6" s="75"/>
      <c r="E6" s="75"/>
      <c r="F6" s="75"/>
      <c r="G6" s="75" t="s">
        <v>65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1:19" x14ac:dyDescent="0.25">
      <c r="A7" s="161" t="s">
        <v>189</v>
      </c>
      <c r="B7" s="162"/>
      <c r="C7" s="162"/>
      <c r="D7" s="162"/>
      <c r="E7" s="162"/>
      <c r="F7" s="163"/>
      <c r="G7" s="170" t="s">
        <v>41</v>
      </c>
      <c r="H7" s="170"/>
      <c r="I7" s="170"/>
      <c r="J7" s="170"/>
      <c r="K7" s="171" t="s">
        <v>42</v>
      </c>
      <c r="L7" s="171"/>
      <c r="M7" s="170" t="s">
        <v>190</v>
      </c>
      <c r="N7" s="170"/>
      <c r="O7" s="170"/>
      <c r="P7" s="170"/>
      <c r="Q7" s="161" t="s">
        <v>44</v>
      </c>
      <c r="R7" s="163"/>
      <c r="S7" s="170" t="s">
        <v>145</v>
      </c>
    </row>
    <row r="8" spans="1:19" x14ac:dyDescent="0.25">
      <c r="A8" s="164"/>
      <c r="B8" s="165"/>
      <c r="C8" s="165"/>
      <c r="D8" s="165"/>
      <c r="E8" s="165"/>
      <c r="F8" s="166"/>
      <c r="G8" s="170"/>
      <c r="H8" s="170"/>
      <c r="I8" s="170"/>
      <c r="J8" s="170"/>
      <c r="K8" s="171"/>
      <c r="L8" s="171"/>
      <c r="M8" s="170"/>
      <c r="N8" s="170"/>
      <c r="O8" s="170"/>
      <c r="P8" s="170"/>
      <c r="Q8" s="167"/>
      <c r="R8" s="169"/>
      <c r="S8" s="170"/>
    </row>
    <row r="9" spans="1:19" ht="25.5" x14ac:dyDescent="0.25">
      <c r="A9" s="167"/>
      <c r="B9" s="168"/>
      <c r="C9" s="168"/>
      <c r="D9" s="168"/>
      <c r="E9" s="168"/>
      <c r="F9" s="169"/>
      <c r="G9" s="102" t="s">
        <v>2</v>
      </c>
      <c r="H9" s="102" t="s">
        <v>3</v>
      </c>
      <c r="I9" s="101" t="s">
        <v>4</v>
      </c>
      <c r="J9" s="101" t="s">
        <v>5</v>
      </c>
      <c r="K9" s="101" t="s">
        <v>4</v>
      </c>
      <c r="L9" s="101" t="s">
        <v>5</v>
      </c>
      <c r="M9" s="102" t="s">
        <v>2</v>
      </c>
      <c r="N9" s="102" t="s">
        <v>3</v>
      </c>
      <c r="O9" s="101" t="s">
        <v>4</v>
      </c>
      <c r="P9" s="101" t="s">
        <v>5</v>
      </c>
      <c r="Q9" s="101" t="s">
        <v>4</v>
      </c>
      <c r="R9" s="82" t="s">
        <v>5</v>
      </c>
      <c r="S9" s="170"/>
    </row>
    <row r="10" spans="1:19" x14ac:dyDescent="0.25">
      <c r="A10" s="154">
        <v>1</v>
      </c>
      <c r="B10" s="155"/>
      <c r="C10" s="155"/>
      <c r="D10" s="155"/>
      <c r="E10" s="155"/>
      <c r="F10" s="156"/>
      <c r="G10" s="83">
        <v>2</v>
      </c>
      <c r="H10" s="83">
        <v>3</v>
      </c>
      <c r="I10" s="83">
        <v>4</v>
      </c>
      <c r="J10" s="83">
        <v>5</v>
      </c>
      <c r="K10" s="83">
        <v>6</v>
      </c>
      <c r="L10" s="83">
        <v>7</v>
      </c>
      <c r="M10" s="83">
        <v>8</v>
      </c>
      <c r="N10" s="83">
        <v>9</v>
      </c>
      <c r="O10" s="83">
        <v>10</v>
      </c>
      <c r="P10" s="83">
        <v>11</v>
      </c>
      <c r="Q10" s="83">
        <v>12</v>
      </c>
      <c r="R10" s="83">
        <v>13</v>
      </c>
      <c r="S10" s="83">
        <v>14</v>
      </c>
    </row>
    <row r="11" spans="1:19" x14ac:dyDescent="0.25">
      <c r="A11" s="84" t="s">
        <v>191</v>
      </c>
      <c r="B11" s="157"/>
      <c r="C11" s="133"/>
      <c r="D11" s="133"/>
      <c r="E11" s="133"/>
      <c r="F11" s="134"/>
      <c r="G11" s="46"/>
      <c r="H11" s="85"/>
      <c r="I11" s="46"/>
      <c r="J11" s="46"/>
      <c r="K11" s="46"/>
      <c r="L11" s="46">
        <f>J11</f>
        <v>0</v>
      </c>
      <c r="M11" s="46"/>
      <c r="N11" s="46"/>
      <c r="O11" s="46"/>
      <c r="P11" s="46">
        <f>J11</f>
        <v>0</v>
      </c>
      <c r="Q11" s="46"/>
      <c r="R11" s="46">
        <f>J11</f>
        <v>0</v>
      </c>
      <c r="S11" s="46"/>
    </row>
    <row r="12" spans="1:19" x14ac:dyDescent="0.25">
      <c r="A12" s="47"/>
      <c r="B12" s="86"/>
      <c r="C12" s="157"/>
      <c r="D12" s="133"/>
      <c r="E12" s="133"/>
      <c r="F12" s="134"/>
      <c r="G12" s="46"/>
      <c r="H12" s="85"/>
      <c r="I12" s="172" t="s">
        <v>199</v>
      </c>
      <c r="J12" s="173"/>
      <c r="K12" s="46"/>
      <c r="L12" s="46" t="str">
        <f>I12</f>
        <v>NIHIL</v>
      </c>
      <c r="M12" s="46"/>
      <c r="N12" s="46"/>
      <c r="O12" s="46"/>
      <c r="P12" s="46" t="str">
        <f>I12</f>
        <v>NIHIL</v>
      </c>
      <c r="Q12" s="46"/>
      <c r="R12" s="46" t="str">
        <f>I12</f>
        <v>NIHIL</v>
      </c>
      <c r="S12" s="46"/>
    </row>
    <row r="13" spans="1:19" x14ac:dyDescent="0.25">
      <c r="A13" s="99"/>
      <c r="B13" s="100"/>
      <c r="C13" s="87"/>
      <c r="D13" s="157"/>
      <c r="E13" s="157"/>
      <c r="F13" s="158"/>
      <c r="G13" s="89"/>
      <c r="H13" s="88"/>
      <c r="I13" s="174"/>
      <c r="J13" s="175"/>
      <c r="K13" s="50"/>
      <c r="L13" s="50"/>
      <c r="M13" s="90"/>
      <c r="N13" s="90"/>
      <c r="O13" s="50"/>
      <c r="P13" s="50"/>
      <c r="Q13" s="50"/>
      <c r="R13" s="50"/>
      <c r="S13" s="45"/>
    </row>
    <row r="14" spans="1:19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</row>
    <row r="15" spans="1:19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 t="s">
        <v>200</v>
      </c>
      <c r="R15" s="75"/>
      <c r="S15" s="75"/>
    </row>
    <row r="16" spans="1:19" x14ac:dyDescent="0.2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5" t="s">
        <v>34</v>
      </c>
      <c r="R16" s="75"/>
      <c r="S16" s="75"/>
    </row>
    <row r="17" spans="1:19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7"/>
      <c r="N17" s="75"/>
      <c r="O17" s="5" t="s">
        <v>35</v>
      </c>
      <c r="R17" s="77"/>
      <c r="S17" s="77"/>
    </row>
    <row r="18" spans="1:19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7"/>
      <c r="N18" s="75"/>
      <c r="O18" s="5"/>
      <c r="R18" s="77"/>
      <c r="S18" s="77"/>
    </row>
    <row r="19" spans="1:19" x14ac:dyDescent="0.25">
      <c r="A19" s="75"/>
      <c r="B19" s="91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7"/>
      <c r="N19" s="75"/>
      <c r="O19" s="5"/>
      <c r="R19" s="77"/>
      <c r="S19" s="77"/>
    </row>
    <row r="20" spans="1:19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5"/>
      <c r="R20" s="75"/>
      <c r="S20" s="75"/>
    </row>
    <row r="21" spans="1:19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5"/>
      <c r="R21" s="75"/>
      <c r="S21" s="75"/>
    </row>
    <row r="22" spans="1:19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" t="s">
        <v>186</v>
      </c>
      <c r="R22" s="75"/>
      <c r="S22" s="75"/>
    </row>
    <row r="23" spans="1:19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5" t="s">
        <v>37</v>
      </c>
      <c r="R23" s="75"/>
      <c r="S23" s="75"/>
    </row>
    <row r="24" spans="1:19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5" t="s">
        <v>38</v>
      </c>
      <c r="R24" s="75"/>
      <c r="S24" s="75"/>
    </row>
  </sheetData>
  <mergeCells count="15">
    <mergeCell ref="A10:F10"/>
    <mergeCell ref="B11:F11"/>
    <mergeCell ref="C12:F12"/>
    <mergeCell ref="D13:F13"/>
    <mergeCell ref="I12:J13"/>
    <mergeCell ref="A1:S1"/>
    <mergeCell ref="A2:S2"/>
    <mergeCell ref="G4:H4"/>
    <mergeCell ref="G5:H5"/>
    <mergeCell ref="A7:F9"/>
    <mergeCell ref="G7:J8"/>
    <mergeCell ref="K7:L8"/>
    <mergeCell ref="M7:P8"/>
    <mergeCell ref="Q7:R8"/>
    <mergeCell ref="S7:S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RKBMD Pengadaan 2024</vt:lpstr>
      <vt:lpstr>RKBMD Pemeliharaan 2024</vt:lpstr>
      <vt:lpstr>RKBMD Pemeliharaan 2025</vt:lpstr>
      <vt:lpstr>Usulan Pemeliharaan 2026</vt:lpstr>
      <vt:lpstr>RKBMD Pengadaan 2025</vt:lpstr>
      <vt:lpstr>Usulan RKBMD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MONCER</dc:creator>
  <cp:lastModifiedBy>DELL</cp:lastModifiedBy>
  <cp:lastPrinted>2024-08-12T03:37:39Z</cp:lastPrinted>
  <dcterms:created xsi:type="dcterms:W3CDTF">2023-05-05T03:14:13Z</dcterms:created>
  <dcterms:modified xsi:type="dcterms:W3CDTF">2025-11-03T03:55:31Z</dcterms:modified>
</cp:coreProperties>
</file>