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ETIK\KANTOR\ETIK E\@@DATA HENRI W\@@BARANG 2015\"/>
    </mc:Choice>
  </mc:AlternateContent>
  <bookViews>
    <workbookView xWindow="240" yWindow="48" windowWidth="20112" windowHeight="7992" activeTab="1"/>
  </bookViews>
  <sheets>
    <sheet name="rkb" sheetId="1" r:id="rId1"/>
    <sheet name="rkpb" sheetId="4" r:id="rId2"/>
    <sheet name="Sheet2" sheetId="2" r:id="rId3"/>
    <sheet name="Sheet3" sheetId="3" r:id="rId4"/>
  </sheets>
  <definedNames>
    <definedName name="_xlnm.Print_Titles" localSheetId="0">rkb!$9:$10</definedName>
    <definedName name="_xlnm.Print_Titles" localSheetId="1">rkpb!$10:$11</definedName>
  </definedNames>
  <calcPr calcId="152511"/>
</workbook>
</file>

<file path=xl/calcChain.xml><?xml version="1.0" encoding="utf-8"?>
<calcChain xmlns="http://schemas.openxmlformats.org/spreadsheetml/2006/main">
  <c r="I52" i="4" l="1"/>
  <c r="G37" i="1"/>
  <c r="G36" i="1"/>
  <c r="G35" i="1"/>
  <c r="G34" i="1"/>
  <c r="G33" i="1"/>
  <c r="G32" i="1"/>
  <c r="G23" i="1"/>
  <c r="G24" i="1"/>
  <c r="G25" i="1"/>
  <c r="G26" i="1"/>
  <c r="G27" i="1"/>
  <c r="G28" i="1"/>
  <c r="G29" i="1"/>
  <c r="G30" i="1"/>
  <c r="G31" i="1"/>
  <c r="G22" i="1"/>
  <c r="I51" i="4"/>
  <c r="I50" i="4"/>
  <c r="I49" i="4"/>
  <c r="I48" i="4"/>
  <c r="I47" i="4"/>
  <c r="I45" i="4"/>
  <c r="I44" i="4"/>
  <c r="I42" i="4"/>
  <c r="I41" i="4"/>
  <c r="I40" i="4"/>
  <c r="I38" i="4"/>
  <c r="I37" i="4"/>
  <c r="I36" i="4"/>
  <c r="I34" i="4"/>
  <c r="I33" i="4"/>
  <c r="I32" i="4"/>
  <c r="I31" i="4"/>
  <c r="I30" i="4"/>
  <c r="I28" i="4"/>
  <c r="I27" i="4"/>
  <c r="I26" i="4"/>
  <c r="I25" i="4"/>
  <c r="I23" i="4"/>
  <c r="I22" i="4"/>
  <c r="I21" i="4"/>
  <c r="I20" i="4"/>
  <c r="I19" i="4"/>
  <c r="I18" i="4"/>
  <c r="I17" i="4"/>
  <c r="I16" i="4"/>
  <c r="I15" i="4"/>
  <c r="G19" i="1"/>
  <c r="G17" i="1"/>
  <c r="G18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<sst xmlns="http://schemas.openxmlformats.org/spreadsheetml/2006/main" count="189" uniqueCount="111">
  <si>
    <t>UNIT/SKPD</t>
  </si>
  <si>
    <t>KABUPATEN</t>
  </si>
  <si>
    <t>PROVINSI</t>
  </si>
  <si>
    <t>DAFTAR RENCANA KEBUTUHAN BARANG (RKB)</t>
  </si>
  <si>
    <t>TAHUN ANGGARAN 2016</t>
  </si>
  <si>
    <t>No</t>
  </si>
  <si>
    <t>: BADAN LINGKUNGAN HIDUP</t>
  </si>
  <si>
    <t>: KABUPATEN KARANGANYAR</t>
  </si>
  <si>
    <t>: JAWA TENGAH</t>
  </si>
  <si>
    <t>Nama / Jenis Barang</t>
  </si>
  <si>
    <t>Merk/Type Ukuran</t>
  </si>
  <si>
    <t>Jumlah Barang</t>
  </si>
  <si>
    <t>Harga Satuan</t>
  </si>
  <si>
    <t>Jumlah Biaya</t>
  </si>
  <si>
    <t>Kode Rekening</t>
  </si>
  <si>
    <t>Ket</t>
  </si>
  <si>
    <t>LAMPIRAN 1</t>
  </si>
  <si>
    <t>(Rp)</t>
  </si>
  <si>
    <t>Kendaraan Roda 4 Bak Terbuka</t>
  </si>
  <si>
    <t>Untuk Operasional Adipura</t>
  </si>
  <si>
    <t>Kendaraan Roda 2</t>
  </si>
  <si>
    <t>Lemari Etalase Kaca</t>
  </si>
  <si>
    <t>3 x 1 m</t>
  </si>
  <si>
    <t>DAFTAR RENCANA KEBUTUHAN PEMELIHARAAN BARANG (RKPB)</t>
  </si>
  <si>
    <t>LAMPIRAN 2</t>
  </si>
  <si>
    <t>Printer</t>
  </si>
  <si>
    <t>Brother</t>
  </si>
  <si>
    <t>Laptop</t>
  </si>
  <si>
    <t>Thosiba</t>
  </si>
  <si>
    <t>Rak Buku</t>
  </si>
  <si>
    <t>Kayu</t>
  </si>
  <si>
    <t>Kipas Angin</t>
  </si>
  <si>
    <t>Miyako</t>
  </si>
  <si>
    <t>Untuk Operasional Kasie</t>
  </si>
  <si>
    <t>Pengendalian, Bag. Keu</t>
  </si>
  <si>
    <t>Komputer</t>
  </si>
  <si>
    <t>Uraian Pemeliharaan</t>
  </si>
  <si>
    <t>Lokasi</t>
  </si>
  <si>
    <t>Kode Barang</t>
  </si>
  <si>
    <t>Bag. Keuangan</t>
  </si>
  <si>
    <t>CPU</t>
  </si>
  <si>
    <t>Catride</t>
  </si>
  <si>
    <t>02.06.03.02.01</t>
  </si>
  <si>
    <t>Baterai</t>
  </si>
  <si>
    <t>Bid. Pemulihan</t>
  </si>
  <si>
    <t>Mobil Jabatan Sekretaris</t>
  </si>
  <si>
    <t>Avanza</t>
  </si>
  <si>
    <t>Taplak</t>
  </si>
  <si>
    <t>Gordyn</t>
  </si>
  <si>
    <t>Mobil</t>
  </si>
  <si>
    <t>Ban AD 12 F</t>
  </si>
  <si>
    <t>02.03.01.01.03</t>
  </si>
  <si>
    <t>Ban AD 9506 UF</t>
  </si>
  <si>
    <t>Ban AD 9501 VF</t>
  </si>
  <si>
    <t>Ban AD 9505 EF</t>
  </si>
  <si>
    <t>Accu</t>
  </si>
  <si>
    <t>Kampas Rem Depan AD 12 F</t>
  </si>
  <si>
    <t>Kampas Rem Belakang AD 12 F</t>
  </si>
  <si>
    <t>Kampas Rem Depan</t>
  </si>
  <si>
    <t>Kampas Rem Belakang</t>
  </si>
  <si>
    <t>Filter Oli</t>
  </si>
  <si>
    <t>Filter Udara</t>
  </si>
  <si>
    <t>Busi</t>
  </si>
  <si>
    <t>Motor Roda 3</t>
  </si>
  <si>
    <t>Ban</t>
  </si>
  <si>
    <t>02.03.01.05.04</t>
  </si>
  <si>
    <t>2 (dua) unit</t>
  </si>
  <si>
    <t>Battery</t>
  </si>
  <si>
    <t>02.06.03.02.03</t>
  </si>
  <si>
    <t>Harddisk</t>
  </si>
  <si>
    <t>RAM Memory</t>
  </si>
  <si>
    <t>Komputer PC</t>
  </si>
  <si>
    <t>Motherboard</t>
  </si>
  <si>
    <t>Power Supply</t>
  </si>
  <si>
    <t>RAM</t>
  </si>
  <si>
    <t>Catridge</t>
  </si>
  <si>
    <t>02.06.03.04.08</t>
  </si>
  <si>
    <t>Drum Laser</t>
  </si>
  <si>
    <t>AC Window</t>
  </si>
  <si>
    <t>Sensor</t>
  </si>
  <si>
    <t>02.06.02.04.03</t>
  </si>
  <si>
    <t>9 (sembilan) unit</t>
  </si>
  <si>
    <t>Kapasitor Indoor</t>
  </si>
  <si>
    <t>Kapasitor Outdoor</t>
  </si>
  <si>
    <t>Kipas</t>
  </si>
  <si>
    <t>Modul Indoor</t>
  </si>
  <si>
    <t>Door Closer</t>
  </si>
  <si>
    <t>Kursi Tunggu</t>
  </si>
  <si>
    <t>Kursi untuk Resepsionis</t>
  </si>
  <si>
    <t>Lemari alat dan bahan</t>
  </si>
  <si>
    <t>AC 1/2 PK</t>
  </si>
  <si>
    <t>Tirai</t>
  </si>
  <si>
    <t>Sekat Ruang Timbang dan ruang Spektofotometer</t>
  </si>
  <si>
    <t>Rak Reagent</t>
  </si>
  <si>
    <t xml:space="preserve">Meja bebas getar </t>
  </si>
  <si>
    <t>Alas Kaca Lemari Asam</t>
  </si>
  <si>
    <t>Safety shower</t>
  </si>
  <si>
    <t>Label K3</t>
  </si>
  <si>
    <t>UPS</t>
  </si>
  <si>
    <t>Tangki Air</t>
  </si>
  <si>
    <t>Blower</t>
  </si>
  <si>
    <t>Kalibrasi peralatan laboratorium</t>
  </si>
  <si>
    <t xml:space="preserve">Karanganyar, </t>
  </si>
  <si>
    <t>Kabupaten Karanganyar</t>
  </si>
  <si>
    <t>Pembina Tingkat I</t>
  </si>
  <si>
    <t>Laboratorium Lingkungan</t>
  </si>
  <si>
    <t>Freon</t>
  </si>
  <si>
    <t>a.n. Kepala Badan Lingkungan Hidup</t>
  </si>
  <si>
    <t>Sekretaris</t>
  </si>
  <si>
    <t>Drs.EKO BUDI HARTOYO</t>
  </si>
  <si>
    <t>NIP. 19630412 198507 1 002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</si>
</sst>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1" fontId="1" fillId="0" borderId="0" xfId="0" applyNumberFormat="1" applyFont="1"/>
    <xf numFmtId="41" fontId="1" fillId="0" borderId="2" xfId="0" applyNumberFormat="1" applyFont="1" applyBorder="1" applyAlignment="1">
      <alignment horizontal="center"/>
    </xf>
    <xf numFmtId="41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1" fontId="3" fillId="0" borderId="2" xfId="0" applyNumberFormat="1" applyFont="1" applyBorder="1"/>
    <xf numFmtId="0" fontId="3" fillId="0" borderId="0" xfId="0" applyFo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8" xfId="0" applyFont="1" applyBorder="1"/>
    <xf numFmtId="41" fontId="3" fillId="0" borderId="8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8" xfId="0" quotePrefix="1" applyFont="1" applyBorder="1"/>
    <xf numFmtId="0" fontId="3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1" fontId="1" fillId="0" borderId="1" xfId="0" applyNumberFormat="1" applyFont="1" applyBorder="1"/>
    <xf numFmtId="0" fontId="1" fillId="0" borderId="12" xfId="0" applyFont="1" applyBorder="1"/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41" fontId="1" fillId="0" borderId="8" xfId="0" applyNumberFormat="1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3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41" fontId="1" fillId="0" borderId="3" xfId="0" applyNumberFormat="1" applyFont="1" applyBorder="1"/>
    <xf numFmtId="0" fontId="1" fillId="0" borderId="6" xfId="0" applyFont="1" applyBorder="1"/>
    <xf numFmtId="0" fontId="1" fillId="0" borderId="7" xfId="0" applyFont="1" applyBorder="1"/>
    <xf numFmtId="41" fontId="1" fillId="0" borderId="0" xfId="0" applyNumberFormat="1" applyFont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" xfId="0" quotePrefix="1" applyFont="1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view="pageBreakPreview" zoomScaleNormal="100" zoomScaleSheetLayoutView="100" workbookViewId="0">
      <selection activeCell="C36" sqref="C36"/>
    </sheetView>
  </sheetViews>
  <sheetFormatPr defaultColWidth="9.109375" defaultRowHeight="13.8" x14ac:dyDescent="0.25"/>
  <cols>
    <col min="1" max="1" width="5.6640625" style="2" customWidth="1"/>
    <col min="2" max="2" width="9.109375" style="1"/>
    <col min="3" max="3" width="38.33203125" style="1" customWidth="1"/>
    <col min="4" max="4" width="13" style="1" customWidth="1"/>
    <col min="5" max="5" width="11.6640625" style="2" customWidth="1"/>
    <col min="6" max="6" width="17.44140625" style="3" customWidth="1"/>
    <col min="7" max="7" width="17.6640625" style="3" customWidth="1"/>
    <col min="8" max="8" width="16.109375" style="1" customWidth="1"/>
    <col min="9" max="9" width="26.88671875" style="1" customWidth="1"/>
    <col min="10" max="16384" width="9.109375" style="1"/>
  </cols>
  <sheetData>
    <row r="1" spans="1:9" x14ac:dyDescent="0.25">
      <c r="H1" s="1" t="s">
        <v>16</v>
      </c>
    </row>
    <row r="2" spans="1:9" x14ac:dyDescent="0.25">
      <c r="A2" s="6" t="s">
        <v>0</v>
      </c>
      <c r="C2" s="1" t="s">
        <v>6</v>
      </c>
    </row>
    <row r="3" spans="1:9" x14ac:dyDescent="0.25">
      <c r="A3" s="6" t="s">
        <v>1</v>
      </c>
      <c r="C3" s="1" t="s">
        <v>7</v>
      </c>
    </row>
    <row r="4" spans="1:9" x14ac:dyDescent="0.25">
      <c r="A4" s="6" t="s">
        <v>2</v>
      </c>
      <c r="C4" s="1" t="s">
        <v>8</v>
      </c>
    </row>
    <row r="6" spans="1:9" x14ac:dyDescent="0.25">
      <c r="A6" s="40" t="s">
        <v>3</v>
      </c>
      <c r="B6" s="40"/>
      <c r="C6" s="40"/>
      <c r="D6" s="40"/>
      <c r="E6" s="40"/>
      <c r="F6" s="40"/>
      <c r="G6" s="40"/>
      <c r="H6" s="40"/>
      <c r="I6" s="40"/>
    </row>
    <row r="7" spans="1:9" x14ac:dyDescent="0.25">
      <c r="A7" s="40" t="s">
        <v>4</v>
      </c>
      <c r="B7" s="40"/>
      <c r="C7" s="40"/>
      <c r="D7" s="40"/>
      <c r="E7" s="40"/>
      <c r="F7" s="40"/>
      <c r="G7" s="40"/>
      <c r="H7" s="40"/>
      <c r="I7" s="40"/>
    </row>
    <row r="9" spans="1:9" x14ac:dyDescent="0.25">
      <c r="A9" s="43" t="s">
        <v>5</v>
      </c>
      <c r="B9" s="45" t="s">
        <v>9</v>
      </c>
      <c r="C9" s="46"/>
      <c r="D9" s="41" t="s">
        <v>10</v>
      </c>
      <c r="E9" s="42" t="s">
        <v>11</v>
      </c>
      <c r="F9" s="4" t="s">
        <v>12</v>
      </c>
      <c r="G9" s="4" t="s">
        <v>13</v>
      </c>
      <c r="H9" s="43" t="s">
        <v>14</v>
      </c>
      <c r="I9" s="43" t="s">
        <v>15</v>
      </c>
    </row>
    <row r="10" spans="1:9" x14ac:dyDescent="0.25">
      <c r="A10" s="44"/>
      <c r="B10" s="47"/>
      <c r="C10" s="48"/>
      <c r="D10" s="41"/>
      <c r="E10" s="42"/>
      <c r="F10" s="5" t="s">
        <v>17</v>
      </c>
      <c r="G10" s="5" t="s">
        <v>17</v>
      </c>
      <c r="H10" s="44"/>
      <c r="I10" s="44"/>
    </row>
    <row r="11" spans="1:9" x14ac:dyDescent="0.25">
      <c r="A11" s="19">
        <v>1</v>
      </c>
      <c r="B11" s="22" t="s">
        <v>18</v>
      </c>
      <c r="C11" s="23"/>
      <c r="D11" s="20"/>
      <c r="E11" s="19">
        <v>1</v>
      </c>
      <c r="F11" s="21">
        <v>250000000</v>
      </c>
      <c r="G11" s="21">
        <v>250000000</v>
      </c>
      <c r="H11" s="20"/>
      <c r="I11" s="20" t="s">
        <v>19</v>
      </c>
    </row>
    <row r="12" spans="1:9" x14ac:dyDescent="0.25">
      <c r="A12" s="19">
        <v>2</v>
      </c>
      <c r="B12" s="22" t="s">
        <v>20</v>
      </c>
      <c r="C12" s="23"/>
      <c r="D12" s="20"/>
      <c r="E12" s="19">
        <v>9</v>
      </c>
      <c r="F12" s="21">
        <v>20000000</v>
      </c>
      <c r="G12" s="21">
        <f t="shared" ref="G12:G16" si="0">E12*F12</f>
        <v>180000000</v>
      </c>
      <c r="H12" s="20"/>
      <c r="I12" s="20" t="s">
        <v>33</v>
      </c>
    </row>
    <row r="13" spans="1:9" x14ac:dyDescent="0.25">
      <c r="A13" s="19">
        <v>3</v>
      </c>
      <c r="B13" s="22" t="s">
        <v>21</v>
      </c>
      <c r="C13" s="23"/>
      <c r="D13" s="20" t="s">
        <v>22</v>
      </c>
      <c r="E13" s="19">
        <v>1</v>
      </c>
      <c r="F13" s="21"/>
      <c r="G13" s="21">
        <f t="shared" si="0"/>
        <v>0</v>
      </c>
      <c r="H13" s="20"/>
      <c r="I13" s="20"/>
    </row>
    <row r="14" spans="1:9" x14ac:dyDescent="0.25">
      <c r="A14" s="19">
        <v>4</v>
      </c>
      <c r="B14" s="22" t="s">
        <v>25</v>
      </c>
      <c r="C14" s="23"/>
      <c r="D14" s="20" t="s">
        <v>26</v>
      </c>
      <c r="E14" s="19">
        <v>3</v>
      </c>
      <c r="F14" s="21">
        <v>4000000</v>
      </c>
      <c r="G14" s="21">
        <f t="shared" si="0"/>
        <v>12000000</v>
      </c>
      <c r="H14" s="20"/>
      <c r="I14" s="20" t="s">
        <v>34</v>
      </c>
    </row>
    <row r="15" spans="1:9" x14ac:dyDescent="0.25">
      <c r="A15" s="19">
        <v>5</v>
      </c>
      <c r="B15" s="22" t="s">
        <v>27</v>
      </c>
      <c r="C15" s="23"/>
      <c r="D15" s="20" t="s">
        <v>28</v>
      </c>
      <c r="E15" s="19">
        <v>3</v>
      </c>
      <c r="F15" s="21">
        <v>13000000</v>
      </c>
      <c r="G15" s="21">
        <f t="shared" si="0"/>
        <v>39000000</v>
      </c>
      <c r="H15" s="20"/>
      <c r="I15" s="20"/>
    </row>
    <row r="16" spans="1:9" x14ac:dyDescent="0.25">
      <c r="A16" s="19">
        <v>6</v>
      </c>
      <c r="B16" s="22" t="s">
        <v>29</v>
      </c>
      <c r="C16" s="23"/>
      <c r="D16" s="20" t="s">
        <v>30</v>
      </c>
      <c r="E16" s="19">
        <v>1</v>
      </c>
      <c r="F16" s="21">
        <v>4000000</v>
      </c>
      <c r="G16" s="21">
        <f t="shared" si="0"/>
        <v>4000000</v>
      </c>
      <c r="H16" s="20"/>
      <c r="I16" s="20"/>
    </row>
    <row r="17" spans="1:9" x14ac:dyDescent="0.25">
      <c r="A17" s="19">
        <v>7</v>
      </c>
      <c r="B17" s="22" t="s">
        <v>31</v>
      </c>
      <c r="C17" s="23"/>
      <c r="D17" s="20" t="s">
        <v>32</v>
      </c>
      <c r="E17" s="19">
        <v>1</v>
      </c>
      <c r="F17" s="21">
        <v>350000</v>
      </c>
      <c r="G17" s="21">
        <f>E17*F17</f>
        <v>350000</v>
      </c>
      <c r="H17" s="20"/>
      <c r="I17" s="20"/>
    </row>
    <row r="18" spans="1:9" x14ac:dyDescent="0.25">
      <c r="A18" s="19">
        <v>8</v>
      </c>
      <c r="B18" s="22" t="s">
        <v>90</v>
      </c>
      <c r="C18" s="23"/>
      <c r="D18" s="20"/>
      <c r="E18" s="19">
        <v>2</v>
      </c>
      <c r="F18" s="21">
        <v>3500000</v>
      </c>
      <c r="G18" s="21">
        <f t="shared" ref="G18" si="1">E18*F18</f>
        <v>7000000</v>
      </c>
      <c r="H18" s="21"/>
      <c r="I18" s="20"/>
    </row>
    <row r="19" spans="1:9" x14ac:dyDescent="0.25">
      <c r="A19" s="19">
        <v>9</v>
      </c>
      <c r="B19" s="22" t="s">
        <v>45</v>
      </c>
      <c r="C19" s="23"/>
      <c r="D19" s="20" t="s">
        <v>46</v>
      </c>
      <c r="E19" s="19">
        <v>1</v>
      </c>
      <c r="F19" s="21">
        <v>190000000</v>
      </c>
      <c r="G19" s="21">
        <f>E19*F19</f>
        <v>190000000</v>
      </c>
      <c r="H19" s="21"/>
      <c r="I19" s="20"/>
    </row>
    <row r="20" spans="1:9" x14ac:dyDescent="0.25">
      <c r="A20" s="19">
        <v>10</v>
      </c>
      <c r="B20" s="22" t="s">
        <v>47</v>
      </c>
      <c r="C20" s="23"/>
      <c r="D20" s="20"/>
      <c r="E20" s="19"/>
      <c r="F20" s="21"/>
      <c r="G20" s="21">
        <v>5000000</v>
      </c>
      <c r="H20" s="20"/>
      <c r="I20" s="20"/>
    </row>
    <row r="21" spans="1:9" x14ac:dyDescent="0.25">
      <c r="A21" s="19">
        <v>11</v>
      </c>
      <c r="B21" s="22" t="s">
        <v>48</v>
      </c>
      <c r="C21" s="23"/>
      <c r="D21" s="20"/>
      <c r="E21" s="19"/>
      <c r="F21" s="21"/>
      <c r="G21" s="21">
        <v>25000000</v>
      </c>
      <c r="H21" s="20"/>
      <c r="I21" s="20"/>
    </row>
    <row r="22" spans="1:9" x14ac:dyDescent="0.25">
      <c r="A22" s="19">
        <v>12</v>
      </c>
      <c r="B22" s="22" t="s">
        <v>86</v>
      </c>
      <c r="C22" s="23"/>
      <c r="D22" s="20"/>
      <c r="E22" s="19">
        <v>6</v>
      </c>
      <c r="F22" s="21">
        <v>400000</v>
      </c>
      <c r="G22" s="21">
        <f t="shared" ref="G22:G37" si="2">E22*F22</f>
        <v>2400000</v>
      </c>
      <c r="H22" s="20"/>
      <c r="I22" s="20" t="s">
        <v>105</v>
      </c>
    </row>
    <row r="23" spans="1:9" x14ac:dyDescent="0.25">
      <c r="A23" s="19">
        <v>13</v>
      </c>
      <c r="B23" s="22" t="s">
        <v>87</v>
      </c>
      <c r="C23" s="23"/>
      <c r="D23" s="20"/>
      <c r="E23" s="19">
        <v>4</v>
      </c>
      <c r="F23" s="21">
        <v>2000000</v>
      </c>
      <c r="G23" s="21">
        <f t="shared" si="2"/>
        <v>8000000</v>
      </c>
      <c r="H23" s="20"/>
      <c r="I23" s="20" t="s">
        <v>105</v>
      </c>
    </row>
    <row r="24" spans="1:9" x14ac:dyDescent="0.25">
      <c r="A24" s="19">
        <v>14</v>
      </c>
      <c r="B24" s="22" t="s">
        <v>88</v>
      </c>
      <c r="C24" s="23"/>
      <c r="D24" s="20"/>
      <c r="E24" s="19">
        <v>4</v>
      </c>
      <c r="F24" s="21">
        <v>750000</v>
      </c>
      <c r="G24" s="21">
        <f t="shared" si="2"/>
        <v>3000000</v>
      </c>
      <c r="H24" s="20"/>
      <c r="I24" s="20" t="s">
        <v>105</v>
      </c>
    </row>
    <row r="25" spans="1:9" x14ac:dyDescent="0.25">
      <c r="A25" s="19">
        <v>15</v>
      </c>
      <c r="B25" s="22" t="s">
        <v>89</v>
      </c>
      <c r="C25" s="23"/>
      <c r="D25" s="20"/>
      <c r="E25" s="19">
        <v>4</v>
      </c>
      <c r="F25" s="21">
        <v>3000000</v>
      </c>
      <c r="G25" s="21">
        <f t="shared" si="2"/>
        <v>12000000</v>
      </c>
      <c r="H25" s="20"/>
      <c r="I25" s="20" t="s">
        <v>105</v>
      </c>
    </row>
    <row r="26" spans="1:9" x14ac:dyDescent="0.25">
      <c r="A26" s="19">
        <v>16</v>
      </c>
      <c r="B26" s="22" t="s">
        <v>91</v>
      </c>
      <c r="C26" s="23"/>
      <c r="D26" s="20"/>
      <c r="E26" s="19">
        <v>7</v>
      </c>
      <c r="F26" s="21">
        <v>500000</v>
      </c>
      <c r="G26" s="21">
        <f t="shared" si="2"/>
        <v>3500000</v>
      </c>
      <c r="H26" s="20"/>
      <c r="I26" s="20" t="s">
        <v>105</v>
      </c>
    </row>
    <row r="27" spans="1:9" x14ac:dyDescent="0.25">
      <c r="A27" s="19">
        <v>17</v>
      </c>
      <c r="B27" s="22" t="s">
        <v>92</v>
      </c>
      <c r="C27" s="23"/>
      <c r="D27" s="20"/>
      <c r="E27" s="19">
        <v>2</v>
      </c>
      <c r="F27" s="21">
        <v>1750000</v>
      </c>
      <c r="G27" s="21">
        <f t="shared" si="2"/>
        <v>3500000</v>
      </c>
      <c r="H27" s="20"/>
      <c r="I27" s="20" t="s">
        <v>105</v>
      </c>
    </row>
    <row r="28" spans="1:9" x14ac:dyDescent="0.25">
      <c r="A28" s="19">
        <v>18</v>
      </c>
      <c r="B28" s="22" t="s">
        <v>93</v>
      </c>
      <c r="C28" s="23"/>
      <c r="D28" s="20"/>
      <c r="E28" s="19">
        <v>4</v>
      </c>
      <c r="F28" s="21">
        <v>750000</v>
      </c>
      <c r="G28" s="21">
        <f t="shared" si="2"/>
        <v>3000000</v>
      </c>
      <c r="H28" s="20"/>
      <c r="I28" s="20" t="s">
        <v>105</v>
      </c>
    </row>
    <row r="29" spans="1:9" x14ac:dyDescent="0.25">
      <c r="A29" s="19">
        <v>19</v>
      </c>
      <c r="B29" s="22" t="s">
        <v>94</v>
      </c>
      <c r="C29" s="23"/>
      <c r="D29" s="20"/>
      <c r="E29" s="19">
        <v>2</v>
      </c>
      <c r="F29" s="21">
        <v>4000000</v>
      </c>
      <c r="G29" s="21">
        <f t="shared" si="2"/>
        <v>8000000</v>
      </c>
      <c r="H29" s="20"/>
      <c r="I29" s="20" t="s">
        <v>105</v>
      </c>
    </row>
    <row r="30" spans="1:9" x14ac:dyDescent="0.25">
      <c r="A30" s="19">
        <v>20</v>
      </c>
      <c r="B30" s="22" t="s">
        <v>95</v>
      </c>
      <c r="C30" s="23"/>
      <c r="D30" s="20"/>
      <c r="E30" s="19">
        <v>1</v>
      </c>
      <c r="F30" s="21">
        <v>500000</v>
      </c>
      <c r="G30" s="21">
        <f t="shared" si="2"/>
        <v>500000</v>
      </c>
      <c r="H30" s="20"/>
      <c r="I30" s="20" t="s">
        <v>105</v>
      </c>
    </row>
    <row r="31" spans="1:9" x14ac:dyDescent="0.25">
      <c r="A31" s="19">
        <v>21</v>
      </c>
      <c r="B31" s="22" t="s">
        <v>96</v>
      </c>
      <c r="C31" s="23"/>
      <c r="D31" s="20"/>
      <c r="E31" s="19">
        <v>1</v>
      </c>
      <c r="F31" s="21">
        <v>1000000</v>
      </c>
      <c r="G31" s="21">
        <f t="shared" si="2"/>
        <v>1000000</v>
      </c>
      <c r="H31" s="20"/>
      <c r="I31" s="20" t="s">
        <v>105</v>
      </c>
    </row>
    <row r="32" spans="1:9" x14ac:dyDescent="0.25">
      <c r="A32" s="19">
        <v>22</v>
      </c>
      <c r="B32" s="22" t="s">
        <v>97</v>
      </c>
      <c r="C32" s="23"/>
      <c r="D32" s="20"/>
      <c r="E32" s="19">
        <v>1</v>
      </c>
      <c r="F32" s="21">
        <v>1000000</v>
      </c>
      <c r="G32" s="21">
        <f t="shared" si="2"/>
        <v>1000000</v>
      </c>
      <c r="H32" s="20"/>
      <c r="I32" s="20" t="s">
        <v>105</v>
      </c>
    </row>
    <row r="33" spans="1:9" x14ac:dyDescent="0.25">
      <c r="A33" s="19">
        <v>23</v>
      </c>
      <c r="B33" s="22" t="s">
        <v>98</v>
      </c>
      <c r="C33" s="23"/>
      <c r="D33" s="20"/>
      <c r="E33" s="19">
        <v>3</v>
      </c>
      <c r="F33" s="21">
        <v>750000</v>
      </c>
      <c r="G33" s="21">
        <f t="shared" si="2"/>
        <v>2250000</v>
      </c>
      <c r="H33" s="20"/>
      <c r="I33" s="20" t="s">
        <v>105</v>
      </c>
    </row>
    <row r="34" spans="1:9" x14ac:dyDescent="0.25">
      <c r="A34" s="19">
        <v>24</v>
      </c>
      <c r="B34" s="22" t="s">
        <v>99</v>
      </c>
      <c r="C34" s="23"/>
      <c r="D34" s="20"/>
      <c r="E34" s="19">
        <v>1</v>
      </c>
      <c r="F34" s="21">
        <v>3000000</v>
      </c>
      <c r="G34" s="21">
        <f t="shared" si="2"/>
        <v>3000000</v>
      </c>
      <c r="H34" s="20"/>
      <c r="I34" s="20" t="s">
        <v>105</v>
      </c>
    </row>
    <row r="35" spans="1:9" x14ac:dyDescent="0.25">
      <c r="A35" s="19">
        <v>25</v>
      </c>
      <c r="B35" s="22" t="s">
        <v>100</v>
      </c>
      <c r="C35" s="23"/>
      <c r="D35" s="20"/>
      <c r="E35" s="19">
        <v>3</v>
      </c>
      <c r="F35" s="21">
        <v>500000</v>
      </c>
      <c r="G35" s="21">
        <f t="shared" si="2"/>
        <v>1500000</v>
      </c>
      <c r="H35" s="20"/>
      <c r="I35" s="20" t="s">
        <v>105</v>
      </c>
    </row>
    <row r="36" spans="1:9" x14ac:dyDescent="0.25">
      <c r="A36" s="19">
        <v>26</v>
      </c>
      <c r="B36" s="22" t="s">
        <v>71</v>
      </c>
      <c r="C36" s="23"/>
      <c r="D36" s="20"/>
      <c r="E36" s="19">
        <v>1</v>
      </c>
      <c r="F36" s="21">
        <v>7500000</v>
      </c>
      <c r="G36" s="21">
        <f t="shared" si="2"/>
        <v>7500000</v>
      </c>
      <c r="H36" s="20"/>
      <c r="I36" s="20" t="s">
        <v>105</v>
      </c>
    </row>
    <row r="37" spans="1:9" x14ac:dyDescent="0.25">
      <c r="A37" s="19">
        <v>27</v>
      </c>
      <c r="B37" s="22" t="s">
        <v>25</v>
      </c>
      <c r="C37" s="23"/>
      <c r="D37" s="20"/>
      <c r="E37" s="19">
        <v>2</v>
      </c>
      <c r="F37" s="21">
        <v>1250000</v>
      </c>
      <c r="G37" s="21">
        <f t="shared" si="2"/>
        <v>2500000</v>
      </c>
      <c r="H37" s="20"/>
      <c r="I37" s="20" t="s">
        <v>105</v>
      </c>
    </row>
    <row r="39" spans="1:9" x14ac:dyDescent="0.25">
      <c r="G39" s="36" t="s">
        <v>102</v>
      </c>
    </row>
    <row r="40" spans="1:9" x14ac:dyDescent="0.25">
      <c r="G40" s="36"/>
    </row>
    <row r="41" spans="1:9" x14ac:dyDescent="0.25">
      <c r="G41" s="36" t="s">
        <v>107</v>
      </c>
    </row>
    <row r="42" spans="1:9" x14ac:dyDescent="0.25">
      <c r="G42" s="36" t="s">
        <v>103</v>
      </c>
    </row>
    <row r="43" spans="1:9" x14ac:dyDescent="0.25">
      <c r="G43" s="36" t="s">
        <v>108</v>
      </c>
    </row>
    <row r="44" spans="1:9" x14ac:dyDescent="0.25">
      <c r="G44" s="36"/>
    </row>
    <row r="45" spans="1:9" x14ac:dyDescent="0.25">
      <c r="G45" s="36"/>
    </row>
    <row r="46" spans="1:9" x14ac:dyDescent="0.25">
      <c r="G46" s="36"/>
    </row>
    <row r="47" spans="1:9" x14ac:dyDescent="0.25">
      <c r="G47" s="36" t="s">
        <v>109</v>
      </c>
    </row>
    <row r="48" spans="1:9" x14ac:dyDescent="0.25">
      <c r="G48" s="36" t="s">
        <v>104</v>
      </c>
    </row>
    <row r="49" spans="7:7" x14ac:dyDescent="0.25">
      <c r="G49" s="36" t="s">
        <v>110</v>
      </c>
    </row>
  </sheetData>
  <mergeCells count="8">
    <mergeCell ref="A6:I6"/>
    <mergeCell ref="A7:I7"/>
    <mergeCell ref="D9:D10"/>
    <mergeCell ref="E9:E10"/>
    <mergeCell ref="H9:H10"/>
    <mergeCell ref="I9:I10"/>
    <mergeCell ref="B9:C10"/>
    <mergeCell ref="A9:A10"/>
  </mergeCells>
  <pageMargins left="0.78" right="0.62" top="0.78740157499999996" bottom="0.53740157499999996" header="0.26" footer="0.3"/>
  <pageSetup paperSize="256" scale="94" orientation="landscape" horizontalDpi="4294967293" verticalDpi="0" r:id="rId1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6"/>
  <sheetViews>
    <sheetView tabSelected="1" view="pageBreakPreview" topLeftCell="A46" zoomScaleNormal="100" zoomScaleSheetLayoutView="100" workbookViewId="0">
      <selection activeCell="E54" sqref="E54"/>
    </sheetView>
  </sheetViews>
  <sheetFormatPr defaultColWidth="9.109375" defaultRowHeight="13.8" x14ac:dyDescent="0.25"/>
  <cols>
    <col min="1" max="1" width="5.6640625" style="2" customWidth="1"/>
    <col min="2" max="2" width="9.109375" style="1"/>
    <col min="3" max="3" width="21.6640625" style="1" customWidth="1"/>
    <col min="4" max="4" width="28.88671875" style="2" customWidth="1"/>
    <col min="5" max="5" width="16.33203125" style="1" customWidth="1"/>
    <col min="6" max="6" width="15.6640625" style="1" customWidth="1"/>
    <col min="7" max="7" width="13.6640625" style="2" customWidth="1"/>
    <col min="8" max="8" width="17.44140625" style="3" customWidth="1"/>
    <col min="9" max="9" width="17.6640625" style="3" customWidth="1"/>
    <col min="10" max="10" width="19.33203125" style="1" customWidth="1"/>
    <col min="11" max="11" width="26.88671875" style="1" customWidth="1"/>
    <col min="12" max="16384" width="9.109375" style="1"/>
  </cols>
  <sheetData>
    <row r="2" spans="1:11" x14ac:dyDescent="0.25">
      <c r="J2" s="1" t="s">
        <v>24</v>
      </c>
    </row>
    <row r="3" spans="1:11" x14ac:dyDescent="0.25">
      <c r="A3" s="6" t="s">
        <v>0</v>
      </c>
      <c r="C3" s="1" t="s">
        <v>6</v>
      </c>
    </row>
    <row r="4" spans="1:11" x14ac:dyDescent="0.25">
      <c r="A4" s="6" t="s">
        <v>1</v>
      </c>
      <c r="C4" s="1" t="s">
        <v>7</v>
      </c>
    </row>
    <row r="5" spans="1:11" x14ac:dyDescent="0.25">
      <c r="A5" s="6" t="s">
        <v>2</v>
      </c>
      <c r="C5" s="1" t="s">
        <v>8</v>
      </c>
    </row>
    <row r="7" spans="1:11" x14ac:dyDescent="0.25">
      <c r="A7" s="40" t="s">
        <v>23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x14ac:dyDescent="0.25">
      <c r="A8" s="40" t="s">
        <v>4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10" spans="1:11" x14ac:dyDescent="0.25">
      <c r="A10" s="43" t="s">
        <v>5</v>
      </c>
      <c r="B10" s="45" t="s">
        <v>9</v>
      </c>
      <c r="C10" s="46"/>
      <c r="D10" s="41" t="s">
        <v>36</v>
      </c>
      <c r="E10" s="53" t="s">
        <v>37</v>
      </c>
      <c r="F10" s="53" t="s">
        <v>38</v>
      </c>
      <c r="G10" s="42" t="s">
        <v>11</v>
      </c>
      <c r="H10" s="4" t="s">
        <v>12</v>
      </c>
      <c r="I10" s="4" t="s">
        <v>13</v>
      </c>
      <c r="J10" s="43" t="s">
        <v>14</v>
      </c>
      <c r="K10" s="43" t="s">
        <v>15</v>
      </c>
    </row>
    <row r="11" spans="1:11" x14ac:dyDescent="0.25">
      <c r="A11" s="44"/>
      <c r="B11" s="47"/>
      <c r="C11" s="48"/>
      <c r="D11" s="41"/>
      <c r="E11" s="54"/>
      <c r="F11" s="54"/>
      <c r="G11" s="42"/>
      <c r="H11" s="5" t="s">
        <v>17</v>
      </c>
      <c r="I11" s="5" t="s">
        <v>17</v>
      </c>
      <c r="J11" s="44"/>
      <c r="K11" s="44"/>
    </row>
    <row r="12" spans="1:11" x14ac:dyDescent="0.25">
      <c r="A12" s="27">
        <v>1</v>
      </c>
      <c r="B12" s="30" t="s">
        <v>35</v>
      </c>
      <c r="C12" s="28"/>
      <c r="D12" s="24" t="s">
        <v>40</v>
      </c>
      <c r="E12" s="25" t="s">
        <v>39</v>
      </c>
      <c r="F12" s="25" t="s">
        <v>42</v>
      </c>
      <c r="G12" s="24">
        <v>1</v>
      </c>
      <c r="H12" s="26"/>
      <c r="I12" s="26"/>
      <c r="J12" s="25"/>
      <c r="K12" s="25"/>
    </row>
    <row r="13" spans="1:11" x14ac:dyDescent="0.25">
      <c r="A13" s="27">
        <v>2</v>
      </c>
      <c r="B13" s="30" t="s">
        <v>25</v>
      </c>
      <c r="C13" s="28"/>
      <c r="D13" s="24" t="s">
        <v>41</v>
      </c>
      <c r="E13" s="25" t="s">
        <v>39</v>
      </c>
      <c r="F13" s="25"/>
      <c r="G13" s="24">
        <v>1</v>
      </c>
      <c r="H13" s="26"/>
      <c r="I13" s="26"/>
      <c r="J13" s="25"/>
      <c r="K13" s="25"/>
    </row>
    <row r="14" spans="1:11" x14ac:dyDescent="0.25">
      <c r="A14" s="27">
        <v>3</v>
      </c>
      <c r="B14" s="30" t="s">
        <v>27</v>
      </c>
      <c r="C14" s="28"/>
      <c r="D14" s="24" t="s">
        <v>43</v>
      </c>
      <c r="E14" s="25" t="s">
        <v>44</v>
      </c>
      <c r="F14" s="25"/>
      <c r="G14" s="24"/>
      <c r="H14" s="26"/>
      <c r="I14" s="26"/>
      <c r="J14" s="25"/>
      <c r="K14" s="25"/>
    </row>
    <row r="15" spans="1:11" s="10" customFormat="1" ht="15.6" x14ac:dyDescent="0.3">
      <c r="A15" s="29">
        <v>4</v>
      </c>
      <c r="B15" s="49" t="s">
        <v>49</v>
      </c>
      <c r="C15" s="50"/>
      <c r="D15" s="14" t="s">
        <v>50</v>
      </c>
      <c r="E15" s="14"/>
      <c r="F15" s="17" t="s">
        <v>51</v>
      </c>
      <c r="G15" s="11">
        <v>2</v>
      </c>
      <c r="H15" s="15">
        <v>800000</v>
      </c>
      <c r="I15" s="15">
        <f>G15*H15</f>
        <v>1600000</v>
      </c>
      <c r="J15" s="14"/>
      <c r="K15" s="14"/>
    </row>
    <row r="16" spans="1:11" s="10" customFormat="1" ht="15.6" x14ac:dyDescent="0.3">
      <c r="A16" s="11"/>
      <c r="B16" s="12"/>
      <c r="C16" s="13"/>
      <c r="D16" s="14" t="s">
        <v>52</v>
      </c>
      <c r="E16" s="14"/>
      <c r="F16" s="17" t="s">
        <v>51</v>
      </c>
      <c r="G16" s="11">
        <v>2</v>
      </c>
      <c r="H16" s="15">
        <v>650000</v>
      </c>
      <c r="I16" s="15">
        <f>G16*H16</f>
        <v>1300000</v>
      </c>
      <c r="J16" s="14"/>
      <c r="K16" s="14"/>
    </row>
    <row r="17" spans="1:11" s="10" customFormat="1" ht="15.6" x14ac:dyDescent="0.3">
      <c r="A17" s="11"/>
      <c r="B17" s="12"/>
      <c r="C17" s="13"/>
      <c r="D17" s="14" t="s">
        <v>53</v>
      </c>
      <c r="E17" s="14"/>
      <c r="F17" s="17" t="s">
        <v>51</v>
      </c>
      <c r="G17" s="11">
        <v>2</v>
      </c>
      <c r="H17" s="15">
        <v>750000</v>
      </c>
      <c r="I17" s="15">
        <f>G17*H17</f>
        <v>1500000</v>
      </c>
      <c r="J17" s="14"/>
      <c r="K17" s="14"/>
    </row>
    <row r="18" spans="1:11" s="10" customFormat="1" ht="15.6" x14ac:dyDescent="0.3">
      <c r="A18" s="11"/>
      <c r="B18" s="12"/>
      <c r="C18" s="13"/>
      <c r="D18" s="14" t="s">
        <v>54</v>
      </c>
      <c r="E18" s="14"/>
      <c r="F18" s="17" t="s">
        <v>51</v>
      </c>
      <c r="G18" s="11">
        <v>2</v>
      </c>
      <c r="H18" s="15">
        <v>650000</v>
      </c>
      <c r="I18" s="15">
        <f>G18*H18</f>
        <v>1300000</v>
      </c>
      <c r="J18" s="14"/>
      <c r="K18" s="14"/>
    </row>
    <row r="19" spans="1:11" s="10" customFormat="1" ht="15.6" x14ac:dyDescent="0.3">
      <c r="A19" s="11"/>
      <c r="B19" s="49"/>
      <c r="C19" s="50"/>
      <c r="D19" s="14" t="s">
        <v>55</v>
      </c>
      <c r="E19" s="14"/>
      <c r="F19" s="17" t="s">
        <v>51</v>
      </c>
      <c r="G19" s="11">
        <v>4</v>
      </c>
      <c r="H19" s="15">
        <v>800000</v>
      </c>
      <c r="I19" s="15">
        <f>G19*H19</f>
        <v>3200000</v>
      </c>
      <c r="J19" s="14"/>
      <c r="K19" s="14"/>
    </row>
    <row r="20" spans="1:11" s="10" customFormat="1" ht="15.6" x14ac:dyDescent="0.3">
      <c r="A20" s="11"/>
      <c r="B20" s="49"/>
      <c r="C20" s="50"/>
      <c r="D20" s="14" t="s">
        <v>56</v>
      </c>
      <c r="E20" s="14"/>
      <c r="F20" s="17" t="s">
        <v>51</v>
      </c>
      <c r="G20" s="11">
        <v>1</v>
      </c>
      <c r="H20" s="15">
        <v>400000</v>
      </c>
      <c r="I20" s="15">
        <f t="shared" ref="I20:I52" si="0">G20*H20</f>
        <v>400000</v>
      </c>
      <c r="J20" s="14"/>
      <c r="K20" s="14"/>
    </row>
    <row r="21" spans="1:11" s="10" customFormat="1" ht="15.6" x14ac:dyDescent="0.3">
      <c r="A21" s="11"/>
      <c r="B21" s="49"/>
      <c r="C21" s="50"/>
      <c r="D21" s="14" t="s">
        <v>57</v>
      </c>
      <c r="E21" s="14"/>
      <c r="F21" s="17" t="s">
        <v>51</v>
      </c>
      <c r="G21" s="11">
        <v>1</v>
      </c>
      <c r="H21" s="15">
        <v>350000</v>
      </c>
      <c r="I21" s="15">
        <f t="shared" si="0"/>
        <v>350000</v>
      </c>
      <c r="J21" s="14"/>
      <c r="K21" s="14"/>
    </row>
    <row r="22" spans="1:11" s="10" customFormat="1" ht="15.6" x14ac:dyDescent="0.3">
      <c r="A22" s="11"/>
      <c r="B22" s="12"/>
      <c r="C22" s="13"/>
      <c r="D22" s="14" t="s">
        <v>58</v>
      </c>
      <c r="E22" s="14"/>
      <c r="F22" s="17" t="s">
        <v>51</v>
      </c>
      <c r="G22" s="11">
        <v>6</v>
      </c>
      <c r="H22" s="15">
        <v>180000</v>
      </c>
      <c r="I22" s="15">
        <f t="shared" si="0"/>
        <v>1080000</v>
      </c>
      <c r="J22" s="14"/>
      <c r="K22" s="14"/>
    </row>
    <row r="23" spans="1:11" s="10" customFormat="1" ht="15.6" x14ac:dyDescent="0.3">
      <c r="A23" s="11"/>
      <c r="B23" s="12"/>
      <c r="C23" s="13"/>
      <c r="D23" s="14" t="s">
        <v>59</v>
      </c>
      <c r="E23" s="14"/>
      <c r="F23" s="17" t="s">
        <v>51</v>
      </c>
      <c r="G23" s="11">
        <v>6</v>
      </c>
      <c r="H23" s="15">
        <v>180000</v>
      </c>
      <c r="I23" s="15">
        <f t="shared" si="0"/>
        <v>1080000</v>
      </c>
      <c r="J23" s="14"/>
      <c r="K23" s="14"/>
    </row>
    <row r="24" spans="1:11" s="10" customFormat="1" ht="15.6" x14ac:dyDescent="0.3">
      <c r="A24" s="11"/>
      <c r="B24" s="12"/>
      <c r="C24" s="13"/>
      <c r="D24" s="14"/>
      <c r="E24" s="14"/>
      <c r="F24" s="14"/>
      <c r="G24" s="11"/>
      <c r="H24" s="15"/>
      <c r="I24" s="15"/>
      <c r="J24" s="14"/>
      <c r="K24" s="14"/>
    </row>
    <row r="25" spans="1:11" s="10" customFormat="1" ht="15.6" x14ac:dyDescent="0.3">
      <c r="A25" s="11"/>
      <c r="B25" s="49"/>
      <c r="C25" s="50"/>
      <c r="D25" s="14" t="s">
        <v>60</v>
      </c>
      <c r="E25" s="14"/>
      <c r="F25" s="17" t="s">
        <v>51</v>
      </c>
      <c r="G25" s="11">
        <v>4</v>
      </c>
      <c r="H25" s="15">
        <v>50000</v>
      </c>
      <c r="I25" s="15">
        <f t="shared" si="0"/>
        <v>200000</v>
      </c>
      <c r="J25" s="14"/>
      <c r="K25" s="14"/>
    </row>
    <row r="26" spans="1:11" s="10" customFormat="1" ht="15.6" x14ac:dyDescent="0.3">
      <c r="A26" s="11"/>
      <c r="B26" s="49"/>
      <c r="C26" s="50"/>
      <c r="D26" s="14" t="s">
        <v>61</v>
      </c>
      <c r="E26" s="14"/>
      <c r="F26" s="17" t="s">
        <v>51</v>
      </c>
      <c r="G26" s="11"/>
      <c r="H26" s="15"/>
      <c r="I26" s="15">
        <f t="shared" si="0"/>
        <v>0</v>
      </c>
      <c r="J26" s="14"/>
      <c r="K26" s="14"/>
    </row>
    <row r="27" spans="1:11" s="10" customFormat="1" ht="15.6" x14ac:dyDescent="0.3">
      <c r="A27" s="11"/>
      <c r="B27" s="12"/>
      <c r="C27" s="13"/>
      <c r="D27" s="14" t="s">
        <v>61</v>
      </c>
      <c r="E27" s="14"/>
      <c r="F27" s="17" t="s">
        <v>51</v>
      </c>
      <c r="G27" s="11"/>
      <c r="H27" s="15"/>
      <c r="I27" s="15">
        <f>G27*H27</f>
        <v>0</v>
      </c>
      <c r="J27" s="14"/>
      <c r="K27" s="14"/>
    </row>
    <row r="28" spans="1:11" s="10" customFormat="1" ht="15.6" x14ac:dyDescent="0.3">
      <c r="A28" s="11"/>
      <c r="B28" s="49"/>
      <c r="C28" s="50"/>
      <c r="D28" s="14" t="s">
        <v>62</v>
      </c>
      <c r="E28" s="14"/>
      <c r="F28" s="17" t="s">
        <v>51</v>
      </c>
      <c r="G28" s="11">
        <v>16</v>
      </c>
      <c r="H28" s="15">
        <v>20000</v>
      </c>
      <c r="I28" s="15">
        <f t="shared" si="0"/>
        <v>320000</v>
      </c>
      <c r="J28" s="14"/>
      <c r="K28" s="14"/>
    </row>
    <row r="29" spans="1:11" s="10" customFormat="1" ht="15.6" x14ac:dyDescent="0.3">
      <c r="A29" s="11"/>
      <c r="B29" s="49"/>
      <c r="C29" s="50"/>
      <c r="D29" s="14"/>
      <c r="E29" s="14"/>
      <c r="F29" s="14"/>
      <c r="G29" s="11"/>
      <c r="H29" s="15"/>
      <c r="I29" s="15"/>
      <c r="J29" s="14"/>
      <c r="K29" s="14"/>
    </row>
    <row r="30" spans="1:11" s="10" customFormat="1" ht="15.6" x14ac:dyDescent="0.3">
      <c r="A30" s="11">
        <v>5</v>
      </c>
      <c r="B30" s="49" t="s">
        <v>63</v>
      </c>
      <c r="C30" s="50"/>
      <c r="D30" s="14" t="s">
        <v>64</v>
      </c>
      <c r="E30" s="14"/>
      <c r="F30" s="17" t="s">
        <v>65</v>
      </c>
      <c r="G30" s="11">
        <v>2</v>
      </c>
      <c r="H30" s="15">
        <v>225000</v>
      </c>
      <c r="I30" s="15">
        <f t="shared" si="0"/>
        <v>450000</v>
      </c>
      <c r="J30" s="14"/>
      <c r="K30" s="14"/>
    </row>
    <row r="31" spans="1:11" s="10" customFormat="1" ht="15.6" x14ac:dyDescent="0.3">
      <c r="A31" s="11"/>
      <c r="B31" s="49" t="s">
        <v>66</v>
      </c>
      <c r="C31" s="50"/>
      <c r="D31" s="14" t="s">
        <v>55</v>
      </c>
      <c r="E31" s="14"/>
      <c r="F31" s="17" t="s">
        <v>65</v>
      </c>
      <c r="G31" s="11">
        <v>2</v>
      </c>
      <c r="H31" s="15">
        <v>250000</v>
      </c>
      <c r="I31" s="15">
        <f t="shared" si="0"/>
        <v>500000</v>
      </c>
      <c r="J31" s="14"/>
      <c r="K31" s="14"/>
    </row>
    <row r="32" spans="1:11" s="10" customFormat="1" ht="15.6" x14ac:dyDescent="0.3">
      <c r="A32" s="11"/>
      <c r="B32" s="49"/>
      <c r="C32" s="50"/>
      <c r="D32" s="14" t="s">
        <v>58</v>
      </c>
      <c r="E32" s="14"/>
      <c r="F32" s="17" t="s">
        <v>65</v>
      </c>
      <c r="G32" s="11">
        <v>2</v>
      </c>
      <c r="H32" s="15">
        <v>50000</v>
      </c>
      <c r="I32" s="15">
        <f t="shared" si="0"/>
        <v>100000</v>
      </c>
      <c r="J32" s="14"/>
      <c r="K32" s="14"/>
    </row>
    <row r="33" spans="1:11" s="10" customFormat="1" ht="15.6" x14ac:dyDescent="0.3">
      <c r="A33" s="11"/>
      <c r="B33" s="49"/>
      <c r="C33" s="50"/>
      <c r="D33" s="14" t="s">
        <v>59</v>
      </c>
      <c r="E33" s="14"/>
      <c r="F33" s="17" t="s">
        <v>65</v>
      </c>
      <c r="G33" s="11">
        <v>2</v>
      </c>
      <c r="H33" s="15">
        <v>80000</v>
      </c>
      <c r="I33" s="15">
        <f t="shared" si="0"/>
        <v>160000</v>
      </c>
      <c r="J33" s="14"/>
      <c r="K33" s="14"/>
    </row>
    <row r="34" spans="1:11" s="10" customFormat="1" ht="15.6" x14ac:dyDescent="0.3">
      <c r="A34" s="11"/>
      <c r="B34" s="49"/>
      <c r="C34" s="50"/>
      <c r="D34" s="14" t="s">
        <v>62</v>
      </c>
      <c r="E34" s="14"/>
      <c r="F34" s="17" t="s">
        <v>65</v>
      </c>
      <c r="G34" s="11">
        <v>2</v>
      </c>
      <c r="H34" s="15">
        <v>20000</v>
      </c>
      <c r="I34" s="15">
        <f t="shared" si="0"/>
        <v>40000</v>
      </c>
      <c r="J34" s="14"/>
      <c r="K34" s="14"/>
    </row>
    <row r="35" spans="1:11" s="10" customFormat="1" ht="15.6" x14ac:dyDescent="0.3">
      <c r="A35" s="11"/>
      <c r="B35" s="49"/>
      <c r="C35" s="50"/>
      <c r="D35" s="14"/>
      <c r="E35" s="14"/>
      <c r="F35" s="14"/>
      <c r="G35" s="11"/>
      <c r="H35" s="15"/>
      <c r="I35" s="15"/>
      <c r="J35" s="14"/>
      <c r="K35" s="14"/>
    </row>
    <row r="36" spans="1:11" s="10" customFormat="1" ht="15.6" x14ac:dyDescent="0.3">
      <c r="A36" s="11">
        <v>6</v>
      </c>
      <c r="B36" s="49" t="s">
        <v>27</v>
      </c>
      <c r="C36" s="50"/>
      <c r="D36" s="14" t="s">
        <v>67</v>
      </c>
      <c r="E36" s="14"/>
      <c r="F36" s="17" t="s">
        <v>68</v>
      </c>
      <c r="G36" s="11">
        <v>2</v>
      </c>
      <c r="H36" s="15">
        <v>750000</v>
      </c>
      <c r="I36" s="15">
        <f t="shared" si="0"/>
        <v>1500000</v>
      </c>
      <c r="J36" s="14"/>
      <c r="K36" s="14"/>
    </row>
    <row r="37" spans="1:11" s="10" customFormat="1" ht="15.6" x14ac:dyDescent="0.3">
      <c r="A37" s="11"/>
      <c r="B37" s="49"/>
      <c r="C37" s="50"/>
      <c r="D37" s="14" t="s">
        <v>69</v>
      </c>
      <c r="E37" s="14"/>
      <c r="F37" s="17" t="s">
        <v>68</v>
      </c>
      <c r="G37" s="11">
        <v>2</v>
      </c>
      <c r="H37" s="15">
        <v>750000</v>
      </c>
      <c r="I37" s="15">
        <f t="shared" si="0"/>
        <v>1500000</v>
      </c>
      <c r="J37" s="14"/>
      <c r="K37" s="14"/>
    </row>
    <row r="38" spans="1:11" s="10" customFormat="1" ht="15.6" x14ac:dyDescent="0.3">
      <c r="A38" s="11"/>
      <c r="B38" s="49"/>
      <c r="C38" s="50"/>
      <c r="D38" s="14" t="s">
        <v>70</v>
      </c>
      <c r="E38" s="14"/>
      <c r="F38" s="17" t="s">
        <v>68</v>
      </c>
      <c r="G38" s="11">
        <v>2</v>
      </c>
      <c r="H38" s="15">
        <v>350000</v>
      </c>
      <c r="I38" s="15">
        <f t="shared" si="0"/>
        <v>700000</v>
      </c>
      <c r="J38" s="14"/>
      <c r="K38" s="14"/>
    </row>
    <row r="39" spans="1:11" s="10" customFormat="1" ht="15.6" x14ac:dyDescent="0.3">
      <c r="A39" s="11"/>
      <c r="B39" s="51"/>
      <c r="C39" s="52"/>
      <c r="D39" s="14"/>
      <c r="E39" s="14"/>
      <c r="F39" s="14"/>
      <c r="G39" s="11"/>
      <c r="H39" s="15"/>
      <c r="I39" s="15"/>
      <c r="J39" s="14"/>
      <c r="K39" s="14"/>
    </row>
    <row r="40" spans="1:11" s="10" customFormat="1" ht="15.6" x14ac:dyDescent="0.3">
      <c r="A40" s="11">
        <v>7</v>
      </c>
      <c r="B40" s="49" t="s">
        <v>71</v>
      </c>
      <c r="C40" s="50"/>
      <c r="D40" s="14" t="s">
        <v>72</v>
      </c>
      <c r="E40" s="14"/>
      <c r="F40" s="17" t="s">
        <v>42</v>
      </c>
      <c r="G40" s="11">
        <v>1</v>
      </c>
      <c r="H40" s="15">
        <v>800000</v>
      </c>
      <c r="I40" s="15">
        <f t="shared" si="0"/>
        <v>800000</v>
      </c>
      <c r="J40" s="14"/>
      <c r="K40" s="14"/>
    </row>
    <row r="41" spans="1:11" s="10" customFormat="1" ht="15.6" x14ac:dyDescent="0.3">
      <c r="A41" s="11"/>
      <c r="B41" s="12"/>
      <c r="C41" s="13"/>
      <c r="D41" s="14" t="s">
        <v>73</v>
      </c>
      <c r="E41" s="14"/>
      <c r="F41" s="17" t="s">
        <v>42</v>
      </c>
      <c r="G41" s="11">
        <v>2</v>
      </c>
      <c r="H41" s="15">
        <v>350000</v>
      </c>
      <c r="I41" s="15">
        <f t="shared" si="0"/>
        <v>700000</v>
      </c>
      <c r="J41" s="14"/>
      <c r="K41" s="14"/>
    </row>
    <row r="42" spans="1:11" s="10" customFormat="1" ht="15.6" x14ac:dyDescent="0.3">
      <c r="A42" s="11"/>
      <c r="B42" s="12"/>
      <c r="C42" s="13"/>
      <c r="D42" s="14" t="s">
        <v>74</v>
      </c>
      <c r="E42" s="14"/>
      <c r="F42" s="17" t="s">
        <v>42</v>
      </c>
      <c r="G42" s="11">
        <v>2</v>
      </c>
      <c r="H42" s="15">
        <v>400000</v>
      </c>
      <c r="I42" s="15">
        <f t="shared" si="0"/>
        <v>800000</v>
      </c>
      <c r="J42" s="14"/>
      <c r="K42" s="14"/>
    </row>
    <row r="43" spans="1:11" s="10" customFormat="1" ht="15.6" x14ac:dyDescent="0.3">
      <c r="A43" s="11"/>
      <c r="B43" s="12"/>
      <c r="C43" s="13"/>
      <c r="D43" s="14"/>
      <c r="E43" s="14"/>
      <c r="F43" s="14"/>
      <c r="G43" s="11"/>
      <c r="H43" s="15"/>
      <c r="I43" s="15"/>
      <c r="J43" s="14"/>
      <c r="K43" s="14"/>
    </row>
    <row r="44" spans="1:11" s="10" customFormat="1" ht="15.6" x14ac:dyDescent="0.3">
      <c r="A44" s="11">
        <v>8</v>
      </c>
      <c r="B44" s="12" t="s">
        <v>25</v>
      </c>
      <c r="C44" s="13"/>
      <c r="D44" s="14" t="s">
        <v>75</v>
      </c>
      <c r="E44" s="14"/>
      <c r="F44" s="17" t="s">
        <v>76</v>
      </c>
      <c r="G44" s="11">
        <v>6</v>
      </c>
      <c r="H44" s="15">
        <v>250000</v>
      </c>
      <c r="I44" s="15">
        <f t="shared" si="0"/>
        <v>1500000</v>
      </c>
      <c r="J44" s="14"/>
      <c r="K44" s="14"/>
    </row>
    <row r="45" spans="1:11" s="10" customFormat="1" ht="15.6" x14ac:dyDescent="0.3">
      <c r="A45" s="11"/>
      <c r="B45" s="12"/>
      <c r="C45" s="13"/>
      <c r="D45" s="14" t="s">
        <v>77</v>
      </c>
      <c r="E45" s="14"/>
      <c r="F45" s="17" t="s">
        <v>76</v>
      </c>
      <c r="G45" s="11">
        <v>4</v>
      </c>
      <c r="H45" s="15">
        <v>200000</v>
      </c>
      <c r="I45" s="15">
        <f t="shared" si="0"/>
        <v>800000</v>
      </c>
      <c r="J45" s="14"/>
      <c r="K45" s="14"/>
    </row>
    <row r="46" spans="1:11" s="10" customFormat="1" ht="15.6" x14ac:dyDescent="0.3">
      <c r="A46" s="11"/>
      <c r="B46" s="18"/>
      <c r="C46" s="13"/>
      <c r="D46" s="14"/>
      <c r="E46" s="14"/>
      <c r="F46" s="17"/>
      <c r="G46" s="11"/>
      <c r="H46" s="15"/>
      <c r="I46" s="15"/>
      <c r="J46" s="14"/>
      <c r="K46" s="14"/>
    </row>
    <row r="47" spans="1:11" s="10" customFormat="1" ht="15.6" x14ac:dyDescent="0.3">
      <c r="A47" s="7">
        <v>9</v>
      </c>
      <c r="B47" s="37" t="s">
        <v>78</v>
      </c>
      <c r="C47" s="38"/>
      <c r="D47" s="8" t="s">
        <v>79</v>
      </c>
      <c r="E47" s="8"/>
      <c r="F47" s="39" t="s">
        <v>80</v>
      </c>
      <c r="G47" s="7">
        <v>3</v>
      </c>
      <c r="H47" s="9">
        <v>150000</v>
      </c>
      <c r="I47" s="9">
        <f t="shared" si="0"/>
        <v>450000</v>
      </c>
      <c r="J47" s="8"/>
      <c r="K47" s="8"/>
    </row>
    <row r="48" spans="1:11" s="10" customFormat="1" ht="15.6" x14ac:dyDescent="0.3">
      <c r="A48" s="11"/>
      <c r="B48" s="18" t="s">
        <v>81</v>
      </c>
      <c r="C48" s="13"/>
      <c r="D48" s="14" t="s">
        <v>82</v>
      </c>
      <c r="E48" s="14"/>
      <c r="F48" s="17" t="s">
        <v>80</v>
      </c>
      <c r="G48" s="11">
        <v>2</v>
      </c>
      <c r="H48" s="15">
        <v>100000</v>
      </c>
      <c r="I48" s="15">
        <f t="shared" si="0"/>
        <v>200000</v>
      </c>
      <c r="J48" s="14"/>
      <c r="K48" s="14"/>
    </row>
    <row r="49" spans="1:11" s="10" customFormat="1" ht="15.6" x14ac:dyDescent="0.3">
      <c r="A49" s="11"/>
      <c r="B49" s="18"/>
      <c r="C49" s="13"/>
      <c r="D49" s="14" t="s">
        <v>83</v>
      </c>
      <c r="E49" s="14"/>
      <c r="F49" s="17" t="s">
        <v>80</v>
      </c>
      <c r="G49" s="11">
        <v>2</v>
      </c>
      <c r="H49" s="15">
        <v>200000</v>
      </c>
      <c r="I49" s="15">
        <f t="shared" si="0"/>
        <v>400000</v>
      </c>
      <c r="J49" s="14"/>
      <c r="K49" s="14"/>
    </row>
    <row r="50" spans="1:11" s="10" customFormat="1" ht="15.6" x14ac:dyDescent="0.3">
      <c r="A50" s="11"/>
      <c r="B50" s="18"/>
      <c r="C50" s="13"/>
      <c r="D50" s="14" t="s">
        <v>84</v>
      </c>
      <c r="E50" s="14"/>
      <c r="F50" s="17" t="s">
        <v>80</v>
      </c>
      <c r="G50" s="11">
        <v>2</v>
      </c>
      <c r="H50" s="15">
        <v>300000</v>
      </c>
      <c r="I50" s="15">
        <f t="shared" si="0"/>
        <v>600000</v>
      </c>
      <c r="J50" s="14"/>
      <c r="K50" s="14"/>
    </row>
    <row r="51" spans="1:11" s="10" customFormat="1" ht="15.6" x14ac:dyDescent="0.3">
      <c r="A51" s="11"/>
      <c r="B51" s="18"/>
      <c r="C51" s="13"/>
      <c r="D51" s="14" t="s">
        <v>85</v>
      </c>
      <c r="E51" s="14"/>
      <c r="F51" s="17" t="s">
        <v>80</v>
      </c>
      <c r="G51" s="11">
        <v>2</v>
      </c>
      <c r="H51" s="15">
        <v>500000</v>
      </c>
      <c r="I51" s="15">
        <f t="shared" si="0"/>
        <v>1000000</v>
      </c>
      <c r="J51" s="14"/>
      <c r="K51" s="14"/>
    </row>
    <row r="52" spans="1:11" s="10" customFormat="1" ht="15.6" x14ac:dyDescent="0.3">
      <c r="A52" s="11"/>
      <c r="B52" s="18"/>
      <c r="C52" s="16"/>
      <c r="D52" s="14" t="s">
        <v>106</v>
      </c>
      <c r="E52" s="14"/>
      <c r="F52" s="17" t="s">
        <v>80</v>
      </c>
      <c r="G52" s="11">
        <v>10</v>
      </c>
      <c r="H52" s="15">
        <v>100000</v>
      </c>
      <c r="I52" s="15">
        <f t="shared" si="0"/>
        <v>1000000</v>
      </c>
      <c r="J52" s="14"/>
      <c r="K52" s="14"/>
    </row>
    <row r="53" spans="1:11" x14ac:dyDescent="0.25">
      <c r="A53" s="31">
        <v>10</v>
      </c>
      <c r="B53" s="34" t="s">
        <v>101</v>
      </c>
      <c r="C53" s="35"/>
      <c r="D53" s="31"/>
      <c r="E53" s="32"/>
      <c r="F53" s="32"/>
      <c r="G53" s="31">
        <v>30</v>
      </c>
      <c r="H53" s="33"/>
      <c r="I53" s="33">
        <v>30000000</v>
      </c>
      <c r="J53" s="32"/>
      <c r="K53" s="32"/>
    </row>
    <row r="56" spans="1:11" x14ac:dyDescent="0.25">
      <c r="I56" s="36" t="s">
        <v>102</v>
      </c>
    </row>
    <row r="57" spans="1:11" x14ac:dyDescent="0.25">
      <c r="H57" s="1"/>
      <c r="I57" s="36"/>
    </row>
    <row r="58" spans="1:11" x14ac:dyDescent="0.25">
      <c r="H58" s="1"/>
      <c r="I58" s="36" t="s">
        <v>107</v>
      </c>
    </row>
    <row r="59" spans="1:11" x14ac:dyDescent="0.25">
      <c r="I59" s="36" t="s">
        <v>103</v>
      </c>
    </row>
    <row r="60" spans="1:11" x14ac:dyDescent="0.25">
      <c r="I60" s="36" t="s">
        <v>108</v>
      </c>
    </row>
    <row r="61" spans="1:11" x14ac:dyDescent="0.25">
      <c r="I61" s="36"/>
    </row>
    <row r="62" spans="1:11" x14ac:dyDescent="0.25">
      <c r="I62" s="36"/>
    </row>
    <row r="63" spans="1:11" x14ac:dyDescent="0.25">
      <c r="H63" s="1"/>
      <c r="I63" s="36"/>
    </row>
    <row r="64" spans="1:11" x14ac:dyDescent="0.25">
      <c r="H64" s="1"/>
      <c r="I64" s="36" t="s">
        <v>109</v>
      </c>
    </row>
    <row r="65" spans="8:9" x14ac:dyDescent="0.25">
      <c r="H65" s="1"/>
      <c r="I65" s="36" t="s">
        <v>104</v>
      </c>
    </row>
    <row r="66" spans="8:9" x14ac:dyDescent="0.25">
      <c r="H66" s="1"/>
      <c r="I66" s="36" t="s">
        <v>110</v>
      </c>
    </row>
  </sheetData>
  <mergeCells count="29">
    <mergeCell ref="A7:K7"/>
    <mergeCell ref="A8:K8"/>
    <mergeCell ref="A10:A11"/>
    <mergeCell ref="B10:C11"/>
    <mergeCell ref="D10:D11"/>
    <mergeCell ref="G10:G11"/>
    <mergeCell ref="J10:J11"/>
    <mergeCell ref="K10:K11"/>
    <mergeCell ref="E10:E11"/>
    <mergeCell ref="F10:F11"/>
    <mergeCell ref="B15:C15"/>
    <mergeCell ref="B19:C19"/>
    <mergeCell ref="B20:C20"/>
    <mergeCell ref="B21:C21"/>
    <mergeCell ref="B25:C25"/>
    <mergeCell ref="B26:C26"/>
    <mergeCell ref="B28:C28"/>
    <mergeCell ref="B29:C29"/>
    <mergeCell ref="B30:C30"/>
    <mergeCell ref="B31:C31"/>
    <mergeCell ref="B37:C37"/>
    <mergeCell ref="B38:C38"/>
    <mergeCell ref="B39:C39"/>
    <mergeCell ref="B40:C40"/>
    <mergeCell ref="B32:C32"/>
    <mergeCell ref="B33:C33"/>
    <mergeCell ref="B34:C34"/>
    <mergeCell ref="B35:C35"/>
    <mergeCell ref="B36:C36"/>
  </mergeCells>
  <pageMargins left="0.78740157480314998" right="0.78740157480314998" top="0.78740157480314998" bottom="0.53740157499999996" header="0.3" footer="0.3"/>
  <pageSetup paperSize="256" scale="7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rkb</vt:lpstr>
      <vt:lpstr>rkpb</vt:lpstr>
      <vt:lpstr>Sheet2</vt:lpstr>
      <vt:lpstr>Sheet3</vt:lpstr>
      <vt:lpstr>rkb!Print_Titles</vt:lpstr>
      <vt:lpstr>rkpb!Print_Titles</vt:lpstr>
    </vt:vector>
  </TitlesOfParts>
  <Company>Deftones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BLH_Kra</cp:lastModifiedBy>
  <cp:lastPrinted>2015-11-10T02:10:46Z</cp:lastPrinted>
  <dcterms:created xsi:type="dcterms:W3CDTF">2015-08-10T01:52:16Z</dcterms:created>
  <dcterms:modified xsi:type="dcterms:W3CDTF">2015-11-10T02:17:25Z</dcterms:modified>
</cp:coreProperties>
</file>