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karyan Jawi\PPID\Bahan PPID Website\Database\PMD\"/>
    </mc:Choice>
  </mc:AlternateContent>
  <bookViews>
    <workbookView xWindow="0" yWindow="0" windowWidth="28800" windowHeight="11940"/>
  </bookViews>
  <sheets>
    <sheet name="2022-1" sheetId="1" r:id="rId1"/>
    <sheet name="202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5" i="2"/>
  <c r="F6" i="2"/>
  <c r="F7" i="2"/>
  <c r="F8" i="2"/>
  <c r="F9" i="2"/>
  <c r="F10" i="2"/>
  <c r="F11" i="2"/>
  <c r="F12" i="2"/>
  <c r="F13" i="2"/>
  <c r="F14" i="2"/>
  <c r="F5" i="2"/>
</calcChain>
</file>

<file path=xl/sharedStrings.xml><?xml version="1.0" encoding="utf-8"?>
<sst xmlns="http://schemas.openxmlformats.org/spreadsheetml/2006/main" count="64" uniqueCount="24">
  <si>
    <t>No.</t>
  </si>
  <si>
    <t>DESA</t>
  </si>
  <si>
    <t>BLT (KPM)</t>
  </si>
  <si>
    <t>PAGU</t>
  </si>
  <si>
    <t>JML BLT (1BL)</t>
  </si>
  <si>
    <t>SANKSI</t>
  </si>
  <si>
    <t xml:space="preserve">NON BLT </t>
  </si>
  <si>
    <t>STATUS DESA</t>
  </si>
  <si>
    <t>Tahap I</t>
  </si>
  <si>
    <t>Tahap II</t>
  </si>
  <si>
    <t>Tahap III</t>
  </si>
  <si>
    <t xml:space="preserve">Alastuwo - 3313142002   KEC. Kebakkramat </t>
  </si>
  <si>
    <t>BERKEMBANG</t>
  </si>
  <si>
    <t xml:space="preserve">Banjarharjo - 3313142001   KEC. Kebakkramat </t>
  </si>
  <si>
    <t xml:space="preserve">Kaliwuluh - 3313142010   KEC. Kebakkramat </t>
  </si>
  <si>
    <t xml:space="preserve">Kebak - 3313142006   KEC. Kebakkramat </t>
  </si>
  <si>
    <t xml:space="preserve">Kemiri - 3313142005   KEC. Kebakkramat </t>
  </si>
  <si>
    <t xml:space="preserve">Macanan - 3313142003   KEC. Kebakkramat </t>
  </si>
  <si>
    <t xml:space="preserve">Malanggaten - 3313142009   KEC. Kebakkramat </t>
  </si>
  <si>
    <t xml:space="preserve">Nangsri - 3313142004   KEC. Kebakkramat </t>
  </si>
  <si>
    <t xml:space="preserve">Pulosari - 3313142008   KEC. Kebakkramat </t>
  </si>
  <si>
    <t xml:space="preserve">Waru - 3313142007   KEC. Kebakkramat </t>
  </si>
  <si>
    <t>JML BLT (3BL)</t>
  </si>
  <si>
    <t>JML AJUAN TAHAP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</si>
</sst>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sz val="12"/>
      <color rgb="FF000000"/>
      <name val="Bookman Old Style"/>
      <family val="1"/>
    </font>
    <font>
      <b/>
      <sz val="12"/>
      <color rgb="FF000000"/>
      <name val="Bookman Old Style"/>
      <family val="1"/>
    </font>
    <font>
      <b/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1" applyFont="1" applyBorder="1"/>
    <xf numFmtId="164" fontId="2" fillId="0" borderId="1" xfId="2" applyFont="1" applyBorder="1"/>
    <xf numFmtId="0" fontId="4" fillId="0" borderId="0" xfId="0" applyFont="1"/>
    <xf numFmtId="164" fontId="3" fillId="0" borderId="1" xfId="2" applyFont="1" applyBorder="1" applyAlignment="1">
      <alignment horizontal="center" vertical="center" wrapText="1"/>
    </xf>
    <xf numFmtId="164" fontId="3" fillId="0" borderId="1" xfId="2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164" fontId="3" fillId="0" borderId="1" xfId="2" applyFont="1" applyBorder="1" applyAlignment="1">
      <alignment horizontal="center" vertical="center" wrapText="1"/>
    </xf>
    <xf numFmtId="164" fontId="3" fillId="0" borderId="2" xfId="2" applyFont="1" applyBorder="1" applyAlignment="1">
      <alignment horizontal="center" vertical="center" wrapText="1"/>
    </xf>
    <xf numFmtId="164" fontId="3" fillId="0" borderId="3" xfId="2" applyFont="1" applyBorder="1" applyAlignment="1">
      <alignment horizontal="center" vertical="center" wrapText="1"/>
    </xf>
    <xf numFmtId="164" fontId="3" fillId="0" borderId="2" xfId="2" applyFont="1" applyBorder="1" applyAlignment="1">
      <alignment horizontal="center" wrapText="1"/>
    </xf>
    <xf numFmtId="164" fontId="3" fillId="0" borderId="3" xfId="2" applyFont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2" xfId="2" applyFont="1" applyFill="1" applyBorder="1" applyAlignment="1">
      <alignment horizontal="center" wrapText="1"/>
    </xf>
    <xf numFmtId="164" fontId="2" fillId="2" borderId="1" xfId="2" applyFont="1" applyFill="1" applyBorder="1" applyAlignment="1">
      <alignment horizontal="center" vertical="center" wrapText="1"/>
    </xf>
    <xf numFmtId="164" fontId="2" fillId="2" borderId="3" xfId="2" applyFont="1" applyFill="1" applyBorder="1" applyAlignment="1">
      <alignment horizontal="center" wrapText="1"/>
    </xf>
    <xf numFmtId="164" fontId="2" fillId="2" borderId="1" xfId="2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</cellXfs>
  <cellStyles count="3"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4"/>
  <sheetViews>
    <sheetView tabSelected="1" workbookViewId="0">
      <selection activeCell="B8" sqref="B8"/>
    </sheetView>
  </sheetViews>
  <sheetFormatPr defaultRowHeight="15" x14ac:dyDescent="0.25"/>
  <cols>
    <col min="1" max="1" width="5.42578125" customWidth="1"/>
    <col min="2" max="2" width="59.42578125" customWidth="1"/>
    <col min="3" max="3" width="9.42578125" bestFit="1" customWidth="1"/>
    <col min="4" max="4" width="19.42578125" bestFit="1" customWidth="1"/>
    <col min="5" max="5" width="15.7109375" bestFit="1" customWidth="1"/>
    <col min="6" max="6" width="21.85546875" customWidth="1"/>
    <col min="7" max="9" width="17.140625" bestFit="1" customWidth="1"/>
    <col min="10" max="10" width="30.85546875" customWidth="1"/>
  </cols>
  <sheetData>
    <row r="3" spans="1:10" ht="15.75" customHeight="1" x14ac:dyDescent="0.25">
      <c r="A3" s="12" t="s">
        <v>0</v>
      </c>
      <c r="B3" s="12" t="s">
        <v>1</v>
      </c>
      <c r="C3" s="13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/>
      <c r="I3" s="14"/>
      <c r="J3" s="12" t="s">
        <v>7</v>
      </c>
    </row>
    <row r="4" spans="1:10" ht="31.5" customHeight="1" x14ac:dyDescent="0.25">
      <c r="A4" s="12"/>
      <c r="B4" s="12"/>
      <c r="C4" s="15"/>
      <c r="D4" s="14"/>
      <c r="E4" s="14"/>
      <c r="F4" s="14"/>
      <c r="G4" s="16" t="s">
        <v>8</v>
      </c>
      <c r="H4" s="16" t="s">
        <v>9</v>
      </c>
      <c r="I4" s="16" t="s">
        <v>10</v>
      </c>
      <c r="J4" s="12"/>
    </row>
    <row r="5" spans="1:10" ht="15.75" x14ac:dyDescent="0.25">
      <c r="A5" s="17">
        <v>1</v>
      </c>
      <c r="B5" s="1" t="s">
        <v>11</v>
      </c>
      <c r="C5" s="2">
        <v>127</v>
      </c>
      <c r="D5" s="2">
        <v>1121751000</v>
      </c>
      <c r="E5" s="2">
        <v>38100000</v>
      </c>
      <c r="F5" s="2">
        <v>0</v>
      </c>
      <c r="G5" s="2">
        <v>265820400</v>
      </c>
      <c r="H5" s="2">
        <v>265820400</v>
      </c>
      <c r="I5" s="2">
        <v>132910200</v>
      </c>
      <c r="J5" s="1" t="s">
        <v>12</v>
      </c>
    </row>
    <row r="6" spans="1:10" ht="15.75" x14ac:dyDescent="0.25">
      <c r="A6" s="17">
        <v>2</v>
      </c>
      <c r="B6" s="1" t="s">
        <v>13</v>
      </c>
      <c r="C6" s="2">
        <v>158</v>
      </c>
      <c r="D6" s="2">
        <v>1418767000</v>
      </c>
      <c r="E6" s="2">
        <v>47400000</v>
      </c>
      <c r="F6" s="2">
        <v>0</v>
      </c>
      <c r="G6" s="2">
        <v>339986800</v>
      </c>
      <c r="H6" s="2">
        <v>339986800</v>
      </c>
      <c r="I6" s="2">
        <v>169993400</v>
      </c>
      <c r="J6" s="1" t="s">
        <v>12</v>
      </c>
    </row>
    <row r="7" spans="1:10" ht="15.75" x14ac:dyDescent="0.25">
      <c r="A7" s="17">
        <v>3</v>
      </c>
      <c r="B7" s="1" t="s">
        <v>14</v>
      </c>
      <c r="C7" s="2">
        <v>119</v>
      </c>
      <c r="D7" s="2">
        <v>1068842000</v>
      </c>
      <c r="E7" s="2">
        <v>35700000</v>
      </c>
      <c r="F7" s="2">
        <v>0</v>
      </c>
      <c r="G7" s="2">
        <v>256176800</v>
      </c>
      <c r="H7" s="2">
        <v>256176800</v>
      </c>
      <c r="I7" s="2">
        <v>128088400</v>
      </c>
      <c r="J7" s="1" t="s">
        <v>12</v>
      </c>
    </row>
    <row r="8" spans="1:10" ht="15.75" x14ac:dyDescent="0.25">
      <c r="A8" s="17">
        <v>4</v>
      </c>
      <c r="B8" s="1" t="s">
        <v>15</v>
      </c>
      <c r="C8" s="2">
        <v>99</v>
      </c>
      <c r="D8" s="2">
        <v>882397000</v>
      </c>
      <c r="E8" s="2">
        <v>29700000</v>
      </c>
      <c r="F8" s="2">
        <v>0</v>
      </c>
      <c r="G8" s="2">
        <v>210398800</v>
      </c>
      <c r="H8" s="2">
        <v>210398800</v>
      </c>
      <c r="I8" s="2">
        <v>105199400</v>
      </c>
      <c r="J8" s="1" t="s">
        <v>12</v>
      </c>
    </row>
    <row r="9" spans="1:10" ht="15.75" x14ac:dyDescent="0.25">
      <c r="A9" s="17">
        <v>5</v>
      </c>
      <c r="B9" s="1" t="s">
        <v>16</v>
      </c>
      <c r="C9" s="2">
        <v>107</v>
      </c>
      <c r="D9" s="2">
        <v>950292000</v>
      </c>
      <c r="E9" s="2">
        <v>32100000</v>
      </c>
      <c r="F9" s="2">
        <v>0</v>
      </c>
      <c r="G9" s="2">
        <v>226036800</v>
      </c>
      <c r="H9" s="2">
        <v>226036800</v>
      </c>
      <c r="I9" s="2">
        <v>113018400</v>
      </c>
      <c r="J9" s="1" t="s">
        <v>12</v>
      </c>
    </row>
    <row r="10" spans="1:10" ht="15.75" x14ac:dyDescent="0.25">
      <c r="A10" s="17">
        <v>6</v>
      </c>
      <c r="B10" s="1" t="s">
        <v>17</v>
      </c>
      <c r="C10" s="2">
        <v>111</v>
      </c>
      <c r="D10" s="2">
        <v>954646000</v>
      </c>
      <c r="E10" s="2">
        <v>33300000</v>
      </c>
      <c r="F10" s="2">
        <v>0</v>
      </c>
      <c r="G10" s="2">
        <v>222018400</v>
      </c>
      <c r="H10" s="2">
        <v>222018400</v>
      </c>
      <c r="I10" s="2">
        <v>111009200</v>
      </c>
      <c r="J10" s="1" t="s">
        <v>12</v>
      </c>
    </row>
    <row r="11" spans="1:10" ht="15.75" x14ac:dyDescent="0.25">
      <c r="A11" s="17">
        <v>7</v>
      </c>
      <c r="B11" s="1" t="s">
        <v>18</v>
      </c>
      <c r="C11" s="2">
        <v>108</v>
      </c>
      <c r="D11" s="2">
        <v>963752000</v>
      </c>
      <c r="E11" s="2">
        <v>32400000</v>
      </c>
      <c r="F11" s="2">
        <v>0</v>
      </c>
      <c r="G11" s="2">
        <v>229980800</v>
      </c>
      <c r="H11" s="2">
        <v>229980800</v>
      </c>
      <c r="I11" s="2">
        <v>114990400</v>
      </c>
      <c r="J11" s="1" t="s">
        <v>12</v>
      </c>
    </row>
    <row r="12" spans="1:10" ht="15.75" x14ac:dyDescent="0.25">
      <c r="A12" s="17">
        <v>8</v>
      </c>
      <c r="B12" s="1" t="s">
        <v>19</v>
      </c>
      <c r="C12" s="2">
        <v>138</v>
      </c>
      <c r="D12" s="2">
        <v>980685000</v>
      </c>
      <c r="E12" s="2">
        <v>41400000</v>
      </c>
      <c r="F12" s="2">
        <v>0</v>
      </c>
      <c r="G12" s="2">
        <v>193554000</v>
      </c>
      <c r="H12" s="2">
        <v>193554000</v>
      </c>
      <c r="I12" s="2">
        <v>96777000</v>
      </c>
      <c r="J12" s="1" t="s">
        <v>12</v>
      </c>
    </row>
    <row r="13" spans="1:10" ht="15.75" x14ac:dyDescent="0.25">
      <c r="A13" s="17">
        <v>9</v>
      </c>
      <c r="B13" s="1" t="s">
        <v>20</v>
      </c>
      <c r="C13" s="2">
        <v>105</v>
      </c>
      <c r="D13" s="2">
        <v>937153000</v>
      </c>
      <c r="E13" s="2">
        <v>31500000</v>
      </c>
      <c r="F13" s="2">
        <v>0</v>
      </c>
      <c r="G13" s="2">
        <v>223661200</v>
      </c>
      <c r="H13" s="2">
        <v>223661200</v>
      </c>
      <c r="I13" s="2">
        <v>111830600</v>
      </c>
      <c r="J13" s="1" t="s">
        <v>12</v>
      </c>
    </row>
    <row r="14" spans="1:10" ht="15.75" x14ac:dyDescent="0.25">
      <c r="A14" s="17">
        <v>10</v>
      </c>
      <c r="B14" s="1" t="s">
        <v>21</v>
      </c>
      <c r="C14" s="2">
        <v>114</v>
      </c>
      <c r="D14" s="2">
        <v>1022651000</v>
      </c>
      <c r="E14" s="2">
        <v>34200000</v>
      </c>
      <c r="F14" s="2">
        <v>0</v>
      </c>
      <c r="G14" s="2">
        <v>244900400</v>
      </c>
      <c r="H14" s="2">
        <v>244900400</v>
      </c>
      <c r="I14" s="2">
        <v>122450200</v>
      </c>
      <c r="J14" s="1" t="s">
        <v>12</v>
      </c>
    </row>
  </sheetData>
  <mergeCells count="8">
    <mergeCell ref="F3:F4"/>
    <mergeCell ref="G3:I3"/>
    <mergeCell ref="J3:J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4"/>
  <sheetViews>
    <sheetView topLeftCell="B1" workbookViewId="0">
      <selection activeCell="D25" sqref="D25"/>
    </sheetView>
  </sheetViews>
  <sheetFormatPr defaultRowHeight="15" x14ac:dyDescent="0.25"/>
  <cols>
    <col min="1" max="1" width="5.42578125" customWidth="1"/>
    <col min="2" max="2" width="55" customWidth="1"/>
    <col min="3" max="3" width="9.42578125" bestFit="1" customWidth="1"/>
    <col min="4" max="4" width="19.42578125" bestFit="1" customWidth="1"/>
    <col min="5" max="5" width="15.7109375" hidden="1" customWidth="1"/>
    <col min="6" max="6" width="21.7109375" customWidth="1"/>
    <col min="7" max="7" width="21.85546875" hidden="1" customWidth="1"/>
    <col min="8" max="8" width="17.140625" bestFit="1" customWidth="1"/>
    <col min="9" max="10" width="17.140625" hidden="1" customWidth="1"/>
    <col min="11" max="11" width="21.5703125" customWidth="1"/>
    <col min="12" max="12" width="2.42578125" hidden="1" customWidth="1"/>
  </cols>
  <sheetData>
    <row r="3" spans="1:12" s="3" customFormat="1" ht="15.75" customHeight="1" x14ac:dyDescent="0.25">
      <c r="A3" s="6" t="s">
        <v>0</v>
      </c>
      <c r="B3" s="6" t="s">
        <v>1</v>
      </c>
      <c r="C3" s="10" t="s">
        <v>2</v>
      </c>
      <c r="D3" s="7" t="s">
        <v>3</v>
      </c>
      <c r="E3" s="7" t="s">
        <v>4</v>
      </c>
      <c r="F3" s="7" t="s">
        <v>22</v>
      </c>
      <c r="G3" s="7" t="s">
        <v>5</v>
      </c>
      <c r="H3" s="4" t="s">
        <v>6</v>
      </c>
      <c r="I3" s="5"/>
      <c r="J3" s="5"/>
      <c r="K3" s="8" t="s">
        <v>23</v>
      </c>
      <c r="L3" s="6" t="s">
        <v>7</v>
      </c>
    </row>
    <row r="4" spans="1:12" s="3" customFormat="1" ht="31.5" customHeight="1" x14ac:dyDescent="0.25">
      <c r="A4" s="6"/>
      <c r="B4" s="6"/>
      <c r="C4" s="11"/>
      <c r="D4" s="7"/>
      <c r="E4" s="7"/>
      <c r="F4" s="7"/>
      <c r="G4" s="7"/>
      <c r="H4" s="4" t="s">
        <v>8</v>
      </c>
      <c r="I4" s="4" t="s">
        <v>9</v>
      </c>
      <c r="J4" s="4" t="s">
        <v>10</v>
      </c>
      <c r="K4" s="9"/>
      <c r="L4" s="6"/>
    </row>
    <row r="5" spans="1:12" ht="22.15" customHeight="1" x14ac:dyDescent="0.25">
      <c r="A5" s="1">
        <v>1</v>
      </c>
      <c r="B5" s="1" t="s">
        <v>11</v>
      </c>
      <c r="C5" s="2">
        <v>127</v>
      </c>
      <c r="D5" s="2">
        <v>1121751000</v>
      </c>
      <c r="E5" s="2">
        <v>38100000</v>
      </c>
      <c r="F5" s="2">
        <f>E5*3</f>
        <v>114300000</v>
      </c>
      <c r="G5" s="2">
        <v>0</v>
      </c>
      <c r="H5" s="2">
        <v>265820400</v>
      </c>
      <c r="I5" s="2">
        <v>265820400</v>
      </c>
      <c r="J5" s="2">
        <v>132910200</v>
      </c>
      <c r="K5" s="2">
        <f>F5+H5</f>
        <v>380120400</v>
      </c>
      <c r="L5" s="1" t="s">
        <v>12</v>
      </c>
    </row>
    <row r="6" spans="1:12" ht="22.15" customHeight="1" x14ac:dyDescent="0.25">
      <c r="A6" s="1">
        <v>2</v>
      </c>
      <c r="B6" s="1" t="s">
        <v>13</v>
      </c>
      <c r="C6" s="2">
        <v>158</v>
      </c>
      <c r="D6" s="2">
        <v>1418767000</v>
      </c>
      <c r="E6" s="2">
        <v>47400000</v>
      </c>
      <c r="F6" s="2">
        <f t="shared" ref="F6:F14" si="0">E6*3</f>
        <v>142200000</v>
      </c>
      <c r="G6" s="2">
        <v>0</v>
      </c>
      <c r="H6" s="2">
        <v>339986800</v>
      </c>
      <c r="I6" s="2">
        <v>339986800</v>
      </c>
      <c r="J6" s="2">
        <v>169993400</v>
      </c>
      <c r="K6" s="2">
        <f t="shared" ref="K6:K14" si="1">F6+H6</f>
        <v>482186800</v>
      </c>
      <c r="L6" s="1" t="s">
        <v>12</v>
      </c>
    </row>
    <row r="7" spans="1:12" ht="22.15" customHeight="1" x14ac:dyDescent="0.25">
      <c r="A7" s="1">
        <v>3</v>
      </c>
      <c r="B7" s="1" t="s">
        <v>14</v>
      </c>
      <c r="C7" s="2">
        <v>119</v>
      </c>
      <c r="D7" s="2">
        <v>1068842000</v>
      </c>
      <c r="E7" s="2">
        <v>35700000</v>
      </c>
      <c r="F7" s="2">
        <f t="shared" si="0"/>
        <v>107100000</v>
      </c>
      <c r="G7" s="2">
        <v>0</v>
      </c>
      <c r="H7" s="2">
        <v>256176800</v>
      </c>
      <c r="I7" s="2">
        <v>256176800</v>
      </c>
      <c r="J7" s="2">
        <v>128088400</v>
      </c>
      <c r="K7" s="2">
        <f t="shared" si="1"/>
        <v>363276800</v>
      </c>
      <c r="L7" s="1" t="s">
        <v>12</v>
      </c>
    </row>
    <row r="8" spans="1:12" ht="22.15" customHeight="1" x14ac:dyDescent="0.25">
      <c r="A8" s="1">
        <v>4</v>
      </c>
      <c r="B8" s="1" t="s">
        <v>15</v>
      </c>
      <c r="C8" s="2">
        <v>99</v>
      </c>
      <c r="D8" s="2">
        <v>882397000</v>
      </c>
      <c r="E8" s="2">
        <v>29700000</v>
      </c>
      <c r="F8" s="2">
        <f t="shared" si="0"/>
        <v>89100000</v>
      </c>
      <c r="G8" s="2">
        <v>0</v>
      </c>
      <c r="H8" s="2">
        <v>210398800</v>
      </c>
      <c r="I8" s="2">
        <v>210398800</v>
      </c>
      <c r="J8" s="2">
        <v>105199400</v>
      </c>
      <c r="K8" s="2">
        <f t="shared" si="1"/>
        <v>299498800</v>
      </c>
      <c r="L8" s="1" t="s">
        <v>12</v>
      </c>
    </row>
    <row r="9" spans="1:12" ht="22.15" customHeight="1" x14ac:dyDescent="0.25">
      <c r="A9" s="1">
        <v>5</v>
      </c>
      <c r="B9" s="1" t="s">
        <v>16</v>
      </c>
      <c r="C9" s="2">
        <v>107</v>
      </c>
      <c r="D9" s="2">
        <v>950292000</v>
      </c>
      <c r="E9" s="2">
        <v>32100000</v>
      </c>
      <c r="F9" s="2">
        <f t="shared" si="0"/>
        <v>96300000</v>
      </c>
      <c r="G9" s="2">
        <v>0</v>
      </c>
      <c r="H9" s="2">
        <v>226036800</v>
      </c>
      <c r="I9" s="2">
        <v>226036800</v>
      </c>
      <c r="J9" s="2">
        <v>113018400</v>
      </c>
      <c r="K9" s="2">
        <f t="shared" si="1"/>
        <v>322336800</v>
      </c>
      <c r="L9" s="1" t="s">
        <v>12</v>
      </c>
    </row>
    <row r="10" spans="1:12" ht="22.15" customHeight="1" x14ac:dyDescent="0.25">
      <c r="A10" s="1">
        <v>6</v>
      </c>
      <c r="B10" s="1" t="s">
        <v>17</v>
      </c>
      <c r="C10" s="2">
        <v>111</v>
      </c>
      <c r="D10" s="2">
        <v>954646000</v>
      </c>
      <c r="E10" s="2">
        <v>33300000</v>
      </c>
      <c r="F10" s="2">
        <f t="shared" si="0"/>
        <v>99900000</v>
      </c>
      <c r="G10" s="2">
        <v>0</v>
      </c>
      <c r="H10" s="2">
        <v>222018400</v>
      </c>
      <c r="I10" s="2">
        <v>222018400</v>
      </c>
      <c r="J10" s="2">
        <v>111009200</v>
      </c>
      <c r="K10" s="2">
        <f t="shared" si="1"/>
        <v>321918400</v>
      </c>
      <c r="L10" s="1" t="s">
        <v>12</v>
      </c>
    </row>
    <row r="11" spans="1:12" ht="22.15" customHeight="1" x14ac:dyDescent="0.25">
      <c r="A11" s="1">
        <v>7</v>
      </c>
      <c r="B11" s="1" t="s">
        <v>18</v>
      </c>
      <c r="C11" s="2">
        <v>108</v>
      </c>
      <c r="D11" s="2">
        <v>963752000</v>
      </c>
      <c r="E11" s="2">
        <v>32400000</v>
      </c>
      <c r="F11" s="2">
        <f t="shared" si="0"/>
        <v>97200000</v>
      </c>
      <c r="G11" s="2">
        <v>0</v>
      </c>
      <c r="H11" s="2">
        <v>229980800</v>
      </c>
      <c r="I11" s="2">
        <v>229980800</v>
      </c>
      <c r="J11" s="2">
        <v>114990400</v>
      </c>
      <c r="K11" s="2">
        <f t="shared" si="1"/>
        <v>327180800</v>
      </c>
      <c r="L11" s="1" t="s">
        <v>12</v>
      </c>
    </row>
    <row r="12" spans="1:12" ht="22.15" customHeight="1" x14ac:dyDescent="0.25">
      <c r="A12" s="1">
        <v>8</v>
      </c>
      <c r="B12" s="1" t="s">
        <v>19</v>
      </c>
      <c r="C12" s="2">
        <v>138</v>
      </c>
      <c r="D12" s="2">
        <v>980685000</v>
      </c>
      <c r="E12" s="2">
        <v>41400000</v>
      </c>
      <c r="F12" s="2">
        <f t="shared" si="0"/>
        <v>124200000</v>
      </c>
      <c r="G12" s="2">
        <v>0</v>
      </c>
      <c r="H12" s="2">
        <v>193554000</v>
      </c>
      <c r="I12" s="2">
        <v>193554000</v>
      </c>
      <c r="J12" s="2">
        <v>96777000</v>
      </c>
      <c r="K12" s="2">
        <f t="shared" si="1"/>
        <v>317754000</v>
      </c>
      <c r="L12" s="1" t="s">
        <v>12</v>
      </c>
    </row>
    <row r="13" spans="1:12" ht="22.15" customHeight="1" x14ac:dyDescent="0.25">
      <c r="A13" s="1">
        <v>9</v>
      </c>
      <c r="B13" s="1" t="s">
        <v>20</v>
      </c>
      <c r="C13" s="2">
        <v>105</v>
      </c>
      <c r="D13" s="2">
        <v>937153000</v>
      </c>
      <c r="E13" s="2">
        <v>31500000</v>
      </c>
      <c r="F13" s="2">
        <f t="shared" si="0"/>
        <v>94500000</v>
      </c>
      <c r="G13" s="2">
        <v>0</v>
      </c>
      <c r="H13" s="2">
        <v>223661200</v>
      </c>
      <c r="I13" s="2">
        <v>223661200</v>
      </c>
      <c r="J13" s="2">
        <v>111830600</v>
      </c>
      <c r="K13" s="2">
        <f t="shared" si="1"/>
        <v>318161200</v>
      </c>
      <c r="L13" s="1" t="s">
        <v>12</v>
      </c>
    </row>
    <row r="14" spans="1:12" ht="22.15" customHeight="1" x14ac:dyDescent="0.25">
      <c r="A14" s="1">
        <v>10</v>
      </c>
      <c r="B14" s="1" t="s">
        <v>21</v>
      </c>
      <c r="C14" s="2">
        <v>114</v>
      </c>
      <c r="D14" s="2">
        <v>1022651000</v>
      </c>
      <c r="E14" s="2">
        <v>34200000</v>
      </c>
      <c r="F14" s="2">
        <f t="shared" si="0"/>
        <v>102600000</v>
      </c>
      <c r="G14" s="2">
        <v>0</v>
      </c>
      <c r="H14" s="2">
        <v>244900400</v>
      </c>
      <c r="I14" s="2">
        <v>244900400</v>
      </c>
      <c r="J14" s="2">
        <v>122450200</v>
      </c>
      <c r="K14" s="2">
        <f t="shared" si="1"/>
        <v>347500400</v>
      </c>
      <c r="L14" s="1" t="s">
        <v>12</v>
      </c>
    </row>
  </sheetData>
  <mergeCells count="9">
    <mergeCell ref="L3:L4"/>
    <mergeCell ref="F3:F4"/>
    <mergeCell ref="K3:K4"/>
    <mergeCell ref="A3:A4"/>
    <mergeCell ref="B3:B4"/>
    <mergeCell ref="C3:C4"/>
    <mergeCell ref="D3:D4"/>
    <mergeCell ref="E3:E4"/>
    <mergeCell ref="G3:G4"/>
  </mergeCells>
  <pageMargins left="0.35433070866141736" right="0.59055118110236227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2022-1</vt:lpstr>
      <vt:lpstr>2022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</dc:creator>
  <cp:lastModifiedBy>Gondez</cp:lastModifiedBy>
  <cp:lastPrinted>2022-02-11T03:59:32Z</cp:lastPrinted>
  <dcterms:created xsi:type="dcterms:W3CDTF">2022-02-10T14:03:24Z</dcterms:created>
  <dcterms:modified xsi:type="dcterms:W3CDTF">2022-10-03T08:21:12Z</dcterms:modified>
</cp:coreProperties>
</file>