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8010" activeTab="0"/>
  </bookViews>
  <sheets>
    <sheet name="PKTD" sheetId="1" r:id="rId1"/>
    <sheet name="BLT" sheetId="2" r:id="rId2"/>
  </sheets>
  <definedNames/>
  <calcPr fullCalcOnLoad="1"/>
</workbook>
</file>

<file path=xl/sharedStrings.xml><?xml version="1.0" encoding="utf-8"?>
<sst xmlns="http://schemas.openxmlformats.org/spreadsheetml/2006/main" count="421" uniqueCount="200">
  <si>
    <t>KABUPATEN KARANGANYAR</t>
  </si>
  <si>
    <t>NO</t>
  </si>
  <si>
    <t>KECAMATAN / DESA</t>
  </si>
  <si>
    <t>JUMLAH</t>
  </si>
  <si>
    <t>REALISASI</t>
  </si>
  <si>
    <t>Rp</t>
  </si>
  <si>
    <t>JATIPURO</t>
  </si>
  <si>
    <t>Ngepungsari</t>
  </si>
  <si>
    <t>Jatipurwo</t>
  </si>
  <si>
    <t>Jatipuro</t>
  </si>
  <si>
    <t>Jatisobo</t>
  </si>
  <si>
    <t>Jatiwarno</t>
  </si>
  <si>
    <t>Jatimulyo</t>
  </si>
  <si>
    <t>Jatisuko</t>
  </si>
  <si>
    <t>Jatiharjo</t>
  </si>
  <si>
    <t>Jatikuwung</t>
  </si>
  <si>
    <t>Jatiroyo</t>
  </si>
  <si>
    <t>JATIYOSO</t>
  </si>
  <si>
    <t>DESA JATISAWIT</t>
  </si>
  <si>
    <t>DESA PETUNG</t>
  </si>
  <si>
    <t>DESA WONOKELING</t>
  </si>
  <si>
    <t>DESA JATIYOSO</t>
  </si>
  <si>
    <t>DESA TLOBO</t>
  </si>
  <si>
    <t>DESA WONOREJO</t>
  </si>
  <si>
    <t>DESA BERUK</t>
  </si>
  <si>
    <t>DESA KARANGSARI</t>
  </si>
  <si>
    <t>DESA WUKIRSAWIT</t>
  </si>
  <si>
    <t>JUMAPOLO</t>
  </si>
  <si>
    <t>Paseban</t>
  </si>
  <si>
    <t>Lemahbang</t>
  </si>
  <si>
    <t>Karangbangun</t>
  </si>
  <si>
    <t>Ploso</t>
  </si>
  <si>
    <t>Giriwondo</t>
  </si>
  <si>
    <t>Kadipiro</t>
  </si>
  <si>
    <t>Jumantoro</t>
  </si>
  <si>
    <t>*</t>
  </si>
  <si>
    <t>Kedawung</t>
  </si>
  <si>
    <t>Bakalan</t>
  </si>
  <si>
    <t>Jumapolo</t>
  </si>
  <si>
    <t>Kwangsan</t>
  </si>
  <si>
    <t>Jatirejo</t>
  </si>
  <si>
    <t>JUMANTONO</t>
  </si>
  <si>
    <t>Sukosari</t>
  </si>
  <si>
    <t>Kebak</t>
  </si>
  <si>
    <t>Gemantar</t>
  </si>
  <si>
    <t>Genengan</t>
  </si>
  <si>
    <t>Tugu</t>
  </si>
  <si>
    <t>Tunggulrejo</t>
  </si>
  <si>
    <t>Sringin</t>
  </si>
  <si>
    <t>Blorong</t>
  </si>
  <si>
    <t>Ngunut</t>
  </si>
  <si>
    <t>Sambirejo</t>
  </si>
  <si>
    <t>Sedayu</t>
  </si>
  <si>
    <t>MATESIH</t>
  </si>
  <si>
    <t>Desa Girilayu</t>
  </si>
  <si>
    <t>Desa Karangbangun</t>
  </si>
  <si>
    <t>Desa Koripan</t>
  </si>
  <si>
    <t>Desa Ngadiluwih</t>
  </si>
  <si>
    <t>Desa Gantiwarno</t>
  </si>
  <si>
    <t>Desa Plosorejo</t>
  </si>
  <si>
    <t>68,320,000</t>
  </si>
  <si>
    <t>Desa Pablengan</t>
  </si>
  <si>
    <t>Desa Dawung</t>
  </si>
  <si>
    <t>Desa Matesih</t>
  </si>
  <si>
    <t>TAWANGMANGU</t>
  </si>
  <si>
    <t>SEPANJANG</t>
  </si>
  <si>
    <t>GONDOSULI</t>
  </si>
  <si>
    <t>PLUMBON</t>
  </si>
  <si>
    <t>NGLEBAK</t>
  </si>
  <si>
    <t>KARANGLO</t>
  </si>
  <si>
    <t>TENGKLIK</t>
  </si>
  <si>
    <t>BANDARDAWUNG</t>
  </si>
  <si>
    <t>NGARGOYOSO</t>
  </si>
  <si>
    <t>PUNTUKREJO</t>
  </si>
  <si>
    <t>BERJO</t>
  </si>
  <si>
    <t>GIRIMULYO</t>
  </si>
  <si>
    <t>SEGOROGUNUNG</t>
  </si>
  <si>
    <t>KEMUNING</t>
  </si>
  <si>
    <t>JATIREJO</t>
  </si>
  <si>
    <t>DUKUH</t>
  </si>
  <si>
    <t>NGLEGOK</t>
  </si>
  <si>
    <t>KARANGPANDAN</t>
  </si>
  <si>
    <t>DESA BANGSRI</t>
  </si>
  <si>
    <t>DESA NGEMPLAK</t>
  </si>
  <si>
    <t xml:space="preserve">DESA DOPLANG </t>
  </si>
  <si>
    <t>DESA GERDU</t>
  </si>
  <si>
    <t>DESA KARANG</t>
  </si>
  <si>
    <t>DESA SALAM</t>
  </si>
  <si>
    <t>DESA KARANGPANDAN</t>
  </si>
  <si>
    <t>DESA TOHKUNING</t>
  </si>
  <si>
    <t>DESA GONDANGMANIS</t>
  </si>
  <si>
    <t>DESA DAYU</t>
  </si>
  <si>
    <t>DESA HARJOSARI</t>
  </si>
  <si>
    <t>TASIKMADU</t>
  </si>
  <si>
    <t>Buran</t>
  </si>
  <si>
    <t>Pandeyan</t>
  </si>
  <si>
    <t>Kaling</t>
  </si>
  <si>
    <t xml:space="preserve">suruh </t>
  </si>
  <si>
    <t>Papahan</t>
  </si>
  <si>
    <t>Gaum</t>
  </si>
  <si>
    <t>Wonolopo</t>
  </si>
  <si>
    <t>Karangmojo</t>
  </si>
  <si>
    <t>Ngijo</t>
  </si>
  <si>
    <t>Kalijirak</t>
  </si>
  <si>
    <t>JATEN</t>
  </si>
  <si>
    <t>DESA BRUJUL</t>
  </si>
  <si>
    <t>DESA JETIS</t>
  </si>
  <si>
    <t>DESA NGRINGO</t>
  </si>
  <si>
    <t>DESA SRYO</t>
  </si>
  <si>
    <t>DESA SURUHKALANG</t>
  </si>
  <si>
    <t>DESA DAGEN</t>
  </si>
  <si>
    <t>0</t>
  </si>
  <si>
    <t>DESA JATI</t>
  </si>
  <si>
    <t>DESA JATEN</t>
  </si>
  <si>
    <t>A</t>
  </si>
  <si>
    <t>COLOMADU</t>
  </si>
  <si>
    <t>1.</t>
  </si>
  <si>
    <t>MALANGJIWAN</t>
  </si>
  <si>
    <t>BOLON</t>
  </si>
  <si>
    <t>BLULUKKAN</t>
  </si>
  <si>
    <t xml:space="preserve"> NGASEM</t>
  </si>
  <si>
    <t>BATURAN</t>
  </si>
  <si>
    <t>TOHUDAN</t>
  </si>
  <si>
    <t>PAULAN</t>
  </si>
  <si>
    <t>GAWANAN</t>
  </si>
  <si>
    <t>GEDONGAN</t>
  </si>
  <si>
    <t>GAJAHAN</t>
  </si>
  <si>
    <t>KLODRAN</t>
  </si>
  <si>
    <t>GONDANGREJO</t>
  </si>
  <si>
    <t>WONOREJO</t>
  </si>
  <si>
    <t>PLESUNGAN</t>
  </si>
  <si>
    <t>JATIKUWUNG</t>
  </si>
  <si>
    <t>SELOKATON</t>
  </si>
  <si>
    <t>BULUREJO</t>
  </si>
  <si>
    <t>REJOSARI</t>
  </si>
  <si>
    <t>DESA</t>
  </si>
  <si>
    <t>KARANGTURI</t>
  </si>
  <si>
    <t>KRAGAN</t>
  </si>
  <si>
    <t>WONOSARI</t>
  </si>
  <si>
    <t>DAYU</t>
  </si>
  <si>
    <t>TUBAN</t>
  </si>
  <si>
    <t>KRENDOWAHON</t>
  </si>
  <si>
    <t>KEBAKKRAMAT</t>
  </si>
  <si>
    <t>KEMIRI</t>
  </si>
  <si>
    <t>NANGSRI</t>
  </si>
  <si>
    <t>BANJARHARJO</t>
  </si>
  <si>
    <t>WARU</t>
  </si>
  <si>
    <t>MACANAN</t>
  </si>
  <si>
    <t>PULOSARI</t>
  </si>
  <si>
    <t>ALASTUO</t>
  </si>
  <si>
    <t>KALIWULUH</t>
  </si>
  <si>
    <t>KEBAK</t>
  </si>
  <si>
    <t>MALANGGATEN</t>
  </si>
  <si>
    <t>MOJOGEDANG</t>
  </si>
  <si>
    <t>SEWUREJO</t>
  </si>
  <si>
    <t>NGADIREJO</t>
  </si>
  <si>
    <t>POJOK</t>
  </si>
  <si>
    <t>MOJOROTO</t>
  </si>
  <si>
    <t>KALIBOTO</t>
  </si>
  <si>
    <t>BUNTAR</t>
  </si>
  <si>
    <t>GEBYOG</t>
  </si>
  <si>
    <t>GENTUNGAN</t>
  </si>
  <si>
    <t>PENDEM</t>
  </si>
  <si>
    <t>PERENG</t>
  </si>
  <si>
    <t>MUNGGUR</t>
  </si>
  <si>
    <t>KEDUNGJERUK</t>
  </si>
  <si>
    <t>KERJO</t>
  </si>
  <si>
    <t>KUTO</t>
  </si>
  <si>
    <t>TAMANSARI</t>
  </si>
  <si>
    <t>GANTEN</t>
  </si>
  <si>
    <t>GEMPOLAN</t>
  </si>
  <si>
    <t>PLOSOREJO</t>
  </si>
  <si>
    <t>KARANGREJO</t>
  </si>
  <si>
    <t>KWADUNGAN</t>
  </si>
  <si>
    <t>BOTOK</t>
  </si>
  <si>
    <t>SUMBEREJO</t>
  </si>
  <si>
    <t>TAWANGSARI</t>
  </si>
  <si>
    <t xml:space="preserve">JENAWI </t>
  </si>
  <si>
    <t>DESA GUMENG</t>
  </si>
  <si>
    <t>DESA ANGGRASMANIS</t>
  </si>
  <si>
    <t>DESA JENAWI</t>
  </si>
  <si>
    <t>DESA TRENGGULI</t>
  </si>
  <si>
    <t>DESA SIDOMUKTI</t>
  </si>
  <si>
    <t>DESA BALONG</t>
  </si>
  <si>
    <t>DESA SELOROMO</t>
  </si>
  <si>
    <t>DESA MENJING</t>
  </si>
  <si>
    <t>DESA LEMPONG</t>
  </si>
  <si>
    <t>JUMLAH TOTAL</t>
  </si>
  <si>
    <t>JUMLAH KPM</t>
  </si>
  <si>
    <t>PENYALURAN</t>
  </si>
  <si>
    <t>Bulan Pertama</t>
  </si>
  <si>
    <t>Bulan Kedua</t>
  </si>
  <si>
    <t>Bulan Ketiga</t>
  </si>
  <si>
    <t>PENGGUNAAN DANA DESA UNTUKBANTUAN LANGSUNG TUNAI</t>
  </si>
  <si>
    <t>TAHUN 2020</t>
  </si>
  <si>
    <t>PENGGUNAAN DANA DESA UNTUK PADAT KARYA TUNAI SAMPAI DENGAN 30 JUNI 2020</t>
  </si>
  <si>
    <t>JUMLAH KK</t>
  </si>
  <si>
    <t>Catatan :</t>
  </si>
  <si>
    <t>͓'*)</t>
  </si>
  <si>
    <t>͓'*) belum terealisasi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</si>
</sst>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_(&quot;Rp&quot;* #,##0.00_);_(&quot;Rp&quot;* \(#,##0.00\);_(&quot;Rp&quot;* &quot;-&quot;??_);_(@_)"/>
    <numFmt numFmtId="168" formatCode="_(* #,##0_);_(* \(#,##0\);_(* &quot;-&quot;??_);_(@_)"/>
    <numFmt numFmtId="169" formatCode="&quot;Rp&quot;#,##0"/>
    <numFmt numFmtId="170" formatCode="_ * #,##0.00_ ;_ * \-#,##0.00_ ;_ * &quot;-&quot;??_ ;_ @_ "/>
    <numFmt numFmtId="171" formatCode="_-* #,##0.00_-;_-* #,##0.00\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8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33" borderId="0">
      <alignment horizontal="center" vertical="center"/>
      <protection/>
    </xf>
    <xf numFmtId="0" fontId="42" fillId="33" borderId="0">
      <alignment horizontal="left" vertical="center"/>
      <protection/>
    </xf>
    <xf numFmtId="0" fontId="42" fillId="33" borderId="0">
      <alignment horizontal="center" vertical="center"/>
      <protection/>
    </xf>
    <xf numFmtId="0" fontId="42" fillId="33" borderId="0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6" fillId="0" borderId="0" xfId="142" applyFont="1" applyAlignment="1">
      <alignment horizontal="center"/>
      <protection/>
    </xf>
    <xf numFmtId="164" fontId="46" fillId="0" borderId="0" xfId="83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142" applyFont="1" applyAlignment="1">
      <alignment horizontal="center"/>
      <protection/>
    </xf>
    <xf numFmtId="0" fontId="39" fillId="0" borderId="10" xfId="142" applyFont="1" applyBorder="1" applyAlignment="1">
      <alignment horizontal="center" vertical="center" wrapText="1"/>
      <protection/>
    </xf>
    <xf numFmtId="0" fontId="39" fillId="0" borderId="10" xfId="142" applyFont="1" applyBorder="1" applyAlignment="1">
      <alignment horizontal="center"/>
      <protection/>
    </xf>
    <xf numFmtId="0" fontId="4" fillId="0" borderId="10" xfId="142" applyFont="1" applyBorder="1" applyAlignment="1">
      <alignment horizontal="left"/>
      <protection/>
    </xf>
    <xf numFmtId="0" fontId="4" fillId="0" borderId="10" xfId="142" applyFont="1" applyBorder="1" applyAlignment="1">
      <alignment horizontal="left" vertical="center"/>
      <protection/>
    </xf>
    <xf numFmtId="0" fontId="39" fillId="0" borderId="10" xfId="142" applyFont="1" applyBorder="1" applyAlignment="1">
      <alignment horizontal="left" vertical="center" wrapText="1"/>
      <protection/>
    </xf>
    <xf numFmtId="0" fontId="4" fillId="0" borderId="10" xfId="142" applyFont="1" applyBorder="1" applyAlignment="1">
      <alignment/>
      <protection/>
    </xf>
    <xf numFmtId="0" fontId="4" fillId="0" borderId="10" xfId="150" applyFont="1" applyBorder="1" applyAlignment="1">
      <alignment/>
      <protection/>
    </xf>
    <xf numFmtId="3" fontId="4" fillId="0" borderId="10" xfId="142" applyNumberFormat="1" applyFont="1" applyBorder="1" applyAlignment="1">
      <alignment horizontal="left" vertical="center"/>
      <protection/>
    </xf>
    <xf numFmtId="0" fontId="39" fillId="0" borderId="10" xfId="142" applyFont="1" applyBorder="1" applyAlignment="1">
      <alignment/>
      <protection/>
    </xf>
    <xf numFmtId="0" fontId="3" fillId="0" borderId="10" xfId="142" applyFont="1" applyBorder="1" applyAlignment="1">
      <alignment/>
      <protection/>
    </xf>
    <xf numFmtId="0" fontId="4" fillId="0" borderId="11" xfId="142" applyFont="1" applyBorder="1" applyAlignment="1">
      <alignment vertical="center"/>
      <protection/>
    </xf>
    <xf numFmtId="0" fontId="4" fillId="0" borderId="10" xfId="142" applyFont="1" applyBorder="1" applyAlignment="1">
      <alignment vertical="center"/>
      <protection/>
    </xf>
    <xf numFmtId="0" fontId="4" fillId="34" borderId="10" xfId="142" applyFont="1" applyFill="1" applyBorder="1" applyAlignment="1">
      <alignment vertical="center"/>
      <protection/>
    </xf>
    <xf numFmtId="0" fontId="39" fillId="0" borderId="0" xfId="0" applyFont="1" applyAlignment="1">
      <alignment/>
    </xf>
    <xf numFmtId="0" fontId="39" fillId="0" borderId="10" xfId="142" applyFont="1" applyBorder="1" applyAlignment="1">
      <alignment horizontal="center" vertical="center"/>
      <protection/>
    </xf>
    <xf numFmtId="164" fontId="39" fillId="0" borderId="10" xfId="83" applyFont="1" applyBorder="1" applyAlignment="1">
      <alignment horizontal="center"/>
    </xf>
    <xf numFmtId="164" fontId="39" fillId="0" borderId="10" xfId="83" applyFont="1" applyBorder="1" applyAlignment="1">
      <alignment horizontal="right"/>
    </xf>
    <xf numFmtId="164" fontId="39" fillId="0" borderId="10" xfId="83" applyFont="1" applyBorder="1" applyAlignment="1">
      <alignment horizontal="right" vertical="center"/>
    </xf>
    <xf numFmtId="164" fontId="39" fillId="0" borderId="10" xfId="83" applyFont="1" applyBorder="1" applyAlignment="1">
      <alignment vertical="center"/>
    </xf>
    <xf numFmtId="164" fontId="3" fillId="0" borderId="10" xfId="83" applyFont="1" applyBorder="1" applyAlignment="1">
      <alignment horizontal="right" vertical="center"/>
    </xf>
    <xf numFmtId="164" fontId="3" fillId="0" borderId="10" xfId="83" applyFont="1" applyBorder="1" applyAlignment="1">
      <alignment vertical="center"/>
    </xf>
    <xf numFmtId="164" fontId="39" fillId="0" borderId="10" xfId="83" applyFont="1" applyBorder="1" applyAlignment="1">
      <alignment/>
    </xf>
    <xf numFmtId="164" fontId="39" fillId="0" borderId="10" xfId="83" applyFont="1" applyBorder="1" applyAlignment="1">
      <alignment horizontal="right" vertical="center" wrapText="1"/>
    </xf>
    <xf numFmtId="164" fontId="39" fillId="0" borderId="10" xfId="83" applyFont="1" applyBorder="1" applyAlignment="1" quotePrefix="1">
      <alignment horizontal="right" vertical="center" wrapText="1"/>
    </xf>
    <xf numFmtId="164" fontId="39" fillId="0" borderId="10" xfId="83" applyFont="1" applyBorder="1" applyAlignment="1">
      <alignment/>
    </xf>
    <xf numFmtId="0" fontId="4" fillId="0" borderId="10" xfId="142" applyFont="1" applyBorder="1" applyAlignment="1">
      <alignment horizontal="center"/>
      <protection/>
    </xf>
    <xf numFmtId="164" fontId="4" fillId="0" borderId="10" xfId="83" applyFont="1" applyBorder="1" applyAlignment="1">
      <alignment horizontal="center"/>
    </xf>
    <xf numFmtId="164" fontId="4" fillId="0" borderId="10" xfId="83" applyFont="1" applyBorder="1" applyAlignment="1">
      <alignment horizontal="right"/>
    </xf>
    <xf numFmtId="164" fontId="39" fillId="0" borderId="10" xfId="83" applyFont="1" applyBorder="1" applyAlignment="1">
      <alignment vertical="center" wrapText="1"/>
    </xf>
    <xf numFmtId="164" fontId="39" fillId="34" borderId="10" xfId="83" applyFont="1" applyFill="1" applyBorder="1" applyAlignment="1">
      <alignment vertical="center"/>
    </xf>
    <xf numFmtId="164" fontId="39" fillId="34" borderId="10" xfId="83" applyFont="1" applyFill="1" applyBorder="1" applyAlignment="1">
      <alignment horizontal="right" vertical="center"/>
    </xf>
    <xf numFmtId="164" fontId="39" fillId="0" borderId="10" xfId="83" applyFont="1" applyBorder="1" applyAlignment="1">
      <alignment horizontal="left" vertical="center"/>
    </xf>
    <xf numFmtId="164" fontId="4" fillId="0" borderId="10" xfId="83" applyFont="1" applyFill="1" applyBorder="1" applyAlignment="1">
      <alignment horizontal="left" vertical="center"/>
    </xf>
    <xf numFmtId="164" fontId="3" fillId="0" borderId="10" xfId="83" applyFont="1" applyFill="1" applyBorder="1" applyAlignment="1">
      <alignment horizontal="right"/>
    </xf>
    <xf numFmtId="164" fontId="39" fillId="0" borderId="0" xfId="83" applyFont="1" applyAlignment="1">
      <alignment/>
    </xf>
    <xf numFmtId="164" fontId="39" fillId="0" borderId="10" xfId="83" applyFont="1" applyBorder="1" applyAlignment="1" quotePrefix="1">
      <alignment horizontal="right"/>
    </xf>
    <xf numFmtId="0" fontId="39" fillId="0" borderId="12" xfId="142" applyFont="1" applyBorder="1" applyAlignment="1">
      <alignment horizontal="center"/>
      <protection/>
    </xf>
    <xf numFmtId="164" fontId="39" fillId="0" borderId="13" xfId="83" applyFont="1" applyBorder="1" applyAlignment="1">
      <alignment horizontal="right" vertical="center"/>
    </xf>
    <xf numFmtId="0" fontId="39" fillId="0" borderId="11" xfId="142" applyFont="1" applyBorder="1" applyAlignment="1">
      <alignment horizontal="center"/>
      <protection/>
    </xf>
    <xf numFmtId="164" fontId="39" fillId="34" borderId="10" xfId="83" applyFont="1" applyFill="1" applyBorder="1" applyAlignment="1">
      <alignment vertical="top" wrapText="1"/>
    </xf>
    <xf numFmtId="0" fontId="4" fillId="0" borderId="10" xfId="142" applyFont="1" applyBorder="1" applyAlignment="1">
      <alignment horizontal="center" vertical="center"/>
      <protection/>
    </xf>
    <xf numFmtId="0" fontId="4" fillId="34" borderId="10" xfId="142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164" fontId="39" fillId="0" borderId="10" xfId="83" applyFont="1" applyBorder="1" applyAlignment="1">
      <alignment horizontal="center" vertical="center"/>
    </xf>
    <xf numFmtId="164" fontId="39" fillId="0" borderId="10" xfId="83" applyFont="1" applyBorder="1" applyAlignment="1">
      <alignment horizontal="center" vertical="center" wrapText="1"/>
    </xf>
    <xf numFmtId="164" fontId="4" fillId="0" borderId="10" xfId="83" applyFont="1" applyBorder="1" applyAlignment="1">
      <alignment horizontal="right" vertical="center"/>
    </xf>
    <xf numFmtId="0" fontId="39" fillId="0" borderId="10" xfId="142" applyFont="1" applyBorder="1" applyAlignment="1">
      <alignment vertical="center" wrapText="1"/>
      <protection/>
    </xf>
    <xf numFmtId="0" fontId="39" fillId="0" borderId="10" xfId="142" applyFont="1" applyBorder="1" applyAlignment="1">
      <alignment vertical="center"/>
      <protection/>
    </xf>
    <xf numFmtId="0" fontId="39" fillId="34" borderId="10" xfId="142" applyFont="1" applyFill="1" applyBorder="1" applyAlignment="1">
      <alignment/>
      <protection/>
    </xf>
    <xf numFmtId="0" fontId="39" fillId="0" borderId="10" xfId="142" applyFont="1" applyBorder="1" applyAlignment="1">
      <alignment horizontal="left" vertical="center"/>
      <protection/>
    </xf>
    <xf numFmtId="0" fontId="39" fillId="0" borderId="0" xfId="142" applyFont="1" applyAlignment="1">
      <alignment/>
      <protection/>
    </xf>
    <xf numFmtId="0" fontId="39" fillId="0" borderId="12" xfId="142" applyFont="1" applyBorder="1" applyAlignment="1">
      <alignment horizontal="left"/>
      <protection/>
    </xf>
    <xf numFmtId="164" fontId="39" fillId="0" borderId="11" xfId="83" applyFont="1" applyBorder="1" applyAlignment="1">
      <alignment horizontal="center"/>
    </xf>
    <xf numFmtId="164" fontId="39" fillId="0" borderId="11" xfId="83" applyFont="1" applyBorder="1" applyAlignment="1">
      <alignment horizontal="right" vertic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39" fillId="0" borderId="11" xfId="142" applyFont="1" applyBorder="1" applyAlignment="1">
      <alignment horizontal="center" vertical="center"/>
      <protection/>
    </xf>
    <xf numFmtId="0" fontId="39" fillId="0" borderId="13" xfId="142" applyFont="1" applyBorder="1" applyAlignment="1">
      <alignment horizontal="center" vertical="center"/>
      <protection/>
    </xf>
    <xf numFmtId="0" fontId="39" fillId="0" borderId="11" xfId="142" applyFont="1" applyBorder="1" applyAlignment="1">
      <alignment horizontal="center"/>
      <protection/>
    </xf>
    <xf numFmtId="0" fontId="39" fillId="0" borderId="13" xfId="142" applyFont="1" applyBorder="1" applyAlignment="1">
      <alignment horizontal="center"/>
      <protection/>
    </xf>
    <xf numFmtId="0" fontId="47" fillId="0" borderId="0" xfId="142" applyFont="1" applyAlignment="1">
      <alignment horizontal="center"/>
      <protection/>
    </xf>
    <xf numFmtId="164" fontId="39" fillId="0" borderId="14" xfId="83" applyFont="1" applyBorder="1" applyAlignment="1">
      <alignment horizontal="center" vertical="center"/>
    </xf>
    <xf numFmtId="164" fontId="39" fillId="0" borderId="13" xfId="83" applyFont="1" applyBorder="1" applyAlignment="1">
      <alignment horizontal="center" vertical="center"/>
    </xf>
    <xf numFmtId="164" fontId="39" fillId="0" borderId="15" xfId="83" applyFont="1" applyFill="1" applyBorder="1" applyAlignment="1">
      <alignment horizontal="center" vertical="center"/>
    </xf>
    <xf numFmtId="164" fontId="39" fillId="0" borderId="12" xfId="83" applyFont="1" applyFill="1" applyBorder="1" applyAlignment="1">
      <alignment horizontal="center" vertical="center"/>
    </xf>
    <xf numFmtId="0" fontId="39" fillId="0" borderId="15" xfId="142" applyFont="1" applyBorder="1" applyAlignment="1">
      <alignment horizontal="center" vertical="center"/>
      <protection/>
    </xf>
    <xf numFmtId="0" fontId="39" fillId="0" borderId="12" xfId="142" applyFont="1" applyBorder="1" applyAlignment="1">
      <alignment horizontal="center" vertical="center"/>
      <protection/>
    </xf>
    <xf numFmtId="0" fontId="39" fillId="0" borderId="15" xfId="142" applyFont="1" applyBorder="1" applyAlignment="1">
      <alignment horizontal="center" vertical="center" wrapText="1"/>
      <protection/>
    </xf>
    <xf numFmtId="0" fontId="39" fillId="0" borderId="12" xfId="142" applyFont="1" applyBorder="1" applyAlignment="1">
      <alignment horizontal="center" vertical="center" wrapText="1"/>
      <protection/>
    </xf>
    <xf numFmtId="164" fontId="39" fillId="0" borderId="15" xfId="83" applyFont="1" applyBorder="1" applyAlignment="1">
      <alignment horizontal="center" vertical="center" wrapText="1"/>
    </xf>
    <xf numFmtId="164" fontId="39" fillId="0" borderId="12" xfId="83" applyFont="1" applyBorder="1" applyAlignment="1">
      <alignment horizontal="center" vertical="center" wrapText="1"/>
    </xf>
  </cellXfs>
  <cellStyles count="1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10" xfId="44"/>
    <cellStyle name="Comma [0] 11" xfId="45"/>
    <cellStyle name="Comma [0] 12" xfId="46"/>
    <cellStyle name="Comma [0] 13" xfId="47"/>
    <cellStyle name="Comma [0] 2" xfId="48"/>
    <cellStyle name="Comma [0] 2 10" xfId="49"/>
    <cellStyle name="Comma [0] 2 11" xfId="50"/>
    <cellStyle name="Comma [0] 2 12" xfId="51"/>
    <cellStyle name="Comma [0] 2 13" xfId="52"/>
    <cellStyle name="Comma [0] 2 2" xfId="53"/>
    <cellStyle name="Comma [0] 2 2 10" xfId="54"/>
    <cellStyle name="Comma [0] 2 2 11" xfId="55"/>
    <cellStyle name="Comma [0] 2 2 12" xfId="56"/>
    <cellStyle name="Comma [0] 2 2 13" xfId="57"/>
    <cellStyle name="Comma [0] 2 2 14" xfId="58"/>
    <cellStyle name="Comma [0] 2 2 2" xfId="59"/>
    <cellStyle name="Comma [0] 2 2 3" xfId="60"/>
    <cellStyle name="Comma [0] 2 2 4" xfId="61"/>
    <cellStyle name="Comma [0] 2 2 5" xfId="62"/>
    <cellStyle name="Comma [0] 2 2 6" xfId="63"/>
    <cellStyle name="Comma [0] 2 2 7" xfId="64"/>
    <cellStyle name="Comma [0] 2 2 8" xfId="65"/>
    <cellStyle name="Comma [0] 2 2 9" xfId="66"/>
    <cellStyle name="Comma [0] 2 3" xfId="67"/>
    <cellStyle name="Comma [0] 2 4" xfId="68"/>
    <cellStyle name="Comma [0] 2 5" xfId="69"/>
    <cellStyle name="Comma [0] 2 6" xfId="70"/>
    <cellStyle name="Comma [0] 2 7" xfId="71"/>
    <cellStyle name="Comma [0] 2 8" xfId="72"/>
    <cellStyle name="Comma [0] 2 9" xfId="73"/>
    <cellStyle name="Comma [0] 3" xfId="74"/>
    <cellStyle name="Comma [0] 3 2" xfId="75"/>
    <cellStyle name="Comma [0] 3 3" xfId="76"/>
    <cellStyle name="Comma [0] 4" xfId="77"/>
    <cellStyle name="Comma [0] 4 2" xfId="78"/>
    <cellStyle name="Comma [0] 5" xfId="79"/>
    <cellStyle name="Comma [0] 6" xfId="80"/>
    <cellStyle name="Comma [0] 7" xfId="81"/>
    <cellStyle name="Comma [0] 8" xfId="82"/>
    <cellStyle name="Comma [0] 9" xfId="83"/>
    <cellStyle name="Comma 10" xfId="84"/>
    <cellStyle name="Comma 11" xfId="85"/>
    <cellStyle name="Comma 12" xfId="86"/>
    <cellStyle name="Comma 13" xfId="87"/>
    <cellStyle name="Comma 14" xfId="88"/>
    <cellStyle name="Comma 15" xfId="89"/>
    <cellStyle name="Comma 16" xfId="90"/>
    <cellStyle name="Comma 17" xfId="91"/>
    <cellStyle name="Comma 18" xfId="92"/>
    <cellStyle name="Comma 19" xfId="93"/>
    <cellStyle name="Comma 2" xfId="94"/>
    <cellStyle name="Comma 2 2" xfId="95"/>
    <cellStyle name="Comma 2 2 2" xfId="96"/>
    <cellStyle name="Comma 2 3" xfId="97"/>
    <cellStyle name="Comma 2 4" xfId="98"/>
    <cellStyle name="Comma 20" xfId="99"/>
    <cellStyle name="Comma 21" xfId="100"/>
    <cellStyle name="Comma 22" xfId="101"/>
    <cellStyle name="Comma 23" xfId="102"/>
    <cellStyle name="Comma 24" xfId="103"/>
    <cellStyle name="Comma 25" xfId="104"/>
    <cellStyle name="Comma 26" xfId="105"/>
    <cellStyle name="Comma 27" xfId="106"/>
    <cellStyle name="Comma 28" xfId="107"/>
    <cellStyle name="Comma 29" xfId="108"/>
    <cellStyle name="Comma 3" xfId="109"/>
    <cellStyle name="Comma 3 2" xfId="110"/>
    <cellStyle name="Comma 30" xfId="111"/>
    <cellStyle name="Comma 31" xfId="112"/>
    <cellStyle name="Comma 32" xfId="113"/>
    <cellStyle name="Comma 33" xfId="114"/>
    <cellStyle name="Comma 34" xfId="115"/>
    <cellStyle name="Comma 4" xfId="116"/>
    <cellStyle name="Comma 4 2" xfId="117"/>
    <cellStyle name="Comma 5" xfId="118"/>
    <cellStyle name="Comma 6" xfId="119"/>
    <cellStyle name="Comma 6 2" xfId="120"/>
    <cellStyle name="Comma 7" xfId="121"/>
    <cellStyle name="Comma 7 2" xfId="122"/>
    <cellStyle name="Comma 8" xfId="123"/>
    <cellStyle name="Comma 8 2" xfId="124"/>
    <cellStyle name="Comma 9" xfId="125"/>
    <cellStyle name="Currency" xfId="126"/>
    <cellStyle name="Currency [0]" xfId="127"/>
    <cellStyle name="Currency [0] 2" xfId="128"/>
    <cellStyle name="Currency 2" xfId="129"/>
    <cellStyle name="Explanatory Text" xfId="130"/>
    <cellStyle name="Good" xfId="131"/>
    <cellStyle name="Heading 1" xfId="132"/>
    <cellStyle name="Heading 2" xfId="133"/>
    <cellStyle name="Heading 3" xfId="134"/>
    <cellStyle name="Heading 4" xfId="135"/>
    <cellStyle name="Hyperlink" xfId="136"/>
    <cellStyle name="Input" xfId="137"/>
    <cellStyle name="Linked Cell" xfId="138"/>
    <cellStyle name="Neutral" xfId="139"/>
    <cellStyle name="Normal 10" xfId="140"/>
    <cellStyle name="Normal 11" xfId="141"/>
    <cellStyle name="Normal 12" xfId="142"/>
    <cellStyle name="Normal 13" xfId="143"/>
    <cellStyle name="Normal 2" xfId="144"/>
    <cellStyle name="Normal 2 10" xfId="145"/>
    <cellStyle name="Normal 2 11" xfId="146"/>
    <cellStyle name="Normal 2 12" xfId="147"/>
    <cellStyle name="Normal 2 13" xfId="148"/>
    <cellStyle name="Normal 2 2" xfId="149"/>
    <cellStyle name="Normal 2 2 10" xfId="150"/>
    <cellStyle name="Normal 2 2 11" xfId="151"/>
    <cellStyle name="Normal 2 2 12" xfId="152"/>
    <cellStyle name="Normal 2 2 13" xfId="153"/>
    <cellStyle name="Normal 2 2 2" xfId="154"/>
    <cellStyle name="Normal 2 2 3" xfId="155"/>
    <cellStyle name="Normal 2 2 4" xfId="156"/>
    <cellStyle name="Normal 2 2 5" xfId="157"/>
    <cellStyle name="Normal 2 2 6" xfId="158"/>
    <cellStyle name="Normal 2 2 7" xfId="159"/>
    <cellStyle name="Normal 2 2 8" xfId="160"/>
    <cellStyle name="Normal 2 2 9" xfId="161"/>
    <cellStyle name="Normal 2 3" xfId="162"/>
    <cellStyle name="Normal 2 4" xfId="163"/>
    <cellStyle name="Normal 2 5" xfId="164"/>
    <cellStyle name="Normal 2 6" xfId="165"/>
    <cellStyle name="Normal 2 7" xfId="166"/>
    <cellStyle name="Normal 2 8" xfId="167"/>
    <cellStyle name="Normal 2 9" xfId="168"/>
    <cellStyle name="Normal 3" xfId="169"/>
    <cellStyle name="Normal 3 2" xfId="170"/>
    <cellStyle name="Normal 3 3" xfId="171"/>
    <cellStyle name="Normal 3 3 2" xfId="172"/>
    <cellStyle name="Normal 3 4" xfId="173"/>
    <cellStyle name="Normal 3 5" xfId="174"/>
    <cellStyle name="Normal 3 6" xfId="175"/>
    <cellStyle name="Normal 4" xfId="176"/>
    <cellStyle name="Normal 4 2" xfId="177"/>
    <cellStyle name="Normal 5" xfId="178"/>
    <cellStyle name="Normal 5 2" xfId="179"/>
    <cellStyle name="Normal 6" xfId="180"/>
    <cellStyle name="Normal 6 2" xfId="181"/>
    <cellStyle name="Normal 7" xfId="182"/>
    <cellStyle name="Normal 7 2" xfId="183"/>
    <cellStyle name="Normal 7 3" xfId="184"/>
    <cellStyle name="Normal 8" xfId="185"/>
    <cellStyle name="Normal 9" xfId="186"/>
    <cellStyle name="Note" xfId="187"/>
    <cellStyle name="Output" xfId="188"/>
    <cellStyle name="Percent" xfId="189"/>
    <cellStyle name="Percent 2" xfId="190"/>
    <cellStyle name="Percent 2 2" xfId="191"/>
    <cellStyle name="Percent 2 3" xfId="192"/>
    <cellStyle name="Percent 3" xfId="193"/>
    <cellStyle name="Percent 4" xfId="194"/>
    <cellStyle name="Percent 5" xfId="195"/>
    <cellStyle name="Percent 6" xfId="196"/>
    <cellStyle name="S12" xfId="197"/>
    <cellStyle name="S13" xfId="198"/>
    <cellStyle name="S15" xfId="199"/>
    <cellStyle name="S16" xfId="200"/>
    <cellStyle name="Title" xfId="201"/>
    <cellStyle name="Total" xfId="202"/>
    <cellStyle name="Warning Text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zoomScalePageLayoutView="0" workbookViewId="0" topLeftCell="A133">
      <selection activeCell="E134" sqref="E134"/>
    </sheetView>
  </sheetViews>
  <sheetFormatPr defaultColWidth="9.140625" defaultRowHeight="15"/>
  <cols>
    <col min="1" max="1" width="6.421875" style="3" customWidth="1"/>
    <col min="2" max="2" width="29.421875" style="18" customWidth="1"/>
    <col min="3" max="3" width="15.8515625" style="0" customWidth="1"/>
    <col min="4" max="4" width="24.140625" style="0" customWidth="1"/>
  </cols>
  <sheetData>
    <row r="1" spans="1:4" ht="15">
      <c r="A1" s="67" t="s">
        <v>195</v>
      </c>
      <c r="B1" s="67"/>
      <c r="C1" s="67"/>
      <c r="D1" s="67"/>
    </row>
    <row r="2" spans="1:4" ht="15">
      <c r="A2" s="67" t="s">
        <v>0</v>
      </c>
      <c r="B2" s="67"/>
      <c r="C2" s="67"/>
      <c r="D2" s="67"/>
    </row>
    <row r="3" spans="1:4" ht="15">
      <c r="A3" s="67" t="s">
        <v>194</v>
      </c>
      <c r="B3" s="67"/>
      <c r="C3" s="67"/>
      <c r="D3" s="67"/>
    </row>
    <row r="4" spans="1:4" ht="15.75">
      <c r="A4" s="1"/>
      <c r="B4" s="4"/>
      <c r="C4" s="2"/>
      <c r="D4" s="2"/>
    </row>
    <row r="5" spans="1:4" ht="38.25" customHeight="1">
      <c r="A5" s="19" t="s">
        <v>1</v>
      </c>
      <c r="B5" s="5" t="s">
        <v>2</v>
      </c>
      <c r="C5" s="68" t="s">
        <v>4</v>
      </c>
      <c r="D5" s="69"/>
    </row>
    <row r="6" spans="1:4" ht="15.75">
      <c r="A6" s="6"/>
      <c r="B6" s="6"/>
      <c r="C6" s="20" t="s">
        <v>196</v>
      </c>
      <c r="D6" s="20" t="s">
        <v>5</v>
      </c>
    </row>
    <row r="7" spans="1:4" ht="15.75">
      <c r="A7" s="6"/>
      <c r="B7" s="6" t="s">
        <v>6</v>
      </c>
      <c r="C7" s="20"/>
      <c r="D7" s="20"/>
    </row>
    <row r="8" spans="1:4" ht="15.75">
      <c r="A8" s="6">
        <v>1</v>
      </c>
      <c r="B8" s="7" t="s">
        <v>7</v>
      </c>
      <c r="C8" s="23">
        <v>141</v>
      </c>
      <c r="D8" s="22">
        <v>160700000</v>
      </c>
    </row>
    <row r="9" spans="1:4" ht="15.75">
      <c r="A9" s="6">
        <v>2</v>
      </c>
      <c r="B9" s="7" t="s">
        <v>8</v>
      </c>
      <c r="C9" s="25">
        <v>202</v>
      </c>
      <c r="D9" s="24">
        <v>212880000</v>
      </c>
    </row>
    <row r="10" spans="1:4" ht="15.75">
      <c r="A10" s="6">
        <v>3</v>
      </c>
      <c r="B10" s="7" t="s">
        <v>9</v>
      </c>
      <c r="C10" s="23">
        <v>745</v>
      </c>
      <c r="D10" s="22">
        <v>186125000</v>
      </c>
    </row>
    <row r="11" spans="1:4" ht="15.75">
      <c r="A11" s="6">
        <v>4</v>
      </c>
      <c r="B11" s="7" t="s">
        <v>10</v>
      </c>
      <c r="C11" s="23">
        <v>225</v>
      </c>
      <c r="D11" s="22">
        <v>212705000</v>
      </c>
    </row>
    <row r="12" spans="1:4" ht="15.75">
      <c r="A12" s="6">
        <v>5</v>
      </c>
      <c r="B12" s="7" t="s">
        <v>11</v>
      </c>
      <c r="C12" s="23">
        <v>177</v>
      </c>
      <c r="D12" s="22">
        <v>156800000</v>
      </c>
    </row>
    <row r="13" spans="1:4" ht="15.75">
      <c r="A13" s="6">
        <v>6</v>
      </c>
      <c r="B13" s="7" t="s">
        <v>12</v>
      </c>
      <c r="C13" s="23">
        <v>747</v>
      </c>
      <c r="D13" s="22">
        <v>279895000</v>
      </c>
    </row>
    <row r="14" spans="1:4" ht="15.75">
      <c r="A14" s="6">
        <v>7</v>
      </c>
      <c r="B14" s="7" t="s">
        <v>13</v>
      </c>
      <c r="C14" s="23">
        <v>668</v>
      </c>
      <c r="D14" s="22">
        <v>60720000</v>
      </c>
    </row>
    <row r="15" spans="1:4" ht="15.75">
      <c r="A15" s="6">
        <v>8</v>
      </c>
      <c r="B15" s="7" t="s">
        <v>14</v>
      </c>
      <c r="C15" s="23">
        <v>75</v>
      </c>
      <c r="D15" s="22">
        <v>196881200</v>
      </c>
    </row>
    <row r="16" spans="1:4" ht="15.75">
      <c r="A16" s="6">
        <v>9</v>
      </c>
      <c r="B16" s="7" t="s">
        <v>15</v>
      </c>
      <c r="C16" s="26">
        <v>750</v>
      </c>
      <c r="D16" s="21">
        <v>166325000</v>
      </c>
    </row>
    <row r="17" spans="1:4" ht="15.75">
      <c r="A17" s="6">
        <v>10</v>
      </c>
      <c r="B17" s="7" t="s">
        <v>16</v>
      </c>
      <c r="C17" s="26">
        <v>208</v>
      </c>
      <c r="D17" s="21">
        <v>206200000</v>
      </c>
    </row>
    <row r="18" spans="1:4" ht="15.75">
      <c r="A18" s="6"/>
      <c r="B18" s="6" t="s">
        <v>3</v>
      </c>
      <c r="C18" s="21">
        <v>3938</v>
      </c>
      <c r="D18" s="21">
        <v>1839231200</v>
      </c>
    </row>
    <row r="19" spans="1:4" ht="15.75">
      <c r="A19" s="6"/>
      <c r="B19" s="6" t="s">
        <v>17</v>
      </c>
      <c r="C19" s="20"/>
      <c r="D19" s="20"/>
    </row>
    <row r="20" spans="1:4" ht="15">
      <c r="A20" s="19">
        <v>1</v>
      </c>
      <c r="B20" s="8" t="s">
        <v>18</v>
      </c>
      <c r="C20" s="22">
        <v>440</v>
      </c>
      <c r="D20" s="22">
        <v>134160000</v>
      </c>
    </row>
    <row r="21" spans="1:4" ht="15">
      <c r="A21" s="19">
        <v>2</v>
      </c>
      <c r="B21" s="8" t="s">
        <v>19</v>
      </c>
      <c r="C21" s="22">
        <v>440</v>
      </c>
      <c r="D21" s="22">
        <v>224825000</v>
      </c>
    </row>
    <row r="22" spans="1:4" ht="15">
      <c r="A22" s="19">
        <v>3</v>
      </c>
      <c r="B22" s="8" t="s">
        <v>20</v>
      </c>
      <c r="C22" s="22">
        <v>452</v>
      </c>
      <c r="D22" s="22">
        <v>294825000</v>
      </c>
    </row>
    <row r="23" spans="1:4" ht="15">
      <c r="A23" s="19">
        <v>4</v>
      </c>
      <c r="B23" s="8" t="s">
        <v>21</v>
      </c>
      <c r="C23" s="22">
        <v>451</v>
      </c>
      <c r="D23" s="22">
        <v>168000000</v>
      </c>
    </row>
    <row r="24" spans="1:4" ht="15">
      <c r="A24" s="19">
        <v>5</v>
      </c>
      <c r="B24" s="8" t="s">
        <v>22</v>
      </c>
      <c r="C24" s="22">
        <v>175</v>
      </c>
      <c r="D24" s="22">
        <v>198520000</v>
      </c>
    </row>
    <row r="25" spans="1:4" ht="15">
      <c r="A25" s="19">
        <v>6</v>
      </c>
      <c r="B25" s="8" t="s">
        <v>23</v>
      </c>
      <c r="C25" s="22">
        <v>575</v>
      </c>
      <c r="D25" s="22">
        <v>179440000</v>
      </c>
    </row>
    <row r="26" spans="1:4" ht="15">
      <c r="A26" s="19">
        <v>7</v>
      </c>
      <c r="B26" s="8" t="s">
        <v>24</v>
      </c>
      <c r="C26" s="22">
        <v>474</v>
      </c>
      <c r="D26" s="22">
        <v>37920000</v>
      </c>
    </row>
    <row r="27" spans="1:4" ht="15">
      <c r="A27" s="19">
        <v>8</v>
      </c>
      <c r="B27" s="8" t="s">
        <v>25</v>
      </c>
      <c r="C27" s="22">
        <v>578</v>
      </c>
      <c r="D27" s="22">
        <v>135200000</v>
      </c>
    </row>
    <row r="28" spans="1:4" ht="15">
      <c r="A28" s="19">
        <v>9</v>
      </c>
      <c r="B28" s="8" t="s">
        <v>26</v>
      </c>
      <c r="C28" s="22">
        <v>360</v>
      </c>
      <c r="D28" s="22">
        <v>145357700</v>
      </c>
    </row>
    <row r="29" spans="1:4" ht="15">
      <c r="A29" s="19"/>
      <c r="B29" s="19" t="s">
        <v>3</v>
      </c>
      <c r="C29" s="48">
        <v>3945</v>
      </c>
      <c r="D29" s="48">
        <v>1518247700</v>
      </c>
    </row>
    <row r="30" spans="1:4" ht="15">
      <c r="A30" s="5"/>
      <c r="B30" s="5" t="s">
        <v>27</v>
      </c>
      <c r="C30" s="49"/>
      <c r="D30" s="49"/>
    </row>
    <row r="31" spans="1:4" ht="15">
      <c r="A31" s="5">
        <v>1</v>
      </c>
      <c r="B31" s="9" t="s">
        <v>28</v>
      </c>
      <c r="C31" s="27">
        <v>30</v>
      </c>
      <c r="D31" s="27">
        <v>80590000</v>
      </c>
    </row>
    <row r="32" spans="1:4" ht="15">
      <c r="A32" s="5">
        <v>2</v>
      </c>
      <c r="B32" s="9" t="s">
        <v>29</v>
      </c>
      <c r="C32" s="27">
        <v>80</v>
      </c>
      <c r="D32" s="27">
        <v>87495000</v>
      </c>
    </row>
    <row r="33" spans="1:4" ht="15">
      <c r="A33" s="5">
        <v>3</v>
      </c>
      <c r="B33" s="9" t="s">
        <v>30</v>
      </c>
      <c r="C33" s="27">
        <v>709</v>
      </c>
      <c r="D33" s="27">
        <v>395661300</v>
      </c>
    </row>
    <row r="34" spans="1:4" ht="15">
      <c r="A34" s="5">
        <v>4</v>
      </c>
      <c r="B34" s="9" t="s">
        <v>31</v>
      </c>
      <c r="C34" s="27">
        <v>237</v>
      </c>
      <c r="D34" s="27">
        <v>542909000</v>
      </c>
    </row>
    <row r="35" spans="1:4" ht="15">
      <c r="A35" s="5">
        <v>5</v>
      </c>
      <c r="B35" s="9" t="s">
        <v>32</v>
      </c>
      <c r="C35" s="27">
        <v>296</v>
      </c>
      <c r="D35" s="27">
        <v>84345000</v>
      </c>
    </row>
    <row r="36" spans="1:4" ht="15">
      <c r="A36" s="5">
        <v>6</v>
      </c>
      <c r="B36" s="9" t="s">
        <v>33</v>
      </c>
      <c r="C36" s="27">
        <v>169</v>
      </c>
      <c r="D36" s="27">
        <v>93675000</v>
      </c>
    </row>
    <row r="37" spans="1:4" ht="15">
      <c r="A37" s="5">
        <v>7</v>
      </c>
      <c r="B37" s="9" t="s">
        <v>34</v>
      </c>
      <c r="C37" s="28" t="s">
        <v>35</v>
      </c>
      <c r="D37" s="28" t="s">
        <v>35</v>
      </c>
    </row>
    <row r="38" spans="1:4" ht="15">
      <c r="A38" s="5">
        <v>8</v>
      </c>
      <c r="B38" s="9" t="s">
        <v>36</v>
      </c>
      <c r="C38" s="27">
        <v>195</v>
      </c>
      <c r="D38" s="27">
        <v>491705000</v>
      </c>
    </row>
    <row r="39" spans="1:4" ht="15">
      <c r="A39" s="5">
        <v>9</v>
      </c>
      <c r="B39" s="9" t="s">
        <v>37</v>
      </c>
      <c r="C39" s="27">
        <v>217</v>
      </c>
      <c r="D39" s="27">
        <v>336107000</v>
      </c>
    </row>
    <row r="40" spans="1:4" ht="15">
      <c r="A40" s="5">
        <v>10</v>
      </c>
      <c r="B40" s="9" t="s">
        <v>38</v>
      </c>
      <c r="C40" s="27">
        <v>1849</v>
      </c>
      <c r="D40" s="27">
        <v>117348390</v>
      </c>
    </row>
    <row r="41" spans="1:4" ht="15">
      <c r="A41" s="5">
        <v>11</v>
      </c>
      <c r="B41" s="9" t="s">
        <v>39</v>
      </c>
      <c r="C41" s="27">
        <v>326</v>
      </c>
      <c r="D41" s="27">
        <v>118155000</v>
      </c>
    </row>
    <row r="42" spans="1:4" ht="15">
      <c r="A42" s="5">
        <v>12</v>
      </c>
      <c r="B42" s="9" t="s">
        <v>40</v>
      </c>
      <c r="C42" s="27">
        <v>174</v>
      </c>
      <c r="D42" s="27">
        <v>110490000</v>
      </c>
    </row>
    <row r="43" spans="1:4" ht="15">
      <c r="A43" s="63" t="s">
        <v>3</v>
      </c>
      <c r="B43" s="64"/>
      <c r="C43" s="27">
        <v>4282</v>
      </c>
      <c r="D43" s="27">
        <v>2458480690</v>
      </c>
    </row>
    <row r="44" spans="1:4" ht="15">
      <c r="A44" s="19"/>
      <c r="B44" s="19" t="s">
        <v>41</v>
      </c>
      <c r="C44" s="49"/>
      <c r="D44" s="49"/>
    </row>
    <row r="45" spans="1:4" ht="15.75">
      <c r="A45" s="6">
        <v>1</v>
      </c>
      <c r="B45" s="10" t="s">
        <v>42</v>
      </c>
      <c r="C45" s="29">
        <v>68</v>
      </c>
      <c r="D45" s="29">
        <v>73325000</v>
      </c>
    </row>
    <row r="46" spans="1:4" ht="15.75">
      <c r="A46" s="6">
        <v>2</v>
      </c>
      <c r="B46" s="10" t="s">
        <v>43</v>
      </c>
      <c r="C46" s="29"/>
      <c r="D46" s="29">
        <v>230676650</v>
      </c>
    </row>
    <row r="47" spans="1:4" ht="15.75">
      <c r="A47" s="6">
        <v>3</v>
      </c>
      <c r="B47" s="10" t="s">
        <v>44</v>
      </c>
      <c r="C47" s="29">
        <v>0</v>
      </c>
      <c r="D47" s="29">
        <v>0</v>
      </c>
    </row>
    <row r="48" spans="1:4" ht="15.75">
      <c r="A48" s="6">
        <v>4</v>
      </c>
      <c r="B48" s="10" t="s">
        <v>45</v>
      </c>
      <c r="C48" s="29">
        <v>0</v>
      </c>
      <c r="D48" s="29">
        <v>0</v>
      </c>
    </row>
    <row r="49" spans="1:4" ht="15.75">
      <c r="A49" s="6">
        <v>5</v>
      </c>
      <c r="B49" s="10" t="s">
        <v>46</v>
      </c>
      <c r="C49" s="29">
        <v>0</v>
      </c>
      <c r="D49" s="29">
        <v>0</v>
      </c>
    </row>
    <row r="50" spans="1:4" ht="15.75">
      <c r="A50" s="6">
        <v>6</v>
      </c>
      <c r="B50" s="10" t="s">
        <v>47</v>
      </c>
      <c r="C50" s="29">
        <v>112</v>
      </c>
      <c r="D50" s="29">
        <v>56940000</v>
      </c>
    </row>
    <row r="51" spans="1:4" ht="15.75">
      <c r="A51" s="6">
        <v>7</v>
      </c>
      <c r="B51" s="10" t="s">
        <v>48</v>
      </c>
      <c r="C51" s="29">
        <v>0</v>
      </c>
      <c r="D51" s="29">
        <v>0</v>
      </c>
    </row>
    <row r="52" spans="1:4" ht="15.75">
      <c r="A52" s="6">
        <v>8</v>
      </c>
      <c r="B52" s="10" t="s">
        <v>49</v>
      </c>
      <c r="C52" s="29">
        <v>0</v>
      </c>
      <c r="D52" s="29">
        <v>0</v>
      </c>
    </row>
    <row r="53" spans="1:4" ht="15.75">
      <c r="A53" s="6">
        <v>9</v>
      </c>
      <c r="B53" s="10" t="s">
        <v>50</v>
      </c>
      <c r="C53" s="29">
        <v>0</v>
      </c>
      <c r="D53" s="29">
        <v>0</v>
      </c>
    </row>
    <row r="54" spans="1:4" ht="15.75">
      <c r="A54" s="6">
        <v>10</v>
      </c>
      <c r="B54" s="10" t="s">
        <v>51</v>
      </c>
      <c r="C54" s="29">
        <v>0</v>
      </c>
      <c r="D54" s="29">
        <v>0</v>
      </c>
    </row>
    <row r="55" spans="1:4" ht="15.75">
      <c r="A55" s="6">
        <v>11</v>
      </c>
      <c r="B55" s="10" t="s">
        <v>52</v>
      </c>
      <c r="C55" s="29">
        <v>266</v>
      </c>
      <c r="D55" s="29">
        <v>0</v>
      </c>
    </row>
    <row r="56" spans="1:4" ht="15.75">
      <c r="A56" s="6"/>
      <c r="B56" s="19" t="s">
        <v>3</v>
      </c>
      <c r="C56" s="29">
        <v>446</v>
      </c>
      <c r="D56" s="29">
        <v>360941650</v>
      </c>
    </row>
    <row r="57" spans="1:4" ht="15.75">
      <c r="A57" s="30"/>
      <c r="B57" s="10" t="s">
        <v>53</v>
      </c>
      <c r="C57" s="31"/>
      <c r="D57" s="31"/>
    </row>
    <row r="58" spans="1:4" ht="15.75">
      <c r="A58" s="30">
        <v>1</v>
      </c>
      <c r="B58" s="10" t="s">
        <v>54</v>
      </c>
      <c r="C58" s="32">
        <v>664</v>
      </c>
      <c r="D58" s="32">
        <v>111440000</v>
      </c>
    </row>
    <row r="59" spans="1:4" ht="15.75">
      <c r="A59" s="30">
        <v>2</v>
      </c>
      <c r="B59" s="10" t="s">
        <v>55</v>
      </c>
      <c r="C59" s="32">
        <v>197</v>
      </c>
      <c r="D59" s="32">
        <v>108915000</v>
      </c>
    </row>
    <row r="60" spans="1:4" ht="15.75">
      <c r="A60" s="30">
        <v>3</v>
      </c>
      <c r="B60" s="10" t="s">
        <v>56</v>
      </c>
      <c r="C60" s="21">
        <v>179</v>
      </c>
      <c r="D60" s="21"/>
    </row>
    <row r="61" spans="1:4" ht="15.75">
      <c r="A61" s="30">
        <v>4</v>
      </c>
      <c r="B61" s="10" t="s">
        <v>57</v>
      </c>
      <c r="C61" s="32">
        <v>50</v>
      </c>
      <c r="D61" s="32">
        <v>3750000</v>
      </c>
    </row>
    <row r="62" spans="1:4" ht="15.75">
      <c r="A62" s="30">
        <v>5</v>
      </c>
      <c r="B62" s="11" t="s">
        <v>58</v>
      </c>
      <c r="C62" s="32">
        <v>94</v>
      </c>
      <c r="D62" s="32">
        <v>21760000</v>
      </c>
    </row>
    <row r="63" spans="1:4" ht="15.75">
      <c r="A63" s="30">
        <v>6</v>
      </c>
      <c r="B63" s="10" t="s">
        <v>59</v>
      </c>
      <c r="C63" s="32">
        <v>217</v>
      </c>
      <c r="D63" s="32" t="s">
        <v>60</v>
      </c>
    </row>
    <row r="64" spans="1:4" ht="15.75">
      <c r="A64" s="30">
        <v>7</v>
      </c>
      <c r="B64" s="10" t="s">
        <v>61</v>
      </c>
      <c r="C64" s="32">
        <v>0</v>
      </c>
      <c r="D64" s="32">
        <v>0</v>
      </c>
    </row>
    <row r="65" spans="1:4" ht="15.75">
      <c r="A65" s="30">
        <v>8</v>
      </c>
      <c r="B65" s="10" t="s">
        <v>62</v>
      </c>
      <c r="C65" s="32">
        <v>101</v>
      </c>
      <c r="D65" s="32">
        <v>56560000</v>
      </c>
    </row>
    <row r="66" spans="1:4" ht="15.75">
      <c r="A66" s="30">
        <v>9</v>
      </c>
      <c r="B66" s="11" t="s">
        <v>63</v>
      </c>
      <c r="C66" s="32">
        <v>84</v>
      </c>
      <c r="D66" s="32">
        <v>0</v>
      </c>
    </row>
    <row r="67" spans="1:4" ht="15.75">
      <c r="A67" s="30"/>
      <c r="B67" s="30" t="s">
        <v>3</v>
      </c>
      <c r="C67" s="50">
        <v>1586</v>
      </c>
      <c r="D67" s="50">
        <v>302425000</v>
      </c>
    </row>
    <row r="68" spans="1:4" ht="15.75">
      <c r="A68" s="6"/>
      <c r="B68" s="13" t="s">
        <v>64</v>
      </c>
      <c r="C68" s="29"/>
      <c r="D68" s="29"/>
    </row>
    <row r="69" spans="1:4" ht="15.75">
      <c r="A69" s="6">
        <v>1</v>
      </c>
      <c r="B69" s="13" t="s">
        <v>65</v>
      </c>
      <c r="C69" s="22">
        <v>114</v>
      </c>
      <c r="D69" s="22">
        <v>136935000</v>
      </c>
    </row>
    <row r="70" spans="1:4" ht="15.75">
      <c r="A70" s="6">
        <v>2</v>
      </c>
      <c r="B70" s="13" t="s">
        <v>66</v>
      </c>
      <c r="C70" s="22">
        <v>446</v>
      </c>
      <c r="D70" s="22">
        <v>35850000</v>
      </c>
    </row>
    <row r="71" spans="1:4" ht="15.75">
      <c r="A71" s="6">
        <v>3</v>
      </c>
      <c r="B71" s="13" t="s">
        <v>67</v>
      </c>
      <c r="C71" s="22">
        <v>2671</v>
      </c>
      <c r="D71" s="22">
        <v>213680000</v>
      </c>
    </row>
    <row r="72" spans="1:4" ht="15.75">
      <c r="A72" s="6">
        <v>4</v>
      </c>
      <c r="B72" s="51" t="s">
        <v>68</v>
      </c>
      <c r="C72" s="27">
        <v>122</v>
      </c>
      <c r="D72" s="33">
        <v>78395000</v>
      </c>
    </row>
    <row r="73" spans="1:4" ht="15.75">
      <c r="A73" s="6">
        <v>5</v>
      </c>
      <c r="B73" s="52" t="s">
        <v>69</v>
      </c>
      <c r="C73" s="22">
        <v>108</v>
      </c>
      <c r="D73" s="22">
        <v>72965000</v>
      </c>
    </row>
    <row r="74" spans="1:4" ht="15.75">
      <c r="A74" s="6">
        <v>6</v>
      </c>
      <c r="B74" s="13" t="s">
        <v>70</v>
      </c>
      <c r="C74" s="22">
        <v>225</v>
      </c>
      <c r="D74" s="22">
        <v>169972560</v>
      </c>
    </row>
    <row r="75" spans="1:4" ht="15.75">
      <c r="A75" s="6">
        <v>7</v>
      </c>
      <c r="B75" s="53" t="s">
        <v>71</v>
      </c>
      <c r="C75" s="35">
        <v>370</v>
      </c>
      <c r="D75" s="34">
        <v>29600000</v>
      </c>
    </row>
    <row r="76" spans="1:4" ht="15.75">
      <c r="A76" s="6"/>
      <c r="B76" s="13" t="s">
        <v>3</v>
      </c>
      <c r="C76" s="29">
        <v>4056</v>
      </c>
      <c r="D76" s="29">
        <v>737397560</v>
      </c>
    </row>
    <row r="77" spans="1:4" ht="15.75">
      <c r="A77" s="30"/>
      <c r="B77" s="13" t="s">
        <v>72</v>
      </c>
      <c r="C77" s="29"/>
      <c r="D77" s="29"/>
    </row>
    <row r="78" spans="1:5" ht="15.75">
      <c r="A78" s="30">
        <v>1</v>
      </c>
      <c r="B78" s="8" t="s">
        <v>73</v>
      </c>
      <c r="C78" s="36">
        <v>0</v>
      </c>
      <c r="D78" s="36">
        <v>0</v>
      </c>
      <c r="E78" s="62" t="s">
        <v>198</v>
      </c>
    </row>
    <row r="79" spans="1:5" ht="15.75">
      <c r="A79" s="30">
        <v>2</v>
      </c>
      <c r="B79" s="12" t="s">
        <v>74</v>
      </c>
      <c r="C79" s="36">
        <v>0</v>
      </c>
      <c r="D79" s="36">
        <v>0</v>
      </c>
      <c r="E79" s="62" t="s">
        <v>198</v>
      </c>
    </row>
    <row r="80" spans="1:5" ht="15.75">
      <c r="A80" s="30">
        <v>3</v>
      </c>
      <c r="B80" s="8" t="s">
        <v>75</v>
      </c>
      <c r="C80" s="36">
        <v>0</v>
      </c>
      <c r="D80" s="36">
        <v>0</v>
      </c>
      <c r="E80" s="62" t="s">
        <v>198</v>
      </c>
    </row>
    <row r="81" spans="1:4" ht="15.75">
      <c r="A81" s="30">
        <v>4</v>
      </c>
      <c r="B81" s="8" t="s">
        <v>76</v>
      </c>
      <c r="C81" s="36">
        <v>90</v>
      </c>
      <c r="D81" s="36">
        <v>15300000</v>
      </c>
    </row>
    <row r="82" spans="1:5" ht="15.75">
      <c r="A82" s="30">
        <v>5</v>
      </c>
      <c r="B82" s="8" t="s">
        <v>77</v>
      </c>
      <c r="C82" s="36">
        <v>0</v>
      </c>
      <c r="D82" s="36">
        <v>0</v>
      </c>
      <c r="E82" s="62" t="s">
        <v>198</v>
      </c>
    </row>
    <row r="83" spans="1:4" ht="15.75">
      <c r="A83" s="30">
        <v>6</v>
      </c>
      <c r="B83" s="8" t="s">
        <v>72</v>
      </c>
      <c r="C83" s="36">
        <v>81</v>
      </c>
      <c r="D83" s="36">
        <v>35535000</v>
      </c>
    </row>
    <row r="84" spans="1:5" ht="15.75">
      <c r="A84" s="30">
        <v>7</v>
      </c>
      <c r="B84" s="8" t="s">
        <v>78</v>
      </c>
      <c r="C84" s="36">
        <v>0</v>
      </c>
      <c r="D84" s="36">
        <v>0</v>
      </c>
      <c r="E84" s="62" t="s">
        <v>198</v>
      </c>
    </row>
    <row r="85" spans="1:5" ht="15.75">
      <c r="A85" s="30">
        <v>8</v>
      </c>
      <c r="B85" s="8" t="s">
        <v>79</v>
      </c>
      <c r="C85" s="36">
        <v>0</v>
      </c>
      <c r="D85" s="36">
        <v>0</v>
      </c>
      <c r="E85" s="62" t="s">
        <v>198</v>
      </c>
    </row>
    <row r="86" spans="1:5" ht="15.75">
      <c r="A86" s="30">
        <v>9</v>
      </c>
      <c r="B86" s="8" t="s">
        <v>80</v>
      </c>
      <c r="C86" s="36">
        <v>0</v>
      </c>
      <c r="D86" s="37">
        <v>0</v>
      </c>
      <c r="E86" s="62" t="s">
        <v>198</v>
      </c>
    </row>
    <row r="87" spans="1:4" ht="15.75">
      <c r="A87" s="30"/>
      <c r="B87" s="54" t="s">
        <v>3</v>
      </c>
      <c r="C87" s="36">
        <v>171</v>
      </c>
      <c r="D87" s="36">
        <v>50835000</v>
      </c>
    </row>
    <row r="88" spans="1:4" ht="15.75">
      <c r="A88" s="30"/>
      <c r="B88" s="13" t="s">
        <v>81</v>
      </c>
      <c r="C88" s="29"/>
      <c r="D88" s="29"/>
    </row>
    <row r="89" spans="1:4" ht="15.75">
      <c r="A89" s="30">
        <v>1</v>
      </c>
      <c r="B89" s="10" t="s">
        <v>82</v>
      </c>
      <c r="C89" s="21">
        <v>0</v>
      </c>
      <c r="D89" s="21">
        <v>55215000</v>
      </c>
    </row>
    <row r="90" spans="1:5" ht="15.75">
      <c r="A90" s="30">
        <v>2</v>
      </c>
      <c r="B90" s="10" t="s">
        <v>83</v>
      </c>
      <c r="C90" s="38">
        <v>0</v>
      </c>
      <c r="D90" s="38">
        <v>0</v>
      </c>
      <c r="E90" s="62" t="s">
        <v>198</v>
      </c>
    </row>
    <row r="91" spans="1:5" ht="15.75">
      <c r="A91" s="30">
        <v>3</v>
      </c>
      <c r="B91" s="10" t="s">
        <v>84</v>
      </c>
      <c r="C91" s="21">
        <v>0</v>
      </c>
      <c r="D91" s="21">
        <v>0</v>
      </c>
      <c r="E91" s="62" t="s">
        <v>198</v>
      </c>
    </row>
    <row r="92" spans="1:5" ht="15.75">
      <c r="A92" s="30">
        <v>4</v>
      </c>
      <c r="B92" s="10" t="s">
        <v>85</v>
      </c>
      <c r="C92" s="21">
        <v>0</v>
      </c>
      <c r="D92" s="21">
        <v>0</v>
      </c>
      <c r="E92" s="62" t="s">
        <v>198</v>
      </c>
    </row>
    <row r="93" spans="1:4" ht="15.75">
      <c r="A93" s="30">
        <v>5</v>
      </c>
      <c r="B93" s="10" t="s">
        <v>86</v>
      </c>
      <c r="C93" s="22">
        <v>2428</v>
      </c>
      <c r="D93" s="22">
        <v>169960000</v>
      </c>
    </row>
    <row r="94" spans="1:5" ht="15.75">
      <c r="A94" s="6">
        <v>6</v>
      </c>
      <c r="B94" s="10" t="s">
        <v>87</v>
      </c>
      <c r="C94" s="21">
        <v>0</v>
      </c>
      <c r="D94" s="21">
        <v>0</v>
      </c>
      <c r="E94" s="62" t="s">
        <v>198</v>
      </c>
    </row>
    <row r="95" spans="1:4" ht="15.75">
      <c r="A95" s="30">
        <v>7</v>
      </c>
      <c r="B95" s="13" t="s">
        <v>88</v>
      </c>
      <c r="C95" s="21">
        <v>455</v>
      </c>
      <c r="D95" s="21">
        <v>61420000</v>
      </c>
    </row>
    <row r="96" spans="1:5" ht="15.75">
      <c r="A96" s="30">
        <v>8</v>
      </c>
      <c r="B96" s="10" t="s">
        <v>89</v>
      </c>
      <c r="C96" s="21">
        <v>0</v>
      </c>
      <c r="D96" s="21">
        <v>0</v>
      </c>
      <c r="E96" s="62" t="s">
        <v>198</v>
      </c>
    </row>
    <row r="97" spans="1:4" ht="15.75">
      <c r="A97" s="30">
        <v>9</v>
      </c>
      <c r="B97" s="10" t="s">
        <v>90</v>
      </c>
      <c r="C97" s="21">
        <v>111</v>
      </c>
      <c r="D97" s="21">
        <v>77462000</v>
      </c>
    </row>
    <row r="98" spans="1:4" ht="15.75">
      <c r="A98" s="30">
        <v>10</v>
      </c>
      <c r="B98" s="10" t="s">
        <v>91</v>
      </c>
      <c r="C98" s="21">
        <v>230</v>
      </c>
      <c r="D98" s="21">
        <v>93450000</v>
      </c>
    </row>
    <row r="99" spans="1:4" ht="15.75">
      <c r="A99" s="6">
        <v>11</v>
      </c>
      <c r="B99" s="10" t="s">
        <v>92</v>
      </c>
      <c r="C99" s="21">
        <v>1075</v>
      </c>
      <c r="D99" s="21">
        <v>140035000</v>
      </c>
    </row>
    <row r="100" spans="1:4" ht="15.75">
      <c r="A100" s="6"/>
      <c r="B100" s="13" t="s">
        <v>3</v>
      </c>
      <c r="C100" s="21">
        <v>4299</v>
      </c>
      <c r="D100" s="21">
        <v>597542000</v>
      </c>
    </row>
    <row r="101" spans="1:4" ht="15.75">
      <c r="A101" s="4"/>
      <c r="B101" s="55" t="s">
        <v>93</v>
      </c>
      <c r="C101" s="39"/>
      <c r="D101" s="39"/>
    </row>
    <row r="102" spans="1:4" ht="15.75">
      <c r="A102" s="30">
        <v>1</v>
      </c>
      <c r="B102" s="10" t="s">
        <v>94</v>
      </c>
      <c r="C102" s="29">
        <v>40</v>
      </c>
      <c r="D102" s="29">
        <v>42960000</v>
      </c>
    </row>
    <row r="103" spans="1:4" ht="15.75">
      <c r="A103" s="30">
        <v>2</v>
      </c>
      <c r="B103" s="10" t="s">
        <v>95</v>
      </c>
      <c r="C103" s="29">
        <v>555</v>
      </c>
      <c r="D103" s="29">
        <v>51000000</v>
      </c>
    </row>
    <row r="104" spans="1:4" ht="15.75">
      <c r="A104" s="30">
        <v>3</v>
      </c>
      <c r="B104" s="10" t="s">
        <v>96</v>
      </c>
      <c r="C104" s="29">
        <v>600</v>
      </c>
      <c r="D104" s="29">
        <v>30000000</v>
      </c>
    </row>
    <row r="105" spans="1:5" ht="15.75">
      <c r="A105" s="30">
        <v>4</v>
      </c>
      <c r="B105" s="10" t="s">
        <v>97</v>
      </c>
      <c r="C105" s="29"/>
      <c r="D105" s="29">
        <v>0</v>
      </c>
      <c r="E105" s="62" t="s">
        <v>198</v>
      </c>
    </row>
    <row r="106" spans="1:4" ht="15.75">
      <c r="A106" s="30">
        <v>5</v>
      </c>
      <c r="B106" s="10" t="s">
        <v>98</v>
      </c>
      <c r="C106" s="29">
        <v>105</v>
      </c>
      <c r="D106" s="29">
        <v>25755000</v>
      </c>
    </row>
    <row r="107" spans="1:4" ht="15.75">
      <c r="A107" s="30">
        <v>6</v>
      </c>
      <c r="B107" s="10" t="s">
        <v>99</v>
      </c>
      <c r="C107" s="29">
        <v>75</v>
      </c>
      <c r="D107" s="29">
        <v>77905000</v>
      </c>
    </row>
    <row r="108" spans="1:4" ht="15.75">
      <c r="A108" s="30">
        <v>7</v>
      </c>
      <c r="B108" s="10" t="s">
        <v>100</v>
      </c>
      <c r="C108" s="29">
        <v>568</v>
      </c>
      <c r="D108" s="29">
        <v>199760000</v>
      </c>
    </row>
    <row r="109" spans="1:4" ht="15.75">
      <c r="A109" s="30">
        <v>8</v>
      </c>
      <c r="B109" s="10" t="s">
        <v>101</v>
      </c>
      <c r="C109" s="29">
        <v>150</v>
      </c>
      <c r="D109" s="29">
        <v>95550000</v>
      </c>
    </row>
    <row r="110" spans="1:5" ht="15.75">
      <c r="A110" s="30">
        <v>9</v>
      </c>
      <c r="B110" s="10" t="s">
        <v>102</v>
      </c>
      <c r="C110" s="29">
        <v>0</v>
      </c>
      <c r="D110" s="29">
        <v>0</v>
      </c>
      <c r="E110" s="62" t="s">
        <v>198</v>
      </c>
    </row>
    <row r="111" spans="1:4" ht="15.75">
      <c r="A111" s="30">
        <v>10</v>
      </c>
      <c r="B111" s="14" t="s">
        <v>103</v>
      </c>
      <c r="C111" s="29">
        <v>60</v>
      </c>
      <c r="D111" s="29">
        <v>133675000</v>
      </c>
    </row>
    <row r="112" spans="1:4" ht="15.75">
      <c r="A112" s="65" t="s">
        <v>3</v>
      </c>
      <c r="B112" s="66"/>
      <c r="C112" s="29">
        <v>2153</v>
      </c>
      <c r="D112" s="29">
        <v>656605000</v>
      </c>
    </row>
    <row r="113" spans="1:4" ht="15.75">
      <c r="A113" s="30"/>
      <c r="B113" s="13" t="s">
        <v>104</v>
      </c>
      <c r="C113" s="29"/>
      <c r="D113" s="29"/>
    </row>
    <row r="114" spans="1:5" ht="15.75">
      <c r="A114" s="30">
        <v>1</v>
      </c>
      <c r="B114" s="7" t="s">
        <v>105</v>
      </c>
      <c r="C114" s="21">
        <v>0</v>
      </c>
      <c r="D114" s="21">
        <v>0</v>
      </c>
      <c r="E114" s="62" t="s">
        <v>198</v>
      </c>
    </row>
    <row r="115" spans="1:4" ht="15.75">
      <c r="A115" s="30">
        <v>2</v>
      </c>
      <c r="B115" s="7" t="s">
        <v>106</v>
      </c>
      <c r="C115" s="21">
        <v>125</v>
      </c>
      <c r="D115" s="21">
        <v>141360000</v>
      </c>
    </row>
    <row r="116" spans="1:4" ht="15.75">
      <c r="A116" s="30">
        <v>3</v>
      </c>
      <c r="B116" s="7" t="s">
        <v>107</v>
      </c>
      <c r="C116" s="21">
        <v>277</v>
      </c>
      <c r="D116" s="21">
        <v>22840000</v>
      </c>
    </row>
    <row r="117" spans="1:4" ht="15.75">
      <c r="A117" s="30">
        <v>4</v>
      </c>
      <c r="B117" s="7" t="s">
        <v>108</v>
      </c>
      <c r="C117" s="21">
        <v>1197</v>
      </c>
      <c r="D117" s="21">
        <v>59850000</v>
      </c>
    </row>
    <row r="118" spans="1:4" ht="15.75">
      <c r="A118" s="30">
        <v>5</v>
      </c>
      <c r="B118" s="7" t="s">
        <v>109</v>
      </c>
      <c r="C118" s="21">
        <v>114</v>
      </c>
      <c r="D118" s="21">
        <v>40000000</v>
      </c>
    </row>
    <row r="119" spans="1:5" ht="15.75">
      <c r="A119" s="30">
        <v>6</v>
      </c>
      <c r="B119" s="10" t="s">
        <v>110</v>
      </c>
      <c r="C119" s="29">
        <v>0</v>
      </c>
      <c r="D119" s="40" t="s">
        <v>111</v>
      </c>
      <c r="E119" s="62" t="s">
        <v>198</v>
      </c>
    </row>
    <row r="120" spans="1:4" ht="15.75">
      <c r="A120" s="30">
        <v>7</v>
      </c>
      <c r="B120" s="10" t="s">
        <v>112</v>
      </c>
      <c r="C120" s="29">
        <v>700</v>
      </c>
      <c r="D120" s="29">
        <v>60000000</v>
      </c>
    </row>
    <row r="121" spans="1:5" ht="15.75">
      <c r="A121" s="30">
        <v>8</v>
      </c>
      <c r="B121" s="10" t="s">
        <v>113</v>
      </c>
      <c r="C121" s="29">
        <v>0</v>
      </c>
      <c r="D121" s="29">
        <v>0</v>
      </c>
      <c r="E121" s="62" t="s">
        <v>198</v>
      </c>
    </row>
    <row r="122" spans="1:4" ht="15.75">
      <c r="A122" s="30"/>
      <c r="B122" s="6" t="s">
        <v>3</v>
      </c>
      <c r="C122" s="29">
        <v>2413</v>
      </c>
      <c r="D122" s="29">
        <v>324050000</v>
      </c>
    </row>
    <row r="123" spans="1:4" ht="15.75">
      <c r="A123" s="41" t="s">
        <v>114</v>
      </c>
      <c r="B123" s="56" t="s">
        <v>115</v>
      </c>
      <c r="C123" s="20"/>
      <c r="D123" s="20"/>
    </row>
    <row r="124" spans="1:4" ht="15.75">
      <c r="A124" s="30" t="s">
        <v>116</v>
      </c>
      <c r="B124" s="10" t="s">
        <v>117</v>
      </c>
      <c r="C124" s="21">
        <v>156</v>
      </c>
      <c r="D124" s="21">
        <v>149090000</v>
      </c>
    </row>
    <row r="125" spans="1:4" ht="15.75">
      <c r="A125" s="30">
        <v>2</v>
      </c>
      <c r="B125" s="10" t="s">
        <v>118</v>
      </c>
      <c r="C125" s="21">
        <v>476</v>
      </c>
      <c r="D125" s="21">
        <v>185283000</v>
      </c>
    </row>
    <row r="126" spans="1:4" ht="15.75">
      <c r="A126" s="30">
        <v>3</v>
      </c>
      <c r="B126" s="10" t="s">
        <v>119</v>
      </c>
      <c r="C126" s="21">
        <v>620</v>
      </c>
      <c r="D126" s="21">
        <v>169880000</v>
      </c>
    </row>
    <row r="127" spans="1:4" ht="15.75">
      <c r="A127" s="30">
        <v>4</v>
      </c>
      <c r="B127" s="15" t="s">
        <v>120</v>
      </c>
      <c r="C127" s="22">
        <v>134</v>
      </c>
      <c r="D127" s="22">
        <v>185577210</v>
      </c>
    </row>
    <row r="128" spans="1:4" ht="15.75">
      <c r="A128" s="30">
        <v>5</v>
      </c>
      <c r="B128" s="10" t="s">
        <v>121</v>
      </c>
      <c r="C128" s="21">
        <v>18</v>
      </c>
      <c r="D128" s="21">
        <v>6090000</v>
      </c>
    </row>
    <row r="129" spans="1:4" ht="15.75">
      <c r="A129" s="30">
        <v>6</v>
      </c>
      <c r="B129" s="10" t="s">
        <v>122</v>
      </c>
      <c r="C129" s="21">
        <v>524</v>
      </c>
      <c r="D129" s="21">
        <v>42170000</v>
      </c>
    </row>
    <row r="130" spans="1:4" ht="15.75">
      <c r="A130" s="30">
        <v>7</v>
      </c>
      <c r="B130" s="13" t="s">
        <v>123</v>
      </c>
      <c r="C130" s="21">
        <v>27</v>
      </c>
      <c r="D130" s="21">
        <v>66270000</v>
      </c>
    </row>
    <row r="131" spans="1:4" ht="15.75">
      <c r="A131" s="30">
        <v>8</v>
      </c>
      <c r="B131" s="13" t="s">
        <v>124</v>
      </c>
      <c r="C131" s="21">
        <v>98</v>
      </c>
      <c r="D131" s="21">
        <v>68217280</v>
      </c>
    </row>
    <row r="132" spans="1:4" ht="15.75">
      <c r="A132" s="30">
        <v>9</v>
      </c>
      <c r="B132" s="13" t="s">
        <v>125</v>
      </c>
      <c r="C132" s="21">
        <v>74</v>
      </c>
      <c r="D132" s="21">
        <v>30612200</v>
      </c>
    </row>
    <row r="133" spans="1:4" ht="15.75">
      <c r="A133" s="30">
        <v>10</v>
      </c>
      <c r="B133" s="13" t="s">
        <v>126</v>
      </c>
      <c r="C133" s="21">
        <v>126</v>
      </c>
      <c r="D133" s="21">
        <v>84337500</v>
      </c>
    </row>
    <row r="134" spans="1:5" ht="15.75">
      <c r="A134" s="30">
        <v>11</v>
      </c>
      <c r="B134" s="13" t="s">
        <v>127</v>
      </c>
      <c r="C134" s="21">
        <v>0</v>
      </c>
      <c r="D134" s="21">
        <v>0</v>
      </c>
      <c r="E134" s="62" t="s">
        <v>198</v>
      </c>
    </row>
    <row r="135" spans="1:4" ht="15.75">
      <c r="A135" s="30"/>
      <c r="B135" s="6" t="s">
        <v>3</v>
      </c>
      <c r="C135" s="29">
        <v>2253</v>
      </c>
      <c r="D135" s="21">
        <v>987527190</v>
      </c>
    </row>
    <row r="136" spans="1:4" ht="15.75">
      <c r="A136" s="4"/>
      <c r="B136" s="13" t="s">
        <v>128</v>
      </c>
      <c r="C136" s="29"/>
      <c r="D136" s="29"/>
    </row>
    <row r="137" spans="1:4" ht="15.75">
      <c r="A137" s="43">
        <v>1</v>
      </c>
      <c r="B137" s="13" t="s">
        <v>129</v>
      </c>
      <c r="C137" s="44">
        <v>0</v>
      </c>
      <c r="D137" s="44">
        <v>30000000</v>
      </c>
    </row>
    <row r="138" spans="1:4" ht="15.75">
      <c r="A138" s="43">
        <v>2</v>
      </c>
      <c r="B138" s="13" t="s">
        <v>130</v>
      </c>
      <c r="C138" s="44">
        <v>58</v>
      </c>
      <c r="D138" s="44">
        <v>102805000</v>
      </c>
    </row>
    <row r="139" spans="1:4" ht="15.75">
      <c r="A139" s="43">
        <v>3</v>
      </c>
      <c r="B139" s="13" t="s">
        <v>131</v>
      </c>
      <c r="C139" s="44">
        <v>141</v>
      </c>
      <c r="D139" s="44">
        <v>79090000</v>
      </c>
    </row>
    <row r="140" spans="1:4" ht="15.75">
      <c r="A140" s="43">
        <v>4</v>
      </c>
      <c r="B140" s="13" t="s">
        <v>132</v>
      </c>
      <c r="C140" s="44">
        <v>125</v>
      </c>
      <c r="D140" s="44">
        <v>151200000</v>
      </c>
    </row>
    <row r="141" spans="1:4" ht="15.75">
      <c r="A141" s="43">
        <v>5</v>
      </c>
      <c r="B141" s="13" t="s">
        <v>133</v>
      </c>
      <c r="C141" s="44">
        <v>0</v>
      </c>
      <c r="D141" s="44">
        <v>0</v>
      </c>
    </row>
    <row r="142" spans="1:4" ht="15.75">
      <c r="A142" s="43">
        <v>6</v>
      </c>
      <c r="B142" s="13" t="s">
        <v>134</v>
      </c>
      <c r="C142" s="44">
        <v>960</v>
      </c>
      <c r="D142" s="44">
        <v>72000000</v>
      </c>
    </row>
    <row r="143" spans="1:4" ht="15.75">
      <c r="A143" s="43">
        <v>7</v>
      </c>
      <c r="B143" s="13" t="s">
        <v>135</v>
      </c>
      <c r="C143" s="44">
        <v>86</v>
      </c>
      <c r="D143" s="44">
        <v>68870000</v>
      </c>
    </row>
    <row r="144" spans="1:4" ht="15.75">
      <c r="A144" s="43">
        <v>8</v>
      </c>
      <c r="B144" s="13" t="s">
        <v>136</v>
      </c>
      <c r="C144" s="44">
        <v>174</v>
      </c>
      <c r="D144" s="44">
        <v>83563400</v>
      </c>
    </row>
    <row r="145" spans="1:4" ht="15.75">
      <c r="A145" s="43">
        <v>9</v>
      </c>
      <c r="B145" s="13" t="s">
        <v>137</v>
      </c>
      <c r="C145" s="44">
        <v>319</v>
      </c>
      <c r="D145" s="44">
        <v>146380000</v>
      </c>
    </row>
    <row r="146" spans="1:4" ht="15.75">
      <c r="A146" s="43">
        <v>10</v>
      </c>
      <c r="B146" s="13" t="s">
        <v>138</v>
      </c>
      <c r="C146" s="44">
        <v>183.8</v>
      </c>
      <c r="D146" s="44">
        <v>78115000</v>
      </c>
    </row>
    <row r="147" spans="1:4" ht="15.75">
      <c r="A147" s="43">
        <v>11</v>
      </c>
      <c r="B147" s="13" t="s">
        <v>139</v>
      </c>
      <c r="C147" s="44"/>
      <c r="D147" s="44">
        <v>135600000</v>
      </c>
    </row>
    <row r="148" spans="1:4" ht="15.75">
      <c r="A148" s="43">
        <v>12</v>
      </c>
      <c r="B148" s="13" t="s">
        <v>140</v>
      </c>
      <c r="C148" s="44">
        <v>0</v>
      </c>
      <c r="D148" s="44">
        <v>0</v>
      </c>
    </row>
    <row r="149" spans="1:4" ht="15.75">
      <c r="A149" s="43">
        <v>13</v>
      </c>
      <c r="B149" s="13" t="s">
        <v>141</v>
      </c>
      <c r="C149" s="44">
        <v>483</v>
      </c>
      <c r="D149" s="44">
        <v>109650000</v>
      </c>
    </row>
    <row r="150" spans="1:4" ht="15.75">
      <c r="A150" s="43"/>
      <c r="B150" s="13" t="s">
        <v>3</v>
      </c>
      <c r="C150" s="44">
        <v>2529.8</v>
      </c>
      <c r="D150" s="44">
        <v>1057273400</v>
      </c>
    </row>
    <row r="151" spans="1:4" ht="15">
      <c r="A151" s="45"/>
      <c r="B151" s="52" t="s">
        <v>142</v>
      </c>
      <c r="C151" s="23"/>
      <c r="D151" s="23"/>
    </row>
    <row r="152" spans="1:4" ht="15">
      <c r="A152" s="45">
        <v>1</v>
      </c>
      <c r="B152" s="16" t="s">
        <v>143</v>
      </c>
      <c r="C152" s="23">
        <v>850</v>
      </c>
      <c r="D152" s="23">
        <v>49763000</v>
      </c>
    </row>
    <row r="153" spans="1:4" ht="15">
      <c r="A153" s="45">
        <v>2</v>
      </c>
      <c r="B153" s="16" t="s">
        <v>144</v>
      </c>
      <c r="C153" s="23">
        <v>0</v>
      </c>
      <c r="D153" s="23">
        <v>0</v>
      </c>
    </row>
    <row r="154" spans="1:4" ht="15">
      <c r="A154" s="45">
        <v>3</v>
      </c>
      <c r="B154" s="16" t="s">
        <v>145</v>
      </c>
      <c r="C154" s="23">
        <v>145</v>
      </c>
      <c r="D154" s="23">
        <v>254800000</v>
      </c>
    </row>
    <row r="155" spans="1:4" ht="15">
      <c r="A155" s="45">
        <v>4</v>
      </c>
      <c r="B155" s="16" t="s">
        <v>146</v>
      </c>
      <c r="C155" s="23">
        <v>318</v>
      </c>
      <c r="D155" s="23">
        <v>203095410</v>
      </c>
    </row>
    <row r="156" spans="1:4" ht="15">
      <c r="A156" s="45">
        <v>5</v>
      </c>
      <c r="B156" s="17" t="s">
        <v>147</v>
      </c>
      <c r="C156" s="34">
        <v>1300</v>
      </c>
      <c r="D156" s="34">
        <v>166021250</v>
      </c>
    </row>
    <row r="157" spans="1:4" ht="15">
      <c r="A157" s="46">
        <v>6</v>
      </c>
      <c r="B157" s="17" t="s">
        <v>148</v>
      </c>
      <c r="C157" s="34">
        <v>28</v>
      </c>
      <c r="D157" s="34">
        <v>35715000</v>
      </c>
    </row>
    <row r="158" spans="1:4" ht="15">
      <c r="A158" s="46">
        <v>7</v>
      </c>
      <c r="B158" s="17" t="s">
        <v>149</v>
      </c>
      <c r="C158" s="34">
        <v>977</v>
      </c>
      <c r="D158" s="34">
        <v>57000000</v>
      </c>
    </row>
    <row r="159" spans="1:4" ht="15">
      <c r="A159" s="46">
        <v>8</v>
      </c>
      <c r="B159" s="17" t="s">
        <v>150</v>
      </c>
      <c r="C159" s="34">
        <v>4474</v>
      </c>
      <c r="D159" s="34">
        <v>223690000</v>
      </c>
    </row>
    <row r="160" spans="1:4" ht="15">
      <c r="A160" s="46">
        <v>9</v>
      </c>
      <c r="B160" s="17" t="s">
        <v>151</v>
      </c>
      <c r="C160" s="34">
        <v>1180</v>
      </c>
      <c r="D160" s="34">
        <v>176950000</v>
      </c>
    </row>
    <row r="161" spans="1:4" ht="15">
      <c r="A161" s="46">
        <v>10</v>
      </c>
      <c r="B161" s="17" t="s">
        <v>152</v>
      </c>
      <c r="C161" s="34">
        <v>369</v>
      </c>
      <c r="D161" s="34">
        <v>123270000</v>
      </c>
    </row>
    <row r="162" spans="1:4" ht="15">
      <c r="A162" s="63" t="s">
        <v>3</v>
      </c>
      <c r="B162" s="64"/>
      <c r="C162" s="23">
        <v>9641</v>
      </c>
      <c r="D162" s="23">
        <v>1290304660</v>
      </c>
    </row>
    <row r="163" spans="1:4" ht="15.75">
      <c r="A163" s="6"/>
      <c r="B163" s="13" t="s">
        <v>153</v>
      </c>
      <c r="C163" s="29"/>
      <c r="D163" s="29"/>
    </row>
    <row r="164" spans="1:4" ht="15.75">
      <c r="A164" s="6">
        <v>1</v>
      </c>
      <c r="B164" s="13" t="s">
        <v>154</v>
      </c>
      <c r="C164" s="29">
        <v>2005</v>
      </c>
      <c r="D164" s="29">
        <v>208074000</v>
      </c>
    </row>
    <row r="165" spans="1:4" ht="15.75">
      <c r="A165" s="6">
        <v>2</v>
      </c>
      <c r="B165" s="13" t="s">
        <v>155</v>
      </c>
      <c r="C165" s="29">
        <v>3137</v>
      </c>
      <c r="D165" s="29">
        <v>50700000</v>
      </c>
    </row>
    <row r="166" spans="1:4" ht="15.75">
      <c r="A166" s="6">
        <v>3</v>
      </c>
      <c r="B166" s="13" t="s">
        <v>153</v>
      </c>
      <c r="C166" s="29">
        <v>1820</v>
      </c>
      <c r="D166" s="29">
        <v>162700000</v>
      </c>
    </row>
    <row r="167" spans="1:4" ht="15.75">
      <c r="A167" s="6">
        <v>4</v>
      </c>
      <c r="B167" s="13" t="s">
        <v>156</v>
      </c>
      <c r="C167" s="29">
        <v>2024</v>
      </c>
      <c r="D167" s="29">
        <v>102320000</v>
      </c>
    </row>
    <row r="168" spans="1:4" ht="15.75">
      <c r="A168" s="6">
        <v>5</v>
      </c>
      <c r="B168" s="13" t="s">
        <v>157</v>
      </c>
      <c r="C168" s="29">
        <v>4245</v>
      </c>
      <c r="D168" s="29">
        <v>28435800</v>
      </c>
    </row>
    <row r="169" spans="1:4" ht="15.75">
      <c r="A169" s="6">
        <v>6</v>
      </c>
      <c r="B169" s="13" t="s">
        <v>158</v>
      </c>
      <c r="C169" s="29">
        <v>2770</v>
      </c>
      <c r="D169" s="29">
        <v>211700000</v>
      </c>
    </row>
    <row r="170" spans="1:4" ht="15.75">
      <c r="A170" s="6">
        <v>7</v>
      </c>
      <c r="B170" s="13" t="s">
        <v>159</v>
      </c>
      <c r="C170" s="29">
        <v>1834</v>
      </c>
      <c r="D170" s="29">
        <v>161062.6</v>
      </c>
    </row>
    <row r="171" spans="1:4" ht="15.75">
      <c r="A171" s="6">
        <v>8</v>
      </c>
      <c r="B171" s="13" t="s">
        <v>160</v>
      </c>
      <c r="C171" s="29">
        <v>3153</v>
      </c>
      <c r="D171" s="29">
        <v>365000000</v>
      </c>
    </row>
    <row r="172" spans="1:4" ht="15.75">
      <c r="A172" s="6">
        <v>9</v>
      </c>
      <c r="B172" s="13" t="s">
        <v>161</v>
      </c>
      <c r="C172" s="29">
        <v>2992</v>
      </c>
      <c r="D172" s="29">
        <v>319148200</v>
      </c>
    </row>
    <row r="173" spans="1:4" ht="15.75">
      <c r="A173" s="6">
        <v>10</v>
      </c>
      <c r="B173" s="13" t="s">
        <v>162</v>
      </c>
      <c r="C173" s="29">
        <v>1859</v>
      </c>
      <c r="D173" s="29">
        <v>112000000</v>
      </c>
    </row>
    <row r="174" spans="1:4" ht="15.75">
      <c r="A174" s="6">
        <v>11</v>
      </c>
      <c r="B174" s="13" t="s">
        <v>163</v>
      </c>
      <c r="C174" s="29">
        <v>2564</v>
      </c>
      <c r="D174" s="29">
        <v>208114140</v>
      </c>
    </row>
    <row r="175" spans="1:4" ht="15.75">
      <c r="A175" s="6">
        <v>12</v>
      </c>
      <c r="B175" s="13" t="s">
        <v>164</v>
      </c>
      <c r="C175" s="29">
        <v>2774</v>
      </c>
      <c r="D175" s="29">
        <v>251635000</v>
      </c>
    </row>
    <row r="176" spans="1:4" ht="15.75">
      <c r="A176" s="6">
        <v>13</v>
      </c>
      <c r="B176" s="13" t="s">
        <v>165</v>
      </c>
      <c r="C176" s="29">
        <v>3105</v>
      </c>
      <c r="D176" s="29">
        <v>258115000</v>
      </c>
    </row>
    <row r="177" spans="1:4" ht="15.75">
      <c r="A177" s="6"/>
      <c r="B177" s="13" t="s">
        <v>3</v>
      </c>
      <c r="C177" s="29">
        <v>34282</v>
      </c>
      <c r="D177" s="29">
        <v>2278103202.6</v>
      </c>
    </row>
    <row r="178" spans="1:4" ht="15.75">
      <c r="A178" s="6"/>
      <c r="B178" s="13" t="s">
        <v>166</v>
      </c>
      <c r="C178" s="29"/>
      <c r="D178" s="29"/>
    </row>
    <row r="179" spans="1:4" ht="15.75">
      <c r="A179" s="6">
        <v>1</v>
      </c>
      <c r="B179" s="13" t="s">
        <v>167</v>
      </c>
      <c r="C179" s="29">
        <v>224</v>
      </c>
      <c r="D179" s="29">
        <v>112000000</v>
      </c>
    </row>
    <row r="180" spans="1:5" ht="15.75">
      <c r="A180" s="6">
        <v>2</v>
      </c>
      <c r="B180" s="13" t="s">
        <v>168</v>
      </c>
      <c r="C180" s="29">
        <v>0</v>
      </c>
      <c r="D180" s="29">
        <v>0</v>
      </c>
      <c r="E180" s="62" t="s">
        <v>198</v>
      </c>
    </row>
    <row r="181" spans="1:4" ht="15.75">
      <c r="A181" s="6">
        <v>3</v>
      </c>
      <c r="B181" s="13" t="s">
        <v>169</v>
      </c>
      <c r="C181" s="29">
        <v>256</v>
      </c>
      <c r="D181" s="29">
        <v>126850000</v>
      </c>
    </row>
    <row r="182" spans="1:4" ht="15.75">
      <c r="A182" s="6">
        <v>4</v>
      </c>
      <c r="B182" s="13" t="s">
        <v>170</v>
      </c>
      <c r="C182" s="29">
        <v>0</v>
      </c>
      <c r="D182" s="29">
        <v>150536200</v>
      </c>
    </row>
    <row r="183" spans="1:4" ht="15.75">
      <c r="A183" s="6">
        <v>5</v>
      </c>
      <c r="B183" s="13" t="s">
        <v>171</v>
      </c>
      <c r="C183" s="29">
        <v>0</v>
      </c>
      <c r="D183" s="29">
        <v>0</v>
      </c>
    </row>
    <row r="184" spans="1:4" ht="15.75">
      <c r="A184" s="6">
        <v>6</v>
      </c>
      <c r="B184" s="13" t="s">
        <v>172</v>
      </c>
      <c r="C184" s="29">
        <v>0</v>
      </c>
      <c r="D184" s="29">
        <v>0</v>
      </c>
    </row>
    <row r="185" spans="1:4" ht="15.75">
      <c r="A185" s="6">
        <v>7</v>
      </c>
      <c r="B185" s="13" t="s">
        <v>173</v>
      </c>
      <c r="C185" s="29">
        <v>192</v>
      </c>
      <c r="D185" s="29">
        <v>100050000</v>
      </c>
    </row>
    <row r="186" spans="1:4" ht="15.75">
      <c r="A186" s="6">
        <v>8</v>
      </c>
      <c r="B186" s="13" t="s">
        <v>174</v>
      </c>
      <c r="C186" s="29">
        <v>0</v>
      </c>
      <c r="D186" s="29">
        <v>0</v>
      </c>
    </row>
    <row r="187" spans="1:4" ht="15.75">
      <c r="A187" s="6">
        <v>9</v>
      </c>
      <c r="B187" s="13" t="s">
        <v>175</v>
      </c>
      <c r="C187" s="29">
        <v>284</v>
      </c>
      <c r="D187" s="29">
        <v>174000000</v>
      </c>
    </row>
    <row r="188" spans="1:4" ht="15.75">
      <c r="A188" s="6">
        <v>10</v>
      </c>
      <c r="B188" s="13" t="s">
        <v>176</v>
      </c>
      <c r="C188" s="29">
        <v>661</v>
      </c>
      <c r="D188" s="29">
        <v>177955000</v>
      </c>
    </row>
    <row r="189" spans="1:4" ht="15.75">
      <c r="A189" s="6"/>
      <c r="B189" s="13" t="s">
        <v>3</v>
      </c>
      <c r="C189" s="29">
        <v>1617</v>
      </c>
      <c r="D189" s="29">
        <v>841391200</v>
      </c>
    </row>
    <row r="190" spans="1:4" ht="15.75">
      <c r="A190" s="6"/>
      <c r="B190" s="13" t="s">
        <v>177</v>
      </c>
      <c r="C190" s="29"/>
      <c r="D190" s="29"/>
    </row>
    <row r="191" spans="1:4" ht="15.75">
      <c r="A191" s="6">
        <v>1</v>
      </c>
      <c r="B191" s="13" t="s">
        <v>178</v>
      </c>
      <c r="C191" s="29">
        <v>208</v>
      </c>
      <c r="D191" s="29">
        <v>114080000</v>
      </c>
    </row>
    <row r="192" spans="1:4" ht="15.75">
      <c r="A192" s="6">
        <v>2</v>
      </c>
      <c r="B192" s="13" t="s">
        <v>179</v>
      </c>
      <c r="C192" s="29">
        <v>185</v>
      </c>
      <c r="D192" s="29">
        <v>203725000</v>
      </c>
    </row>
    <row r="193" spans="1:4" ht="15.75">
      <c r="A193" s="6">
        <v>3</v>
      </c>
      <c r="B193" s="13" t="s">
        <v>180</v>
      </c>
      <c r="C193" s="29">
        <v>427</v>
      </c>
      <c r="D193" s="29">
        <v>199440000</v>
      </c>
    </row>
    <row r="194" spans="1:4" ht="15.75">
      <c r="A194" s="6">
        <v>4</v>
      </c>
      <c r="B194" s="13" t="s">
        <v>181</v>
      </c>
      <c r="C194" s="29">
        <v>277</v>
      </c>
      <c r="D194" s="29">
        <v>255720000</v>
      </c>
    </row>
    <row r="195" spans="1:4" ht="15.75">
      <c r="A195" s="6">
        <v>5</v>
      </c>
      <c r="B195" s="13" t="s">
        <v>182</v>
      </c>
      <c r="C195" s="29">
        <v>304</v>
      </c>
      <c r="D195" s="29">
        <v>208223000</v>
      </c>
    </row>
    <row r="196" spans="1:4" ht="15.75">
      <c r="A196" s="6">
        <v>6</v>
      </c>
      <c r="B196" s="13" t="s">
        <v>183</v>
      </c>
      <c r="C196" s="29">
        <v>212</v>
      </c>
      <c r="D196" s="29">
        <v>84800000</v>
      </c>
    </row>
    <row r="197" spans="1:4" ht="15.75">
      <c r="A197" s="6">
        <v>7</v>
      </c>
      <c r="B197" s="13" t="s">
        <v>184</v>
      </c>
      <c r="C197" s="29">
        <v>477</v>
      </c>
      <c r="D197" s="29">
        <v>78675000</v>
      </c>
    </row>
    <row r="198" spans="1:4" ht="15.75">
      <c r="A198" s="6">
        <v>8</v>
      </c>
      <c r="B198" s="13" t="s">
        <v>185</v>
      </c>
      <c r="C198" s="29">
        <v>312</v>
      </c>
      <c r="D198" s="29">
        <v>193201680</v>
      </c>
    </row>
    <row r="199" spans="1:4" ht="15.75">
      <c r="A199" s="6">
        <v>9</v>
      </c>
      <c r="B199" s="13" t="s">
        <v>186</v>
      </c>
      <c r="C199" s="29">
        <v>60</v>
      </c>
      <c r="D199" s="29">
        <v>90000000</v>
      </c>
    </row>
    <row r="200" spans="1:4" ht="15.75">
      <c r="A200" s="6"/>
      <c r="B200" s="13" t="s">
        <v>3</v>
      </c>
      <c r="C200" s="29">
        <v>4079</v>
      </c>
      <c r="D200" s="29">
        <v>2269255880</v>
      </c>
    </row>
    <row r="201" spans="1:4" ht="15.75">
      <c r="A201" s="6"/>
      <c r="B201" s="13" t="s">
        <v>187</v>
      </c>
      <c r="C201" s="29">
        <v>81690.8</v>
      </c>
      <c r="D201" s="29">
        <v>17569611332.6</v>
      </c>
    </row>
    <row r="202" spans="1:4" ht="15.75">
      <c r="A202" s="47"/>
      <c r="C202" s="18"/>
      <c r="D202" s="18"/>
    </row>
    <row r="203" spans="1:4" ht="15.75">
      <c r="A203" s="47" t="s">
        <v>197</v>
      </c>
      <c r="C203" s="18"/>
      <c r="D203" s="18"/>
    </row>
    <row r="204" ht="15.75">
      <c r="B204" s="18" t="s">
        <v>199</v>
      </c>
    </row>
  </sheetData>
  <sheetProtection/>
  <mergeCells count="7">
    <mergeCell ref="A43:B43"/>
    <mergeCell ref="A112:B112"/>
    <mergeCell ref="A162:B162"/>
    <mergeCell ref="A1:D1"/>
    <mergeCell ref="A2:D2"/>
    <mergeCell ref="C5:D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7.421875" style="3" customWidth="1"/>
    <col min="2" max="2" width="23.421875" style="18" customWidth="1"/>
    <col min="3" max="3" width="10.421875" style="0" customWidth="1"/>
    <col min="4" max="4" width="16.8515625" style="0" customWidth="1"/>
    <col min="5" max="5" width="16.28125" style="0" customWidth="1"/>
    <col min="6" max="6" width="16.421875" style="0" customWidth="1"/>
    <col min="7" max="7" width="17.421875" style="0" customWidth="1"/>
  </cols>
  <sheetData>
    <row r="1" spans="1:7" ht="15">
      <c r="A1" s="67" t="s">
        <v>193</v>
      </c>
      <c r="B1" s="67"/>
      <c r="C1" s="67"/>
      <c r="D1" s="67"/>
      <c r="E1" s="67"/>
      <c r="F1" s="67"/>
      <c r="G1" s="67"/>
    </row>
    <row r="2" spans="1:7" ht="15">
      <c r="A2" s="67" t="s">
        <v>0</v>
      </c>
      <c r="B2" s="67"/>
      <c r="C2" s="67"/>
      <c r="D2" s="67"/>
      <c r="E2" s="67"/>
      <c r="F2" s="67"/>
      <c r="G2" s="67"/>
    </row>
    <row r="3" spans="1:7" ht="15.75" customHeight="1">
      <c r="A3" s="67" t="s">
        <v>194</v>
      </c>
      <c r="B3" s="67"/>
      <c r="C3" s="67"/>
      <c r="D3" s="67"/>
      <c r="E3" s="67"/>
      <c r="F3" s="67"/>
      <c r="G3" s="67"/>
    </row>
    <row r="4" spans="1:6" ht="15.75">
      <c r="A4" s="1"/>
      <c r="B4" s="4"/>
      <c r="C4" s="2"/>
      <c r="D4" s="2"/>
      <c r="E4" s="2"/>
      <c r="F4" s="2"/>
    </row>
    <row r="5" spans="1:7" ht="38.25" customHeight="1">
      <c r="A5" s="72" t="s">
        <v>1</v>
      </c>
      <c r="B5" s="74" t="s">
        <v>2</v>
      </c>
      <c r="C5" s="76" t="s">
        <v>188</v>
      </c>
      <c r="D5" s="68" t="s">
        <v>189</v>
      </c>
      <c r="E5" s="68"/>
      <c r="F5" s="68"/>
      <c r="G5" s="70" t="s">
        <v>3</v>
      </c>
    </row>
    <row r="6" spans="1:7" ht="15.75">
      <c r="A6" s="73"/>
      <c r="B6" s="75"/>
      <c r="C6" s="77"/>
      <c r="D6" s="20" t="s">
        <v>190</v>
      </c>
      <c r="E6" s="20" t="s">
        <v>191</v>
      </c>
      <c r="F6" s="57" t="s">
        <v>192</v>
      </c>
      <c r="G6" s="71"/>
    </row>
    <row r="7" spans="1:7" ht="15.75">
      <c r="A7" s="6"/>
      <c r="B7" s="6" t="s">
        <v>6</v>
      </c>
      <c r="C7" s="20"/>
      <c r="D7" s="20"/>
      <c r="E7" s="20"/>
      <c r="F7" s="57"/>
      <c r="G7" s="59"/>
    </row>
    <row r="8" spans="1:8" ht="15.75">
      <c r="A8" s="6">
        <v>1</v>
      </c>
      <c r="B8" s="7" t="s">
        <v>7</v>
      </c>
      <c r="C8" s="22">
        <v>29</v>
      </c>
      <c r="D8" s="22">
        <f>C8*600000</f>
        <v>17400000</v>
      </c>
      <c r="E8" s="23">
        <f>C8*600000</f>
        <v>17400000</v>
      </c>
      <c r="F8" s="58">
        <f>C8*600000</f>
        <v>17400000</v>
      </c>
      <c r="G8" s="61">
        <f>SUM(D8:F8)</f>
        <v>52200000</v>
      </c>
      <c r="H8" s="60"/>
    </row>
    <row r="9" spans="1:8" ht="15.75">
      <c r="A9" s="6">
        <v>2</v>
      </c>
      <c r="B9" s="7" t="s">
        <v>8</v>
      </c>
      <c r="C9" s="24">
        <v>27</v>
      </c>
      <c r="D9" s="22">
        <f aca="true" t="shared" si="0" ref="D9:D72">C9*600000</f>
        <v>16200000</v>
      </c>
      <c r="E9" s="23">
        <f aca="true" t="shared" si="1" ref="E9:E72">C9*600000</f>
        <v>16200000</v>
      </c>
      <c r="F9" s="58">
        <f aca="true" t="shared" si="2" ref="F9:F72">C9*600000</f>
        <v>16200000</v>
      </c>
      <c r="G9" s="61">
        <f aca="true" t="shared" si="3" ref="G9:G72">SUM(D9:F9)</f>
        <v>48600000</v>
      </c>
      <c r="H9" s="60"/>
    </row>
    <row r="10" spans="1:8" ht="15.75">
      <c r="A10" s="6">
        <v>3</v>
      </c>
      <c r="B10" s="7" t="s">
        <v>9</v>
      </c>
      <c r="C10" s="22">
        <v>26</v>
      </c>
      <c r="D10" s="22">
        <f t="shared" si="0"/>
        <v>15600000</v>
      </c>
      <c r="E10" s="23">
        <f t="shared" si="1"/>
        <v>15600000</v>
      </c>
      <c r="F10" s="58">
        <f t="shared" si="2"/>
        <v>15600000</v>
      </c>
      <c r="G10" s="61">
        <f t="shared" si="3"/>
        <v>46800000</v>
      </c>
      <c r="H10" s="60"/>
    </row>
    <row r="11" spans="1:8" ht="15.75">
      <c r="A11" s="6">
        <v>4</v>
      </c>
      <c r="B11" s="7" t="s">
        <v>10</v>
      </c>
      <c r="C11" s="22">
        <v>14</v>
      </c>
      <c r="D11" s="22">
        <f t="shared" si="0"/>
        <v>8400000</v>
      </c>
      <c r="E11" s="23">
        <f t="shared" si="1"/>
        <v>8400000</v>
      </c>
      <c r="F11" s="58">
        <f t="shared" si="2"/>
        <v>8400000</v>
      </c>
      <c r="G11" s="61">
        <f t="shared" si="3"/>
        <v>25200000</v>
      </c>
      <c r="H11" s="60"/>
    </row>
    <row r="12" spans="1:8" ht="15.75">
      <c r="A12" s="6">
        <v>5</v>
      </c>
      <c r="B12" s="7" t="s">
        <v>11</v>
      </c>
      <c r="C12" s="22">
        <v>51.666666666666664</v>
      </c>
      <c r="D12" s="22">
        <f t="shared" si="0"/>
        <v>31000000</v>
      </c>
      <c r="E12" s="23">
        <f t="shared" si="1"/>
        <v>31000000</v>
      </c>
      <c r="F12" s="58">
        <f t="shared" si="2"/>
        <v>31000000</v>
      </c>
      <c r="G12" s="61">
        <f t="shared" si="3"/>
        <v>93000000</v>
      </c>
      <c r="H12" s="60"/>
    </row>
    <row r="13" spans="1:8" ht="15.75">
      <c r="A13" s="6">
        <v>6</v>
      </c>
      <c r="B13" s="7" t="s">
        <v>12</v>
      </c>
      <c r="C13" s="22">
        <v>24</v>
      </c>
      <c r="D13" s="22">
        <f t="shared" si="0"/>
        <v>14400000</v>
      </c>
      <c r="E13" s="23">
        <f t="shared" si="1"/>
        <v>14400000</v>
      </c>
      <c r="F13" s="58">
        <f t="shared" si="2"/>
        <v>14400000</v>
      </c>
      <c r="G13" s="61">
        <f t="shared" si="3"/>
        <v>43200000</v>
      </c>
      <c r="H13" s="60"/>
    </row>
    <row r="14" spans="1:8" ht="15.75">
      <c r="A14" s="6">
        <v>7</v>
      </c>
      <c r="B14" s="7" t="s">
        <v>13</v>
      </c>
      <c r="C14" s="22">
        <v>36</v>
      </c>
      <c r="D14" s="22">
        <f t="shared" si="0"/>
        <v>21600000</v>
      </c>
      <c r="E14" s="23">
        <f t="shared" si="1"/>
        <v>21600000</v>
      </c>
      <c r="F14" s="58">
        <f t="shared" si="2"/>
        <v>21600000</v>
      </c>
      <c r="G14" s="61">
        <f t="shared" si="3"/>
        <v>64800000</v>
      </c>
      <c r="H14" s="60"/>
    </row>
    <row r="15" spans="1:8" ht="15.75">
      <c r="A15" s="6">
        <v>8</v>
      </c>
      <c r="B15" s="7" t="s">
        <v>14</v>
      </c>
      <c r="C15" s="22">
        <v>28</v>
      </c>
      <c r="D15" s="22">
        <f t="shared" si="0"/>
        <v>16800000</v>
      </c>
      <c r="E15" s="23">
        <f t="shared" si="1"/>
        <v>16800000</v>
      </c>
      <c r="F15" s="58">
        <f t="shared" si="2"/>
        <v>16800000</v>
      </c>
      <c r="G15" s="61">
        <f t="shared" si="3"/>
        <v>50400000</v>
      </c>
      <c r="H15" s="60"/>
    </row>
    <row r="16" spans="1:8" ht="15.75">
      <c r="A16" s="6">
        <v>9</v>
      </c>
      <c r="B16" s="7" t="s">
        <v>15</v>
      </c>
      <c r="C16" s="21">
        <v>12</v>
      </c>
      <c r="D16" s="22">
        <f t="shared" si="0"/>
        <v>7200000</v>
      </c>
      <c r="E16" s="23">
        <f t="shared" si="1"/>
        <v>7200000</v>
      </c>
      <c r="F16" s="58">
        <f t="shared" si="2"/>
        <v>7200000</v>
      </c>
      <c r="G16" s="61">
        <f t="shared" si="3"/>
        <v>21600000</v>
      </c>
      <c r="H16" s="60"/>
    </row>
    <row r="17" spans="1:8" ht="15.75">
      <c r="A17" s="6">
        <v>10</v>
      </c>
      <c r="B17" s="7" t="s">
        <v>16</v>
      </c>
      <c r="C17" s="21">
        <v>4</v>
      </c>
      <c r="D17" s="22">
        <f t="shared" si="0"/>
        <v>2400000</v>
      </c>
      <c r="E17" s="23">
        <f t="shared" si="1"/>
        <v>2400000</v>
      </c>
      <c r="F17" s="58">
        <f t="shared" si="2"/>
        <v>2400000</v>
      </c>
      <c r="G17" s="61">
        <f t="shared" si="3"/>
        <v>7200000</v>
      </c>
      <c r="H17" s="60"/>
    </row>
    <row r="18" spans="1:8" ht="15.75">
      <c r="A18" s="6"/>
      <c r="B18" s="6" t="s">
        <v>17</v>
      </c>
      <c r="C18" s="20">
        <v>0</v>
      </c>
      <c r="D18" s="22">
        <f t="shared" si="0"/>
        <v>0</v>
      </c>
      <c r="E18" s="23">
        <f t="shared" si="1"/>
        <v>0</v>
      </c>
      <c r="F18" s="58">
        <f t="shared" si="2"/>
        <v>0</v>
      </c>
      <c r="G18" s="61">
        <f t="shared" si="3"/>
        <v>0</v>
      </c>
      <c r="H18" s="60"/>
    </row>
    <row r="19" spans="1:8" ht="15">
      <c r="A19" s="19">
        <v>1</v>
      </c>
      <c r="B19" s="8" t="s">
        <v>18</v>
      </c>
      <c r="C19" s="22">
        <v>84</v>
      </c>
      <c r="D19" s="22">
        <f t="shared" si="0"/>
        <v>50400000</v>
      </c>
      <c r="E19" s="23">
        <f t="shared" si="1"/>
        <v>50400000</v>
      </c>
      <c r="F19" s="58">
        <f t="shared" si="2"/>
        <v>50400000</v>
      </c>
      <c r="G19" s="61">
        <f t="shared" si="3"/>
        <v>151200000</v>
      </c>
      <c r="H19" s="60"/>
    </row>
    <row r="20" spans="1:8" ht="15">
      <c r="A20" s="19">
        <v>2</v>
      </c>
      <c r="B20" s="8" t="s">
        <v>19</v>
      </c>
      <c r="C20" s="22">
        <v>40</v>
      </c>
      <c r="D20" s="22">
        <f t="shared" si="0"/>
        <v>24000000</v>
      </c>
      <c r="E20" s="23">
        <f t="shared" si="1"/>
        <v>24000000</v>
      </c>
      <c r="F20" s="58">
        <f t="shared" si="2"/>
        <v>24000000</v>
      </c>
      <c r="G20" s="61">
        <f t="shared" si="3"/>
        <v>72000000</v>
      </c>
      <c r="H20" s="60"/>
    </row>
    <row r="21" spans="1:8" ht="15">
      <c r="A21" s="19">
        <v>3</v>
      </c>
      <c r="B21" s="8" t="s">
        <v>20</v>
      </c>
      <c r="C21" s="22">
        <v>56</v>
      </c>
      <c r="D21" s="22">
        <f t="shared" si="0"/>
        <v>33600000</v>
      </c>
      <c r="E21" s="23">
        <f t="shared" si="1"/>
        <v>33600000</v>
      </c>
      <c r="F21" s="58">
        <f t="shared" si="2"/>
        <v>33600000</v>
      </c>
      <c r="G21" s="61">
        <f t="shared" si="3"/>
        <v>100800000</v>
      </c>
      <c r="H21" s="60"/>
    </row>
    <row r="22" spans="1:8" ht="15">
      <c r="A22" s="19">
        <v>4</v>
      </c>
      <c r="B22" s="8" t="s">
        <v>21</v>
      </c>
      <c r="C22" s="22">
        <v>92</v>
      </c>
      <c r="D22" s="22">
        <f t="shared" si="0"/>
        <v>55200000</v>
      </c>
      <c r="E22" s="23">
        <f t="shared" si="1"/>
        <v>55200000</v>
      </c>
      <c r="F22" s="58">
        <f t="shared" si="2"/>
        <v>55200000</v>
      </c>
      <c r="G22" s="61">
        <f t="shared" si="3"/>
        <v>165600000</v>
      </c>
      <c r="H22" s="60"/>
    </row>
    <row r="23" spans="1:8" ht="15">
      <c r="A23" s="19">
        <v>5</v>
      </c>
      <c r="B23" s="8" t="s">
        <v>22</v>
      </c>
      <c r="C23" s="22">
        <v>98.66666666666667</v>
      </c>
      <c r="D23" s="22">
        <f t="shared" si="0"/>
        <v>59200000</v>
      </c>
      <c r="E23" s="23">
        <f t="shared" si="1"/>
        <v>59200000</v>
      </c>
      <c r="F23" s="58">
        <f t="shared" si="2"/>
        <v>59200000</v>
      </c>
      <c r="G23" s="61">
        <f t="shared" si="3"/>
        <v>177600000</v>
      </c>
      <c r="H23" s="60"/>
    </row>
    <row r="24" spans="1:8" ht="15">
      <c r="A24" s="19">
        <v>6</v>
      </c>
      <c r="B24" s="8" t="s">
        <v>23</v>
      </c>
      <c r="C24" s="22">
        <v>117</v>
      </c>
      <c r="D24" s="22">
        <f t="shared" si="0"/>
        <v>70200000</v>
      </c>
      <c r="E24" s="23">
        <f t="shared" si="1"/>
        <v>70200000</v>
      </c>
      <c r="F24" s="58">
        <f t="shared" si="2"/>
        <v>70200000</v>
      </c>
      <c r="G24" s="61">
        <f t="shared" si="3"/>
        <v>210600000</v>
      </c>
      <c r="H24" s="60"/>
    </row>
    <row r="25" spans="1:8" ht="15">
      <c r="A25" s="19">
        <v>7</v>
      </c>
      <c r="B25" s="8" t="s">
        <v>24</v>
      </c>
      <c r="C25" s="22">
        <v>45</v>
      </c>
      <c r="D25" s="22">
        <f t="shared" si="0"/>
        <v>27000000</v>
      </c>
      <c r="E25" s="23">
        <f t="shared" si="1"/>
        <v>27000000</v>
      </c>
      <c r="F25" s="58">
        <f t="shared" si="2"/>
        <v>27000000</v>
      </c>
      <c r="G25" s="61">
        <f t="shared" si="3"/>
        <v>81000000</v>
      </c>
      <c r="H25" s="60"/>
    </row>
    <row r="26" spans="1:8" ht="15">
      <c r="A26" s="19">
        <v>8</v>
      </c>
      <c r="B26" s="8" t="s">
        <v>25</v>
      </c>
      <c r="C26" s="22">
        <v>86</v>
      </c>
      <c r="D26" s="22">
        <f t="shared" si="0"/>
        <v>51600000</v>
      </c>
      <c r="E26" s="23">
        <f t="shared" si="1"/>
        <v>51600000</v>
      </c>
      <c r="F26" s="58">
        <f t="shared" si="2"/>
        <v>51600000</v>
      </c>
      <c r="G26" s="61">
        <f t="shared" si="3"/>
        <v>154800000</v>
      </c>
      <c r="H26" s="60"/>
    </row>
    <row r="27" spans="1:8" ht="15">
      <c r="A27" s="19">
        <v>9</v>
      </c>
      <c r="B27" s="8" t="s">
        <v>26</v>
      </c>
      <c r="C27" s="22">
        <v>51</v>
      </c>
      <c r="D27" s="22">
        <f t="shared" si="0"/>
        <v>30600000</v>
      </c>
      <c r="E27" s="23">
        <f t="shared" si="1"/>
        <v>30600000</v>
      </c>
      <c r="F27" s="58">
        <f t="shared" si="2"/>
        <v>30600000</v>
      </c>
      <c r="G27" s="61">
        <f t="shared" si="3"/>
        <v>91800000</v>
      </c>
      <c r="H27" s="60"/>
    </row>
    <row r="28" spans="1:8" ht="15">
      <c r="A28" s="5"/>
      <c r="B28" s="5" t="s">
        <v>27</v>
      </c>
      <c r="C28" s="49">
        <v>0</v>
      </c>
      <c r="D28" s="22">
        <f t="shared" si="0"/>
        <v>0</v>
      </c>
      <c r="E28" s="23">
        <f t="shared" si="1"/>
        <v>0</v>
      </c>
      <c r="F28" s="58">
        <f t="shared" si="2"/>
        <v>0</v>
      </c>
      <c r="G28" s="61">
        <f t="shared" si="3"/>
        <v>0</v>
      </c>
      <c r="H28" s="60"/>
    </row>
    <row r="29" spans="1:8" ht="15">
      <c r="A29" s="5">
        <v>1</v>
      </c>
      <c r="B29" s="9" t="s">
        <v>28</v>
      </c>
      <c r="C29" s="27">
        <v>27</v>
      </c>
      <c r="D29" s="22">
        <f t="shared" si="0"/>
        <v>16200000</v>
      </c>
      <c r="E29" s="23">
        <f t="shared" si="1"/>
        <v>16200000</v>
      </c>
      <c r="F29" s="58">
        <f t="shared" si="2"/>
        <v>16200000</v>
      </c>
      <c r="G29" s="61">
        <f t="shared" si="3"/>
        <v>48600000</v>
      </c>
      <c r="H29" s="60"/>
    </row>
    <row r="30" spans="1:8" ht="15">
      <c r="A30" s="5">
        <v>2</v>
      </c>
      <c r="B30" s="9" t="s">
        <v>29</v>
      </c>
      <c r="C30" s="27">
        <v>6</v>
      </c>
      <c r="D30" s="22">
        <f t="shared" si="0"/>
        <v>3600000</v>
      </c>
      <c r="E30" s="23">
        <f t="shared" si="1"/>
        <v>3600000</v>
      </c>
      <c r="F30" s="58">
        <f t="shared" si="2"/>
        <v>3600000</v>
      </c>
      <c r="G30" s="61">
        <f t="shared" si="3"/>
        <v>10800000</v>
      </c>
      <c r="H30" s="60"/>
    </row>
    <row r="31" spans="1:8" ht="15">
      <c r="A31" s="5">
        <v>3</v>
      </c>
      <c r="B31" s="9" t="s">
        <v>30</v>
      </c>
      <c r="C31" s="27">
        <v>35</v>
      </c>
      <c r="D31" s="22">
        <f t="shared" si="0"/>
        <v>21000000</v>
      </c>
      <c r="E31" s="23">
        <f t="shared" si="1"/>
        <v>21000000</v>
      </c>
      <c r="F31" s="58">
        <f t="shared" si="2"/>
        <v>21000000</v>
      </c>
      <c r="G31" s="61">
        <f t="shared" si="3"/>
        <v>63000000</v>
      </c>
      <c r="H31" s="60"/>
    </row>
    <row r="32" spans="1:8" ht="15">
      <c r="A32" s="5">
        <v>4</v>
      </c>
      <c r="B32" s="9" t="s">
        <v>31</v>
      </c>
      <c r="C32" s="27">
        <v>33</v>
      </c>
      <c r="D32" s="22">
        <f t="shared" si="0"/>
        <v>19800000</v>
      </c>
      <c r="E32" s="23">
        <f t="shared" si="1"/>
        <v>19800000</v>
      </c>
      <c r="F32" s="58">
        <f t="shared" si="2"/>
        <v>19800000</v>
      </c>
      <c r="G32" s="61">
        <f t="shared" si="3"/>
        <v>59400000</v>
      </c>
      <c r="H32" s="60"/>
    </row>
    <row r="33" spans="1:8" ht="15">
      <c r="A33" s="5">
        <v>5</v>
      </c>
      <c r="B33" s="9" t="s">
        <v>32</v>
      </c>
      <c r="C33" s="27">
        <v>32</v>
      </c>
      <c r="D33" s="22">
        <f t="shared" si="0"/>
        <v>19200000</v>
      </c>
      <c r="E33" s="23">
        <f t="shared" si="1"/>
        <v>19200000</v>
      </c>
      <c r="F33" s="58">
        <f t="shared" si="2"/>
        <v>19200000</v>
      </c>
      <c r="G33" s="61">
        <f t="shared" si="3"/>
        <v>57600000</v>
      </c>
      <c r="H33" s="60"/>
    </row>
    <row r="34" spans="1:8" ht="15">
      <c r="A34" s="5">
        <v>6</v>
      </c>
      <c r="B34" s="9" t="s">
        <v>33</v>
      </c>
      <c r="C34" s="27">
        <v>13</v>
      </c>
      <c r="D34" s="22">
        <f t="shared" si="0"/>
        <v>7800000</v>
      </c>
      <c r="E34" s="23">
        <f t="shared" si="1"/>
        <v>7800000</v>
      </c>
      <c r="F34" s="58">
        <f t="shared" si="2"/>
        <v>7800000</v>
      </c>
      <c r="G34" s="61">
        <f t="shared" si="3"/>
        <v>23400000</v>
      </c>
      <c r="H34" s="60"/>
    </row>
    <row r="35" spans="1:8" ht="15">
      <c r="A35" s="5">
        <v>7</v>
      </c>
      <c r="B35" s="9" t="s">
        <v>34</v>
      </c>
      <c r="C35" s="27">
        <v>97</v>
      </c>
      <c r="D35" s="22">
        <f t="shared" si="0"/>
        <v>58200000</v>
      </c>
      <c r="E35" s="23">
        <f t="shared" si="1"/>
        <v>58200000</v>
      </c>
      <c r="F35" s="58">
        <f t="shared" si="2"/>
        <v>58200000</v>
      </c>
      <c r="G35" s="61">
        <f t="shared" si="3"/>
        <v>174600000</v>
      </c>
      <c r="H35" s="60"/>
    </row>
    <row r="36" spans="1:8" ht="15">
      <c r="A36" s="5">
        <v>8</v>
      </c>
      <c r="B36" s="9" t="s">
        <v>36</v>
      </c>
      <c r="C36" s="27">
        <v>21</v>
      </c>
      <c r="D36" s="22">
        <f t="shared" si="0"/>
        <v>12600000</v>
      </c>
      <c r="E36" s="23">
        <f t="shared" si="1"/>
        <v>12600000</v>
      </c>
      <c r="F36" s="58">
        <f t="shared" si="2"/>
        <v>12600000</v>
      </c>
      <c r="G36" s="61">
        <f t="shared" si="3"/>
        <v>37800000</v>
      </c>
      <c r="H36" s="60"/>
    </row>
    <row r="37" spans="1:8" ht="15">
      <c r="A37" s="5">
        <v>9</v>
      </c>
      <c r="B37" s="9" t="s">
        <v>37</v>
      </c>
      <c r="C37" s="27">
        <v>18</v>
      </c>
      <c r="D37" s="22">
        <f t="shared" si="0"/>
        <v>10800000</v>
      </c>
      <c r="E37" s="23">
        <f t="shared" si="1"/>
        <v>10800000</v>
      </c>
      <c r="F37" s="58">
        <f t="shared" si="2"/>
        <v>10800000</v>
      </c>
      <c r="G37" s="61">
        <f t="shared" si="3"/>
        <v>32400000</v>
      </c>
      <c r="H37" s="60"/>
    </row>
    <row r="38" spans="1:8" ht="15">
      <c r="A38" s="5">
        <v>10</v>
      </c>
      <c r="B38" s="9" t="s">
        <v>38</v>
      </c>
      <c r="C38" s="27">
        <v>35</v>
      </c>
      <c r="D38" s="22">
        <f t="shared" si="0"/>
        <v>21000000</v>
      </c>
      <c r="E38" s="23">
        <f t="shared" si="1"/>
        <v>21000000</v>
      </c>
      <c r="F38" s="58">
        <f t="shared" si="2"/>
        <v>21000000</v>
      </c>
      <c r="G38" s="61">
        <f t="shared" si="3"/>
        <v>63000000</v>
      </c>
      <c r="H38" s="60"/>
    </row>
    <row r="39" spans="1:8" ht="15">
      <c r="A39" s="5">
        <v>11</v>
      </c>
      <c r="B39" s="9" t="s">
        <v>39</v>
      </c>
      <c r="C39" s="27">
        <v>39</v>
      </c>
      <c r="D39" s="22">
        <f t="shared" si="0"/>
        <v>23400000</v>
      </c>
      <c r="E39" s="23">
        <f t="shared" si="1"/>
        <v>23400000</v>
      </c>
      <c r="F39" s="58">
        <f t="shared" si="2"/>
        <v>23400000</v>
      </c>
      <c r="G39" s="61">
        <f t="shared" si="3"/>
        <v>70200000</v>
      </c>
      <c r="H39" s="60"/>
    </row>
    <row r="40" spans="1:8" ht="15">
      <c r="A40" s="5">
        <v>12</v>
      </c>
      <c r="B40" s="9" t="s">
        <v>40</v>
      </c>
      <c r="C40" s="27">
        <v>101.66666666666667</v>
      </c>
      <c r="D40" s="22">
        <f t="shared" si="0"/>
        <v>61000000</v>
      </c>
      <c r="E40" s="23">
        <f t="shared" si="1"/>
        <v>61000000</v>
      </c>
      <c r="F40" s="58">
        <f t="shared" si="2"/>
        <v>61000000</v>
      </c>
      <c r="G40" s="61">
        <f t="shared" si="3"/>
        <v>183000000</v>
      </c>
      <c r="H40" s="60"/>
    </row>
    <row r="41" spans="1:8" ht="15">
      <c r="A41" s="19"/>
      <c r="B41" s="19" t="s">
        <v>41</v>
      </c>
      <c r="C41" s="49">
        <v>0</v>
      </c>
      <c r="D41" s="22">
        <f t="shared" si="0"/>
        <v>0</v>
      </c>
      <c r="E41" s="23">
        <f t="shared" si="1"/>
        <v>0</v>
      </c>
      <c r="F41" s="58">
        <f t="shared" si="2"/>
        <v>0</v>
      </c>
      <c r="G41" s="61">
        <f t="shared" si="3"/>
        <v>0</v>
      </c>
      <c r="H41" s="60"/>
    </row>
    <row r="42" spans="1:8" ht="15.75">
      <c r="A42" s="6">
        <v>1</v>
      </c>
      <c r="B42" s="10" t="s">
        <v>42</v>
      </c>
      <c r="C42" s="29">
        <v>162.66666666666666</v>
      </c>
      <c r="D42" s="22">
        <f t="shared" si="0"/>
        <v>97600000</v>
      </c>
      <c r="E42" s="23">
        <f t="shared" si="1"/>
        <v>97600000</v>
      </c>
      <c r="F42" s="58">
        <f t="shared" si="2"/>
        <v>97600000</v>
      </c>
      <c r="G42" s="61">
        <f t="shared" si="3"/>
        <v>292800000</v>
      </c>
      <c r="H42" s="60"/>
    </row>
    <row r="43" spans="1:8" ht="15.75">
      <c r="A43" s="6">
        <v>2</v>
      </c>
      <c r="B43" s="10" t="s">
        <v>43</v>
      </c>
      <c r="C43" s="29">
        <v>126</v>
      </c>
      <c r="D43" s="22">
        <f t="shared" si="0"/>
        <v>75600000</v>
      </c>
      <c r="E43" s="23">
        <f t="shared" si="1"/>
        <v>75600000</v>
      </c>
      <c r="F43" s="58">
        <f t="shared" si="2"/>
        <v>75600000</v>
      </c>
      <c r="G43" s="61">
        <f t="shared" si="3"/>
        <v>226800000</v>
      </c>
      <c r="H43" s="60"/>
    </row>
    <row r="44" spans="1:8" ht="15.75">
      <c r="A44" s="6">
        <v>3</v>
      </c>
      <c r="B44" s="10" t="s">
        <v>44</v>
      </c>
      <c r="C44" s="29">
        <v>114</v>
      </c>
      <c r="D44" s="22">
        <f t="shared" si="0"/>
        <v>68400000</v>
      </c>
      <c r="E44" s="23">
        <f t="shared" si="1"/>
        <v>68400000</v>
      </c>
      <c r="F44" s="58">
        <f t="shared" si="2"/>
        <v>68400000</v>
      </c>
      <c r="G44" s="61">
        <f t="shared" si="3"/>
        <v>205200000</v>
      </c>
      <c r="H44" s="60"/>
    </row>
    <row r="45" spans="1:8" ht="15.75">
      <c r="A45" s="6">
        <v>4</v>
      </c>
      <c r="B45" s="10" t="s">
        <v>45</v>
      </c>
      <c r="C45" s="29">
        <v>142</v>
      </c>
      <c r="D45" s="22">
        <f t="shared" si="0"/>
        <v>85200000</v>
      </c>
      <c r="E45" s="23">
        <f t="shared" si="1"/>
        <v>85200000</v>
      </c>
      <c r="F45" s="58">
        <f t="shared" si="2"/>
        <v>85200000</v>
      </c>
      <c r="G45" s="61">
        <f t="shared" si="3"/>
        <v>255600000</v>
      </c>
      <c r="H45" s="60"/>
    </row>
    <row r="46" spans="1:8" ht="15.75">
      <c r="A46" s="6">
        <v>5</v>
      </c>
      <c r="B46" s="10" t="s">
        <v>46</v>
      </c>
      <c r="C46" s="29">
        <v>141</v>
      </c>
      <c r="D46" s="22">
        <f t="shared" si="0"/>
        <v>84600000</v>
      </c>
      <c r="E46" s="23">
        <f t="shared" si="1"/>
        <v>84600000</v>
      </c>
      <c r="F46" s="58">
        <f t="shared" si="2"/>
        <v>84600000</v>
      </c>
      <c r="G46" s="61">
        <f t="shared" si="3"/>
        <v>253800000</v>
      </c>
      <c r="H46" s="60"/>
    </row>
    <row r="47" spans="1:8" ht="15.75">
      <c r="A47" s="6">
        <v>6</v>
      </c>
      <c r="B47" s="10" t="s">
        <v>47</v>
      </c>
      <c r="C47" s="29">
        <v>130</v>
      </c>
      <c r="D47" s="22">
        <f t="shared" si="0"/>
        <v>78000000</v>
      </c>
      <c r="E47" s="23">
        <f t="shared" si="1"/>
        <v>78000000</v>
      </c>
      <c r="F47" s="58">
        <f t="shared" si="2"/>
        <v>78000000</v>
      </c>
      <c r="G47" s="61">
        <f t="shared" si="3"/>
        <v>234000000</v>
      </c>
      <c r="H47" s="60"/>
    </row>
    <row r="48" spans="1:8" ht="15.75">
      <c r="A48" s="6">
        <v>7</v>
      </c>
      <c r="B48" s="10" t="s">
        <v>48</v>
      </c>
      <c r="C48" s="29">
        <v>186</v>
      </c>
      <c r="D48" s="22">
        <f t="shared" si="0"/>
        <v>111600000</v>
      </c>
      <c r="E48" s="23">
        <f t="shared" si="1"/>
        <v>111600000</v>
      </c>
      <c r="F48" s="58">
        <f t="shared" si="2"/>
        <v>111600000</v>
      </c>
      <c r="G48" s="61">
        <f t="shared" si="3"/>
        <v>334800000</v>
      </c>
      <c r="H48" s="60"/>
    </row>
    <row r="49" spans="1:8" ht="15.75">
      <c r="A49" s="6">
        <v>8</v>
      </c>
      <c r="B49" s="10" t="s">
        <v>49</v>
      </c>
      <c r="C49" s="29">
        <v>147</v>
      </c>
      <c r="D49" s="22">
        <f t="shared" si="0"/>
        <v>88200000</v>
      </c>
      <c r="E49" s="23">
        <f t="shared" si="1"/>
        <v>88200000</v>
      </c>
      <c r="F49" s="58">
        <f t="shared" si="2"/>
        <v>88200000</v>
      </c>
      <c r="G49" s="61">
        <f t="shared" si="3"/>
        <v>264600000</v>
      </c>
      <c r="H49" s="60"/>
    </row>
    <row r="50" spans="1:8" ht="15.75">
      <c r="A50" s="6">
        <v>9</v>
      </c>
      <c r="B50" s="10" t="s">
        <v>50</v>
      </c>
      <c r="C50" s="29">
        <v>142.33333333333334</v>
      </c>
      <c r="D50" s="22">
        <f t="shared" si="0"/>
        <v>85400000</v>
      </c>
      <c r="E50" s="23">
        <f t="shared" si="1"/>
        <v>85400000</v>
      </c>
      <c r="F50" s="58">
        <f t="shared" si="2"/>
        <v>85400000</v>
      </c>
      <c r="G50" s="61">
        <f t="shared" si="3"/>
        <v>256200000</v>
      </c>
      <c r="H50" s="60"/>
    </row>
    <row r="51" spans="1:8" ht="15.75">
      <c r="A51" s="6">
        <v>10</v>
      </c>
      <c r="B51" s="10" t="s">
        <v>51</v>
      </c>
      <c r="C51" s="29">
        <v>170</v>
      </c>
      <c r="D51" s="22">
        <f t="shared" si="0"/>
        <v>102000000</v>
      </c>
      <c r="E51" s="23">
        <f t="shared" si="1"/>
        <v>102000000</v>
      </c>
      <c r="F51" s="58">
        <f t="shared" si="2"/>
        <v>102000000</v>
      </c>
      <c r="G51" s="61">
        <f t="shared" si="3"/>
        <v>306000000</v>
      </c>
      <c r="H51" s="60"/>
    </row>
    <row r="52" spans="1:8" ht="15.75">
      <c r="A52" s="6">
        <v>11</v>
      </c>
      <c r="B52" s="10" t="s">
        <v>52</v>
      </c>
      <c r="C52" s="29">
        <v>149</v>
      </c>
      <c r="D52" s="22">
        <f t="shared" si="0"/>
        <v>89400000</v>
      </c>
      <c r="E52" s="23">
        <f t="shared" si="1"/>
        <v>89400000</v>
      </c>
      <c r="F52" s="58">
        <f t="shared" si="2"/>
        <v>89400000</v>
      </c>
      <c r="G52" s="61">
        <f t="shared" si="3"/>
        <v>268200000</v>
      </c>
      <c r="H52" s="60"/>
    </row>
    <row r="53" spans="1:8" ht="15.75">
      <c r="A53" s="30"/>
      <c r="B53" s="10" t="s">
        <v>53</v>
      </c>
      <c r="C53" s="31">
        <v>0</v>
      </c>
      <c r="D53" s="22">
        <f t="shared" si="0"/>
        <v>0</v>
      </c>
      <c r="E53" s="23">
        <f t="shared" si="1"/>
        <v>0</v>
      </c>
      <c r="F53" s="58">
        <f t="shared" si="2"/>
        <v>0</v>
      </c>
      <c r="G53" s="61">
        <f t="shared" si="3"/>
        <v>0</v>
      </c>
      <c r="H53" s="60"/>
    </row>
    <row r="54" spans="1:8" ht="15.75">
      <c r="A54" s="30">
        <v>1</v>
      </c>
      <c r="B54" s="10" t="s">
        <v>54</v>
      </c>
      <c r="C54" s="32">
        <v>61</v>
      </c>
      <c r="D54" s="22">
        <f t="shared" si="0"/>
        <v>36600000</v>
      </c>
      <c r="E54" s="23">
        <f t="shared" si="1"/>
        <v>36600000</v>
      </c>
      <c r="F54" s="58">
        <f t="shared" si="2"/>
        <v>36600000</v>
      </c>
      <c r="G54" s="61">
        <f t="shared" si="3"/>
        <v>109800000</v>
      </c>
      <c r="H54" s="60"/>
    </row>
    <row r="55" spans="1:8" ht="15.75">
      <c r="A55" s="30">
        <v>2</v>
      </c>
      <c r="B55" s="10" t="s">
        <v>55</v>
      </c>
      <c r="C55" s="32">
        <v>52</v>
      </c>
      <c r="D55" s="22">
        <f t="shared" si="0"/>
        <v>31200000</v>
      </c>
      <c r="E55" s="23">
        <f t="shared" si="1"/>
        <v>31200000</v>
      </c>
      <c r="F55" s="58">
        <f t="shared" si="2"/>
        <v>31200000</v>
      </c>
      <c r="G55" s="61">
        <f t="shared" si="3"/>
        <v>93600000</v>
      </c>
      <c r="H55" s="60"/>
    </row>
    <row r="56" spans="1:8" ht="15.75">
      <c r="A56" s="30">
        <v>3</v>
      </c>
      <c r="B56" s="10" t="s">
        <v>56</v>
      </c>
      <c r="C56" s="21">
        <v>118</v>
      </c>
      <c r="D56" s="22">
        <f t="shared" si="0"/>
        <v>70800000</v>
      </c>
      <c r="E56" s="23">
        <f t="shared" si="1"/>
        <v>70800000</v>
      </c>
      <c r="F56" s="58">
        <f t="shared" si="2"/>
        <v>70800000</v>
      </c>
      <c r="G56" s="61">
        <f t="shared" si="3"/>
        <v>212400000</v>
      </c>
      <c r="H56" s="60"/>
    </row>
    <row r="57" spans="1:8" ht="15.75">
      <c r="A57" s="30">
        <v>4</v>
      </c>
      <c r="B57" s="10" t="s">
        <v>57</v>
      </c>
      <c r="C57" s="32">
        <v>39</v>
      </c>
      <c r="D57" s="22">
        <f t="shared" si="0"/>
        <v>23400000</v>
      </c>
      <c r="E57" s="23">
        <f t="shared" si="1"/>
        <v>23400000</v>
      </c>
      <c r="F57" s="58">
        <f t="shared" si="2"/>
        <v>23400000</v>
      </c>
      <c r="G57" s="61">
        <f t="shared" si="3"/>
        <v>70200000</v>
      </c>
      <c r="H57" s="60"/>
    </row>
    <row r="58" spans="1:8" ht="15.75">
      <c r="A58" s="30">
        <v>5</v>
      </c>
      <c r="B58" s="11" t="s">
        <v>58</v>
      </c>
      <c r="C58" s="32">
        <v>19</v>
      </c>
      <c r="D58" s="22">
        <f t="shared" si="0"/>
        <v>11400000</v>
      </c>
      <c r="E58" s="23">
        <f t="shared" si="1"/>
        <v>11400000</v>
      </c>
      <c r="F58" s="58">
        <f t="shared" si="2"/>
        <v>11400000</v>
      </c>
      <c r="G58" s="61">
        <f t="shared" si="3"/>
        <v>34200000</v>
      </c>
      <c r="H58" s="60"/>
    </row>
    <row r="59" spans="1:8" ht="15.75">
      <c r="A59" s="30">
        <v>6</v>
      </c>
      <c r="B59" s="10" t="s">
        <v>59</v>
      </c>
      <c r="C59" s="32">
        <v>41</v>
      </c>
      <c r="D59" s="22">
        <f t="shared" si="0"/>
        <v>24600000</v>
      </c>
      <c r="E59" s="23">
        <f t="shared" si="1"/>
        <v>24600000</v>
      </c>
      <c r="F59" s="58">
        <f t="shared" si="2"/>
        <v>24600000</v>
      </c>
      <c r="G59" s="61">
        <f t="shared" si="3"/>
        <v>73800000</v>
      </c>
      <c r="H59" s="60"/>
    </row>
    <row r="60" spans="1:8" ht="15.75">
      <c r="A60" s="30">
        <v>7</v>
      </c>
      <c r="B60" s="10" t="s">
        <v>61</v>
      </c>
      <c r="C60" s="32">
        <v>82</v>
      </c>
      <c r="D60" s="22">
        <f t="shared" si="0"/>
        <v>49200000</v>
      </c>
      <c r="E60" s="23">
        <f t="shared" si="1"/>
        <v>49200000</v>
      </c>
      <c r="F60" s="58">
        <f t="shared" si="2"/>
        <v>49200000</v>
      </c>
      <c r="G60" s="61">
        <f t="shared" si="3"/>
        <v>147600000</v>
      </c>
      <c r="H60" s="60"/>
    </row>
    <row r="61" spans="1:8" ht="15.75">
      <c r="A61" s="30">
        <v>8</v>
      </c>
      <c r="B61" s="10" t="s">
        <v>62</v>
      </c>
      <c r="C61" s="32">
        <v>80</v>
      </c>
      <c r="D61" s="22">
        <f t="shared" si="0"/>
        <v>48000000</v>
      </c>
      <c r="E61" s="23">
        <f t="shared" si="1"/>
        <v>48000000</v>
      </c>
      <c r="F61" s="58">
        <f t="shared" si="2"/>
        <v>48000000</v>
      </c>
      <c r="G61" s="61">
        <f t="shared" si="3"/>
        <v>144000000</v>
      </c>
      <c r="H61" s="60"/>
    </row>
    <row r="62" spans="1:8" ht="15.75">
      <c r="A62" s="30">
        <v>9</v>
      </c>
      <c r="B62" s="11" t="s">
        <v>63</v>
      </c>
      <c r="C62" s="32">
        <v>91</v>
      </c>
      <c r="D62" s="22">
        <f t="shared" si="0"/>
        <v>54600000</v>
      </c>
      <c r="E62" s="23">
        <f t="shared" si="1"/>
        <v>54600000</v>
      </c>
      <c r="F62" s="58">
        <f t="shared" si="2"/>
        <v>54600000</v>
      </c>
      <c r="G62" s="61">
        <f t="shared" si="3"/>
        <v>163800000</v>
      </c>
      <c r="H62" s="60"/>
    </row>
    <row r="63" spans="1:8" ht="15.75">
      <c r="A63" s="6"/>
      <c r="B63" s="13" t="s">
        <v>64</v>
      </c>
      <c r="C63" s="21">
        <v>0</v>
      </c>
      <c r="D63" s="22">
        <f t="shared" si="0"/>
        <v>0</v>
      </c>
      <c r="E63" s="23">
        <f t="shared" si="1"/>
        <v>0</v>
      </c>
      <c r="F63" s="58">
        <f t="shared" si="2"/>
        <v>0</v>
      </c>
      <c r="G63" s="61">
        <f t="shared" si="3"/>
        <v>0</v>
      </c>
      <c r="H63" s="60"/>
    </row>
    <row r="64" spans="1:8" ht="15.75">
      <c r="A64" s="6">
        <v>1</v>
      </c>
      <c r="B64" s="13" t="s">
        <v>65</v>
      </c>
      <c r="C64" s="22">
        <v>72</v>
      </c>
      <c r="D64" s="22">
        <f t="shared" si="0"/>
        <v>43200000</v>
      </c>
      <c r="E64" s="23">
        <f t="shared" si="1"/>
        <v>43200000</v>
      </c>
      <c r="F64" s="58">
        <f t="shared" si="2"/>
        <v>43200000</v>
      </c>
      <c r="G64" s="61">
        <f t="shared" si="3"/>
        <v>129600000</v>
      </c>
      <c r="H64" s="60"/>
    </row>
    <row r="65" spans="1:8" ht="15.75">
      <c r="A65" s="6">
        <v>2</v>
      </c>
      <c r="B65" s="13" t="s">
        <v>66</v>
      </c>
      <c r="C65" s="22">
        <v>36</v>
      </c>
      <c r="D65" s="22">
        <f t="shared" si="0"/>
        <v>21600000</v>
      </c>
      <c r="E65" s="23">
        <f t="shared" si="1"/>
        <v>21600000</v>
      </c>
      <c r="F65" s="58">
        <f t="shared" si="2"/>
        <v>21600000</v>
      </c>
      <c r="G65" s="61">
        <f t="shared" si="3"/>
        <v>64800000</v>
      </c>
      <c r="H65" s="60"/>
    </row>
    <row r="66" spans="1:8" ht="15.75">
      <c r="A66" s="6">
        <v>3</v>
      </c>
      <c r="B66" s="13" t="s">
        <v>67</v>
      </c>
      <c r="C66" s="22">
        <v>73</v>
      </c>
      <c r="D66" s="22">
        <f t="shared" si="0"/>
        <v>43800000</v>
      </c>
      <c r="E66" s="23">
        <f t="shared" si="1"/>
        <v>43800000</v>
      </c>
      <c r="F66" s="58">
        <f t="shared" si="2"/>
        <v>43800000</v>
      </c>
      <c r="G66" s="61">
        <f t="shared" si="3"/>
        <v>131400000</v>
      </c>
      <c r="H66" s="60"/>
    </row>
    <row r="67" spans="1:8" ht="15.75">
      <c r="A67" s="6">
        <v>4</v>
      </c>
      <c r="B67" s="51" t="s">
        <v>68</v>
      </c>
      <c r="C67" s="33">
        <v>22</v>
      </c>
      <c r="D67" s="22">
        <f t="shared" si="0"/>
        <v>13200000</v>
      </c>
      <c r="E67" s="23">
        <f t="shared" si="1"/>
        <v>13200000</v>
      </c>
      <c r="F67" s="58">
        <f t="shared" si="2"/>
        <v>13200000</v>
      </c>
      <c r="G67" s="61">
        <f t="shared" si="3"/>
        <v>39600000</v>
      </c>
      <c r="H67" s="60"/>
    </row>
    <row r="68" spans="1:8" ht="15.75">
      <c r="A68" s="6">
        <v>5</v>
      </c>
      <c r="B68" s="52" t="s">
        <v>69</v>
      </c>
      <c r="C68" s="22">
        <v>121</v>
      </c>
      <c r="D68" s="22">
        <f t="shared" si="0"/>
        <v>72600000</v>
      </c>
      <c r="E68" s="23">
        <f t="shared" si="1"/>
        <v>72600000</v>
      </c>
      <c r="F68" s="58">
        <f t="shared" si="2"/>
        <v>72600000</v>
      </c>
      <c r="G68" s="61">
        <f t="shared" si="3"/>
        <v>217800000</v>
      </c>
      <c r="H68" s="60"/>
    </row>
    <row r="69" spans="1:8" ht="15.75">
      <c r="A69" s="6">
        <v>6</v>
      </c>
      <c r="B69" s="13" t="s">
        <v>70</v>
      </c>
      <c r="C69" s="22">
        <v>7</v>
      </c>
      <c r="D69" s="22">
        <f t="shared" si="0"/>
        <v>4200000</v>
      </c>
      <c r="E69" s="23">
        <f t="shared" si="1"/>
        <v>4200000</v>
      </c>
      <c r="F69" s="58">
        <f t="shared" si="2"/>
        <v>4200000</v>
      </c>
      <c r="G69" s="61">
        <f t="shared" si="3"/>
        <v>12600000</v>
      </c>
      <c r="H69" s="60"/>
    </row>
    <row r="70" spans="1:8" ht="15.75">
      <c r="A70" s="6">
        <v>7</v>
      </c>
      <c r="B70" s="53" t="s">
        <v>71</v>
      </c>
      <c r="C70" s="34">
        <v>7</v>
      </c>
      <c r="D70" s="22">
        <f t="shared" si="0"/>
        <v>4200000</v>
      </c>
      <c r="E70" s="23">
        <f t="shared" si="1"/>
        <v>4200000</v>
      </c>
      <c r="F70" s="58">
        <f t="shared" si="2"/>
        <v>4200000</v>
      </c>
      <c r="G70" s="61">
        <f t="shared" si="3"/>
        <v>12600000</v>
      </c>
      <c r="H70" s="60"/>
    </row>
    <row r="71" spans="1:8" ht="15.75">
      <c r="A71" s="30"/>
      <c r="B71" s="13" t="s">
        <v>72</v>
      </c>
      <c r="C71" s="21">
        <v>0</v>
      </c>
      <c r="D71" s="22">
        <f t="shared" si="0"/>
        <v>0</v>
      </c>
      <c r="E71" s="23">
        <f t="shared" si="1"/>
        <v>0</v>
      </c>
      <c r="F71" s="58">
        <f t="shared" si="2"/>
        <v>0</v>
      </c>
      <c r="G71" s="61">
        <f t="shared" si="3"/>
        <v>0</v>
      </c>
      <c r="H71" s="60"/>
    </row>
    <row r="72" spans="1:8" ht="15.75">
      <c r="A72" s="30">
        <v>1</v>
      </c>
      <c r="B72" s="8" t="s">
        <v>73</v>
      </c>
      <c r="C72" s="36">
        <v>46</v>
      </c>
      <c r="D72" s="22">
        <f t="shared" si="0"/>
        <v>27600000</v>
      </c>
      <c r="E72" s="23">
        <f t="shared" si="1"/>
        <v>27600000</v>
      </c>
      <c r="F72" s="58">
        <f t="shared" si="2"/>
        <v>27600000</v>
      </c>
      <c r="G72" s="61">
        <f t="shared" si="3"/>
        <v>82800000</v>
      </c>
      <c r="H72" s="60"/>
    </row>
    <row r="73" spans="1:8" ht="15.75">
      <c r="A73" s="30">
        <v>2</v>
      </c>
      <c r="B73" s="12" t="s">
        <v>74</v>
      </c>
      <c r="C73" s="36">
        <v>77.66666666666667</v>
      </c>
      <c r="D73" s="22">
        <f aca="true" t="shared" si="4" ref="D73:D136">C73*600000</f>
        <v>46600000</v>
      </c>
      <c r="E73" s="23">
        <f aca="true" t="shared" si="5" ref="E73:E136">C73*600000</f>
        <v>46600000</v>
      </c>
      <c r="F73" s="58">
        <f aca="true" t="shared" si="6" ref="F73:F136">C73*600000</f>
        <v>46600000</v>
      </c>
      <c r="G73" s="61">
        <f aca="true" t="shared" si="7" ref="G73:G136">SUM(D73:F73)</f>
        <v>139800000</v>
      </c>
      <c r="H73" s="60"/>
    </row>
    <row r="74" spans="1:8" ht="15.75">
      <c r="A74" s="30">
        <v>3</v>
      </c>
      <c r="B74" s="8" t="s">
        <v>75</v>
      </c>
      <c r="C74" s="36">
        <v>154</v>
      </c>
      <c r="D74" s="22">
        <f t="shared" si="4"/>
        <v>92400000</v>
      </c>
      <c r="E74" s="23">
        <f t="shared" si="5"/>
        <v>92400000</v>
      </c>
      <c r="F74" s="58">
        <f t="shared" si="6"/>
        <v>92400000</v>
      </c>
      <c r="G74" s="61">
        <f t="shared" si="7"/>
        <v>277200000</v>
      </c>
      <c r="H74" s="60"/>
    </row>
    <row r="75" spans="1:8" ht="15.75">
      <c r="A75" s="30">
        <v>4</v>
      </c>
      <c r="B75" s="8" t="s">
        <v>76</v>
      </c>
      <c r="C75" s="36">
        <v>54</v>
      </c>
      <c r="D75" s="22">
        <f t="shared" si="4"/>
        <v>32400000</v>
      </c>
      <c r="E75" s="23">
        <f t="shared" si="5"/>
        <v>32400000</v>
      </c>
      <c r="F75" s="58">
        <f t="shared" si="6"/>
        <v>32400000</v>
      </c>
      <c r="G75" s="61">
        <f t="shared" si="7"/>
        <v>97200000</v>
      </c>
      <c r="H75" s="60"/>
    </row>
    <row r="76" spans="1:8" ht="15.75">
      <c r="A76" s="30">
        <v>5</v>
      </c>
      <c r="B76" s="8" t="s">
        <v>77</v>
      </c>
      <c r="C76" s="36">
        <v>162</v>
      </c>
      <c r="D76" s="22">
        <f t="shared" si="4"/>
        <v>97200000</v>
      </c>
      <c r="E76" s="23">
        <f t="shared" si="5"/>
        <v>97200000</v>
      </c>
      <c r="F76" s="58">
        <f t="shared" si="6"/>
        <v>97200000</v>
      </c>
      <c r="G76" s="61">
        <f t="shared" si="7"/>
        <v>291600000</v>
      </c>
      <c r="H76" s="60"/>
    </row>
    <row r="77" spans="1:8" ht="15.75">
      <c r="A77" s="30">
        <v>6</v>
      </c>
      <c r="B77" s="8" t="s">
        <v>72</v>
      </c>
      <c r="C77" s="36">
        <v>60</v>
      </c>
      <c r="D77" s="22">
        <f t="shared" si="4"/>
        <v>36000000</v>
      </c>
      <c r="E77" s="23">
        <f t="shared" si="5"/>
        <v>36000000</v>
      </c>
      <c r="F77" s="58">
        <f t="shared" si="6"/>
        <v>36000000</v>
      </c>
      <c r="G77" s="61">
        <f t="shared" si="7"/>
        <v>108000000</v>
      </c>
      <c r="H77" s="60"/>
    </row>
    <row r="78" spans="1:8" ht="15.75">
      <c r="A78" s="30">
        <v>7</v>
      </c>
      <c r="B78" s="8" t="s">
        <v>78</v>
      </c>
      <c r="C78" s="36">
        <v>18</v>
      </c>
      <c r="D78" s="22">
        <f t="shared" si="4"/>
        <v>10800000</v>
      </c>
      <c r="E78" s="23">
        <f t="shared" si="5"/>
        <v>10800000</v>
      </c>
      <c r="F78" s="58">
        <f t="shared" si="6"/>
        <v>10800000</v>
      </c>
      <c r="G78" s="61">
        <f t="shared" si="7"/>
        <v>32400000</v>
      </c>
      <c r="H78" s="60"/>
    </row>
    <row r="79" spans="1:8" ht="15.75">
      <c r="A79" s="30">
        <v>8</v>
      </c>
      <c r="B79" s="8" t="s">
        <v>79</v>
      </c>
      <c r="C79" s="36">
        <v>59.666666666666664</v>
      </c>
      <c r="D79" s="22">
        <f t="shared" si="4"/>
        <v>35800000</v>
      </c>
      <c r="E79" s="23">
        <f t="shared" si="5"/>
        <v>35800000</v>
      </c>
      <c r="F79" s="58">
        <f t="shared" si="6"/>
        <v>35800000</v>
      </c>
      <c r="G79" s="61">
        <f t="shared" si="7"/>
        <v>107400000</v>
      </c>
      <c r="H79" s="60"/>
    </row>
    <row r="80" spans="1:8" ht="15.75">
      <c r="A80" s="30">
        <v>9</v>
      </c>
      <c r="B80" s="8" t="s">
        <v>80</v>
      </c>
      <c r="C80" s="36">
        <v>96</v>
      </c>
      <c r="D80" s="22">
        <f t="shared" si="4"/>
        <v>57600000</v>
      </c>
      <c r="E80" s="23">
        <f t="shared" si="5"/>
        <v>57600000</v>
      </c>
      <c r="F80" s="58">
        <f t="shared" si="6"/>
        <v>57600000</v>
      </c>
      <c r="G80" s="61">
        <f t="shared" si="7"/>
        <v>172800000</v>
      </c>
      <c r="H80" s="60"/>
    </row>
    <row r="81" spans="1:8" ht="15.75">
      <c r="A81" s="30"/>
      <c r="B81" s="13" t="s">
        <v>81</v>
      </c>
      <c r="C81" s="29">
        <v>0</v>
      </c>
      <c r="D81" s="22">
        <f t="shared" si="4"/>
        <v>0</v>
      </c>
      <c r="E81" s="23">
        <f t="shared" si="5"/>
        <v>0</v>
      </c>
      <c r="F81" s="58">
        <f t="shared" si="6"/>
        <v>0</v>
      </c>
      <c r="G81" s="61">
        <f t="shared" si="7"/>
        <v>0</v>
      </c>
      <c r="H81" s="60"/>
    </row>
    <row r="82" spans="1:8" ht="15.75">
      <c r="A82" s="30">
        <v>1</v>
      </c>
      <c r="B82" s="10" t="s">
        <v>82</v>
      </c>
      <c r="C82" s="21">
        <v>102</v>
      </c>
      <c r="D82" s="22">
        <f t="shared" si="4"/>
        <v>61200000</v>
      </c>
      <c r="E82" s="23">
        <f t="shared" si="5"/>
        <v>61200000</v>
      </c>
      <c r="F82" s="58">
        <f t="shared" si="6"/>
        <v>61200000</v>
      </c>
      <c r="G82" s="61">
        <f t="shared" si="7"/>
        <v>183600000</v>
      </c>
      <c r="H82" s="60"/>
    </row>
    <row r="83" spans="1:8" ht="15.75">
      <c r="A83" s="30">
        <v>2</v>
      </c>
      <c r="B83" s="10" t="s">
        <v>83</v>
      </c>
      <c r="C83" s="38">
        <v>123</v>
      </c>
      <c r="D83" s="22">
        <f t="shared" si="4"/>
        <v>73800000</v>
      </c>
      <c r="E83" s="23">
        <f t="shared" si="5"/>
        <v>73800000</v>
      </c>
      <c r="F83" s="58">
        <f t="shared" si="6"/>
        <v>73800000</v>
      </c>
      <c r="G83" s="61">
        <f t="shared" si="7"/>
        <v>221400000</v>
      </c>
      <c r="H83" s="60"/>
    </row>
    <row r="84" spans="1:8" ht="15.75">
      <c r="A84" s="30">
        <v>3</v>
      </c>
      <c r="B84" s="10" t="s">
        <v>84</v>
      </c>
      <c r="C84" s="21">
        <v>102</v>
      </c>
      <c r="D84" s="22">
        <f t="shared" si="4"/>
        <v>61200000</v>
      </c>
      <c r="E84" s="23">
        <f t="shared" si="5"/>
        <v>61200000</v>
      </c>
      <c r="F84" s="58">
        <f t="shared" si="6"/>
        <v>61200000</v>
      </c>
      <c r="G84" s="61">
        <f t="shared" si="7"/>
        <v>183600000</v>
      </c>
      <c r="H84" s="60"/>
    </row>
    <row r="85" spans="1:8" ht="15.75">
      <c r="A85" s="30">
        <v>4</v>
      </c>
      <c r="B85" s="10" t="s">
        <v>85</v>
      </c>
      <c r="C85" s="21">
        <v>127</v>
      </c>
      <c r="D85" s="22">
        <f t="shared" si="4"/>
        <v>76200000</v>
      </c>
      <c r="E85" s="23">
        <f t="shared" si="5"/>
        <v>76200000</v>
      </c>
      <c r="F85" s="58">
        <f t="shared" si="6"/>
        <v>76200000</v>
      </c>
      <c r="G85" s="61">
        <f t="shared" si="7"/>
        <v>228600000</v>
      </c>
      <c r="H85" s="60"/>
    </row>
    <row r="86" spans="1:8" ht="15.75">
      <c r="A86" s="30">
        <v>5</v>
      </c>
      <c r="B86" s="10" t="s">
        <v>86</v>
      </c>
      <c r="C86" s="22">
        <v>166</v>
      </c>
      <c r="D86" s="22">
        <f t="shared" si="4"/>
        <v>99600000</v>
      </c>
      <c r="E86" s="23">
        <f t="shared" si="5"/>
        <v>99600000</v>
      </c>
      <c r="F86" s="58">
        <f t="shared" si="6"/>
        <v>99600000</v>
      </c>
      <c r="G86" s="61">
        <f t="shared" si="7"/>
        <v>298800000</v>
      </c>
      <c r="H86" s="60"/>
    </row>
    <row r="87" spans="1:8" ht="15.75">
      <c r="A87" s="6">
        <v>6</v>
      </c>
      <c r="B87" s="10" t="s">
        <v>87</v>
      </c>
      <c r="C87" s="21">
        <v>71</v>
      </c>
      <c r="D87" s="22">
        <f t="shared" si="4"/>
        <v>42600000</v>
      </c>
      <c r="E87" s="23">
        <f t="shared" si="5"/>
        <v>42600000</v>
      </c>
      <c r="F87" s="58">
        <f t="shared" si="6"/>
        <v>42600000</v>
      </c>
      <c r="G87" s="61">
        <f t="shared" si="7"/>
        <v>127800000</v>
      </c>
      <c r="H87" s="60"/>
    </row>
    <row r="88" spans="1:8" ht="15.75">
      <c r="A88" s="30">
        <v>7</v>
      </c>
      <c r="B88" s="13" t="s">
        <v>88</v>
      </c>
      <c r="C88" s="21">
        <v>87</v>
      </c>
      <c r="D88" s="22">
        <f t="shared" si="4"/>
        <v>52200000</v>
      </c>
      <c r="E88" s="23">
        <f t="shared" si="5"/>
        <v>52200000</v>
      </c>
      <c r="F88" s="58">
        <f t="shared" si="6"/>
        <v>52200000</v>
      </c>
      <c r="G88" s="61">
        <f t="shared" si="7"/>
        <v>156600000</v>
      </c>
      <c r="H88" s="60"/>
    </row>
    <row r="89" spans="1:8" ht="15.75">
      <c r="A89" s="30">
        <v>8</v>
      </c>
      <c r="B89" s="10" t="s">
        <v>89</v>
      </c>
      <c r="C89" s="21">
        <v>159</v>
      </c>
      <c r="D89" s="22">
        <f t="shared" si="4"/>
        <v>95400000</v>
      </c>
      <c r="E89" s="23">
        <f t="shared" si="5"/>
        <v>95400000</v>
      </c>
      <c r="F89" s="58">
        <f t="shared" si="6"/>
        <v>95400000</v>
      </c>
      <c r="G89" s="61">
        <f t="shared" si="7"/>
        <v>286200000</v>
      </c>
      <c r="H89" s="60"/>
    </row>
    <row r="90" spans="1:8" ht="15.75">
      <c r="A90" s="30">
        <v>9</v>
      </c>
      <c r="B90" s="10" t="s">
        <v>90</v>
      </c>
      <c r="C90" s="21">
        <v>108</v>
      </c>
      <c r="D90" s="22">
        <f t="shared" si="4"/>
        <v>64800000</v>
      </c>
      <c r="E90" s="23">
        <f t="shared" si="5"/>
        <v>64800000</v>
      </c>
      <c r="F90" s="58">
        <f t="shared" si="6"/>
        <v>64800000</v>
      </c>
      <c r="G90" s="61">
        <f t="shared" si="7"/>
        <v>194400000</v>
      </c>
      <c r="H90" s="60"/>
    </row>
    <row r="91" spans="1:8" ht="15.75">
      <c r="A91" s="30">
        <v>10</v>
      </c>
      <c r="B91" s="10" t="s">
        <v>91</v>
      </c>
      <c r="C91" s="21">
        <v>100</v>
      </c>
      <c r="D91" s="22">
        <f t="shared" si="4"/>
        <v>60000000</v>
      </c>
      <c r="E91" s="23">
        <f t="shared" si="5"/>
        <v>60000000</v>
      </c>
      <c r="F91" s="58">
        <f t="shared" si="6"/>
        <v>60000000</v>
      </c>
      <c r="G91" s="61">
        <f t="shared" si="7"/>
        <v>180000000</v>
      </c>
      <c r="H91" s="60"/>
    </row>
    <row r="92" spans="1:8" ht="15.75">
      <c r="A92" s="6">
        <v>11</v>
      </c>
      <c r="B92" s="10" t="s">
        <v>92</v>
      </c>
      <c r="C92" s="21">
        <v>131.33333333333334</v>
      </c>
      <c r="D92" s="22">
        <f t="shared" si="4"/>
        <v>78800000</v>
      </c>
      <c r="E92" s="23">
        <f t="shared" si="5"/>
        <v>78800000</v>
      </c>
      <c r="F92" s="58">
        <f t="shared" si="6"/>
        <v>78800000</v>
      </c>
      <c r="G92" s="61">
        <f t="shared" si="7"/>
        <v>236400000</v>
      </c>
      <c r="H92" s="60"/>
    </row>
    <row r="93" spans="1:8" ht="15.75">
      <c r="A93" s="6"/>
      <c r="B93" s="13" t="s">
        <v>93</v>
      </c>
      <c r="C93" s="29">
        <v>0</v>
      </c>
      <c r="D93" s="22">
        <f t="shared" si="4"/>
        <v>0</v>
      </c>
      <c r="E93" s="23">
        <f t="shared" si="5"/>
        <v>0</v>
      </c>
      <c r="F93" s="58">
        <f t="shared" si="6"/>
        <v>0</v>
      </c>
      <c r="G93" s="61">
        <f t="shared" si="7"/>
        <v>0</v>
      </c>
      <c r="H93" s="60"/>
    </row>
    <row r="94" spans="1:8" ht="15.75">
      <c r="A94" s="30">
        <v>1</v>
      </c>
      <c r="B94" s="10" t="s">
        <v>94</v>
      </c>
      <c r="C94" s="29">
        <v>74</v>
      </c>
      <c r="D94" s="22">
        <f t="shared" si="4"/>
        <v>44400000</v>
      </c>
      <c r="E94" s="23">
        <f t="shared" si="5"/>
        <v>44400000</v>
      </c>
      <c r="F94" s="58">
        <f t="shared" si="6"/>
        <v>44400000</v>
      </c>
      <c r="G94" s="61">
        <f t="shared" si="7"/>
        <v>133200000</v>
      </c>
      <c r="H94" s="60"/>
    </row>
    <row r="95" spans="1:8" ht="15.75">
      <c r="A95" s="30">
        <v>2</v>
      </c>
      <c r="B95" s="10" t="s">
        <v>95</v>
      </c>
      <c r="C95" s="29">
        <v>48</v>
      </c>
      <c r="D95" s="22">
        <f t="shared" si="4"/>
        <v>28800000</v>
      </c>
      <c r="E95" s="23">
        <f t="shared" si="5"/>
        <v>28800000</v>
      </c>
      <c r="F95" s="58">
        <f t="shared" si="6"/>
        <v>28800000</v>
      </c>
      <c r="G95" s="61">
        <f t="shared" si="7"/>
        <v>86400000</v>
      </c>
      <c r="H95" s="60"/>
    </row>
    <row r="96" spans="1:8" ht="15.75">
      <c r="A96" s="30">
        <v>3</v>
      </c>
      <c r="B96" s="10" t="s">
        <v>96</v>
      </c>
      <c r="C96" s="29">
        <v>111</v>
      </c>
      <c r="D96" s="22">
        <f t="shared" si="4"/>
        <v>66600000</v>
      </c>
      <c r="E96" s="23">
        <f t="shared" si="5"/>
        <v>66600000</v>
      </c>
      <c r="F96" s="58">
        <f t="shared" si="6"/>
        <v>66600000</v>
      </c>
      <c r="G96" s="61">
        <f t="shared" si="7"/>
        <v>199800000</v>
      </c>
      <c r="H96" s="60"/>
    </row>
    <row r="97" spans="1:8" ht="15.75">
      <c r="A97" s="30">
        <v>4</v>
      </c>
      <c r="B97" s="10" t="s">
        <v>97</v>
      </c>
      <c r="C97" s="29">
        <v>87</v>
      </c>
      <c r="D97" s="22">
        <f t="shared" si="4"/>
        <v>52200000</v>
      </c>
      <c r="E97" s="23">
        <f t="shared" si="5"/>
        <v>52200000</v>
      </c>
      <c r="F97" s="58">
        <f t="shared" si="6"/>
        <v>52200000</v>
      </c>
      <c r="G97" s="61">
        <f t="shared" si="7"/>
        <v>156600000</v>
      </c>
      <c r="H97" s="60"/>
    </row>
    <row r="98" spans="1:8" ht="15.75">
      <c r="A98" s="30">
        <v>5</v>
      </c>
      <c r="B98" s="10" t="s">
        <v>98</v>
      </c>
      <c r="C98" s="29">
        <v>101</v>
      </c>
      <c r="D98" s="22">
        <f t="shared" si="4"/>
        <v>60600000</v>
      </c>
      <c r="E98" s="23">
        <f t="shared" si="5"/>
        <v>60600000</v>
      </c>
      <c r="F98" s="58">
        <f t="shared" si="6"/>
        <v>60600000</v>
      </c>
      <c r="G98" s="61">
        <f t="shared" si="7"/>
        <v>181800000</v>
      </c>
      <c r="H98" s="60"/>
    </row>
    <row r="99" spans="1:8" ht="15.75">
      <c r="A99" s="30">
        <v>6</v>
      </c>
      <c r="B99" s="10" t="s">
        <v>99</v>
      </c>
      <c r="C99" s="29">
        <v>73.33333333333333</v>
      </c>
      <c r="D99" s="22">
        <f t="shared" si="4"/>
        <v>44000000</v>
      </c>
      <c r="E99" s="23">
        <f t="shared" si="5"/>
        <v>44000000</v>
      </c>
      <c r="F99" s="58">
        <f t="shared" si="6"/>
        <v>44000000</v>
      </c>
      <c r="G99" s="61">
        <f t="shared" si="7"/>
        <v>132000000</v>
      </c>
      <c r="H99" s="60"/>
    </row>
    <row r="100" spans="1:8" ht="15.75">
      <c r="A100" s="30">
        <v>7</v>
      </c>
      <c r="B100" s="10" t="s">
        <v>100</v>
      </c>
      <c r="C100" s="29">
        <v>121</v>
      </c>
      <c r="D100" s="22">
        <f t="shared" si="4"/>
        <v>72600000</v>
      </c>
      <c r="E100" s="23">
        <f t="shared" si="5"/>
        <v>72600000</v>
      </c>
      <c r="F100" s="58">
        <f t="shared" si="6"/>
        <v>72600000</v>
      </c>
      <c r="G100" s="61">
        <f t="shared" si="7"/>
        <v>217800000</v>
      </c>
      <c r="H100" s="60"/>
    </row>
    <row r="101" spans="1:8" ht="15.75">
      <c r="A101" s="30">
        <v>8</v>
      </c>
      <c r="B101" s="10" t="s">
        <v>101</v>
      </c>
      <c r="C101" s="29">
        <v>131.66666666666666</v>
      </c>
      <c r="D101" s="22">
        <f t="shared" si="4"/>
        <v>79000000</v>
      </c>
      <c r="E101" s="23">
        <f t="shared" si="5"/>
        <v>79000000</v>
      </c>
      <c r="F101" s="58">
        <f t="shared" si="6"/>
        <v>79000000</v>
      </c>
      <c r="G101" s="61">
        <f t="shared" si="7"/>
        <v>237000000</v>
      </c>
      <c r="H101" s="60"/>
    </row>
    <row r="102" spans="1:8" ht="15.75">
      <c r="A102" s="30">
        <v>9</v>
      </c>
      <c r="B102" s="10" t="s">
        <v>102</v>
      </c>
      <c r="C102" s="29">
        <v>70</v>
      </c>
      <c r="D102" s="22">
        <f t="shared" si="4"/>
        <v>42000000</v>
      </c>
      <c r="E102" s="23">
        <f t="shared" si="5"/>
        <v>42000000</v>
      </c>
      <c r="F102" s="58">
        <f t="shared" si="6"/>
        <v>42000000</v>
      </c>
      <c r="G102" s="61">
        <f t="shared" si="7"/>
        <v>126000000</v>
      </c>
      <c r="H102" s="60"/>
    </row>
    <row r="103" spans="1:8" ht="15.75">
      <c r="A103" s="30">
        <v>10</v>
      </c>
      <c r="B103" s="14" t="s">
        <v>103</v>
      </c>
      <c r="C103" s="29">
        <v>207</v>
      </c>
      <c r="D103" s="22">
        <f t="shared" si="4"/>
        <v>124200000</v>
      </c>
      <c r="E103" s="23">
        <f t="shared" si="5"/>
        <v>124200000</v>
      </c>
      <c r="F103" s="58">
        <f t="shared" si="6"/>
        <v>124200000</v>
      </c>
      <c r="G103" s="61">
        <f t="shared" si="7"/>
        <v>372600000</v>
      </c>
      <c r="H103" s="60"/>
    </row>
    <row r="104" spans="1:8" ht="15.75">
      <c r="A104" s="30"/>
      <c r="B104" s="13" t="s">
        <v>104</v>
      </c>
      <c r="C104" s="29">
        <v>0</v>
      </c>
      <c r="D104" s="22">
        <f t="shared" si="4"/>
        <v>0</v>
      </c>
      <c r="E104" s="23">
        <f t="shared" si="5"/>
        <v>0</v>
      </c>
      <c r="F104" s="58">
        <f t="shared" si="6"/>
        <v>0</v>
      </c>
      <c r="G104" s="61">
        <f t="shared" si="7"/>
        <v>0</v>
      </c>
      <c r="H104" s="60"/>
    </row>
    <row r="105" spans="1:8" ht="15.75">
      <c r="A105" s="30">
        <v>1</v>
      </c>
      <c r="B105" s="7" t="s">
        <v>105</v>
      </c>
      <c r="C105" s="21">
        <v>136</v>
      </c>
      <c r="D105" s="22">
        <f t="shared" si="4"/>
        <v>81600000</v>
      </c>
      <c r="E105" s="23">
        <f t="shared" si="5"/>
        <v>81600000</v>
      </c>
      <c r="F105" s="58">
        <f t="shared" si="6"/>
        <v>81600000</v>
      </c>
      <c r="G105" s="61">
        <f t="shared" si="7"/>
        <v>244800000</v>
      </c>
      <c r="H105" s="60"/>
    </row>
    <row r="106" spans="1:8" ht="15.75">
      <c r="A106" s="30">
        <v>2</v>
      </c>
      <c r="B106" s="7" t="s">
        <v>106</v>
      </c>
      <c r="C106" s="21">
        <v>118</v>
      </c>
      <c r="D106" s="22">
        <f t="shared" si="4"/>
        <v>70800000</v>
      </c>
      <c r="E106" s="23">
        <f t="shared" si="5"/>
        <v>70800000</v>
      </c>
      <c r="F106" s="58">
        <f t="shared" si="6"/>
        <v>70800000</v>
      </c>
      <c r="G106" s="61">
        <f t="shared" si="7"/>
        <v>212400000</v>
      </c>
      <c r="H106" s="60"/>
    </row>
    <row r="107" spans="1:8" ht="15.75">
      <c r="A107" s="30">
        <v>3</v>
      </c>
      <c r="B107" s="7" t="s">
        <v>107</v>
      </c>
      <c r="C107" s="21">
        <v>116</v>
      </c>
      <c r="D107" s="22">
        <f t="shared" si="4"/>
        <v>69600000</v>
      </c>
      <c r="E107" s="23">
        <f t="shared" si="5"/>
        <v>69600000</v>
      </c>
      <c r="F107" s="58">
        <f t="shared" si="6"/>
        <v>69600000</v>
      </c>
      <c r="G107" s="61">
        <f t="shared" si="7"/>
        <v>208800000</v>
      </c>
      <c r="H107" s="60"/>
    </row>
    <row r="108" spans="1:8" ht="15.75">
      <c r="A108" s="30">
        <v>4</v>
      </c>
      <c r="B108" s="7" t="s">
        <v>108</v>
      </c>
      <c r="C108" s="21">
        <v>110</v>
      </c>
      <c r="D108" s="22">
        <f t="shared" si="4"/>
        <v>66000000</v>
      </c>
      <c r="E108" s="23">
        <f t="shared" si="5"/>
        <v>66000000</v>
      </c>
      <c r="F108" s="58">
        <f t="shared" si="6"/>
        <v>66000000</v>
      </c>
      <c r="G108" s="61">
        <f t="shared" si="7"/>
        <v>198000000</v>
      </c>
      <c r="H108" s="60"/>
    </row>
    <row r="109" spans="1:8" ht="15.75">
      <c r="A109" s="30">
        <v>5</v>
      </c>
      <c r="B109" s="7" t="s">
        <v>109</v>
      </c>
      <c r="C109" s="21">
        <v>149</v>
      </c>
      <c r="D109" s="22">
        <f t="shared" si="4"/>
        <v>89400000</v>
      </c>
      <c r="E109" s="23">
        <f t="shared" si="5"/>
        <v>89400000</v>
      </c>
      <c r="F109" s="58">
        <f t="shared" si="6"/>
        <v>89400000</v>
      </c>
      <c r="G109" s="61">
        <f t="shared" si="7"/>
        <v>268200000</v>
      </c>
      <c r="H109" s="60"/>
    </row>
    <row r="110" spans="1:8" ht="15.75">
      <c r="A110" s="30">
        <v>6</v>
      </c>
      <c r="B110" s="10" t="s">
        <v>110</v>
      </c>
      <c r="C110" s="29">
        <v>29</v>
      </c>
      <c r="D110" s="22">
        <f t="shared" si="4"/>
        <v>17400000</v>
      </c>
      <c r="E110" s="23">
        <f t="shared" si="5"/>
        <v>17400000</v>
      </c>
      <c r="F110" s="58">
        <f t="shared" si="6"/>
        <v>17400000</v>
      </c>
      <c r="G110" s="61">
        <f t="shared" si="7"/>
        <v>52200000</v>
      </c>
      <c r="H110" s="60"/>
    </row>
    <row r="111" spans="1:8" ht="15.75">
      <c r="A111" s="30">
        <v>7</v>
      </c>
      <c r="B111" s="10" t="s">
        <v>112</v>
      </c>
      <c r="C111" s="29">
        <v>167</v>
      </c>
      <c r="D111" s="22">
        <f t="shared" si="4"/>
        <v>100200000</v>
      </c>
      <c r="E111" s="23">
        <f t="shared" si="5"/>
        <v>100200000</v>
      </c>
      <c r="F111" s="58">
        <f t="shared" si="6"/>
        <v>100200000</v>
      </c>
      <c r="G111" s="61">
        <f t="shared" si="7"/>
        <v>300600000</v>
      </c>
      <c r="H111" s="60"/>
    </row>
    <row r="112" spans="1:8" ht="15.75">
      <c r="A112" s="30">
        <v>8</v>
      </c>
      <c r="B112" s="10" t="s">
        <v>113</v>
      </c>
      <c r="C112" s="29">
        <v>140</v>
      </c>
      <c r="D112" s="22">
        <f t="shared" si="4"/>
        <v>84000000</v>
      </c>
      <c r="E112" s="23">
        <f t="shared" si="5"/>
        <v>84000000</v>
      </c>
      <c r="F112" s="58">
        <f t="shared" si="6"/>
        <v>84000000</v>
      </c>
      <c r="G112" s="61">
        <f t="shared" si="7"/>
        <v>252000000</v>
      </c>
      <c r="H112" s="60"/>
    </row>
    <row r="113" spans="1:8" ht="15.75">
      <c r="A113" s="41"/>
      <c r="B113" s="56" t="s">
        <v>115</v>
      </c>
      <c r="C113" s="20">
        <v>0</v>
      </c>
      <c r="D113" s="22">
        <f t="shared" si="4"/>
        <v>0</v>
      </c>
      <c r="E113" s="23">
        <f t="shared" si="5"/>
        <v>0</v>
      </c>
      <c r="F113" s="58">
        <f t="shared" si="6"/>
        <v>0</v>
      </c>
      <c r="G113" s="61">
        <f t="shared" si="7"/>
        <v>0</v>
      </c>
      <c r="H113" s="60"/>
    </row>
    <row r="114" spans="1:8" ht="15.75">
      <c r="A114" s="30" t="s">
        <v>116</v>
      </c>
      <c r="B114" s="10" t="s">
        <v>117</v>
      </c>
      <c r="C114" s="21">
        <v>21</v>
      </c>
      <c r="D114" s="22">
        <f t="shared" si="4"/>
        <v>12600000</v>
      </c>
      <c r="E114" s="23">
        <f t="shared" si="5"/>
        <v>12600000</v>
      </c>
      <c r="F114" s="58">
        <f t="shared" si="6"/>
        <v>12600000</v>
      </c>
      <c r="G114" s="61">
        <f t="shared" si="7"/>
        <v>37800000</v>
      </c>
      <c r="H114" s="60"/>
    </row>
    <row r="115" spans="1:8" ht="15.75">
      <c r="A115" s="30">
        <v>2</v>
      </c>
      <c r="B115" s="10" t="s">
        <v>118</v>
      </c>
      <c r="C115" s="21">
        <v>140</v>
      </c>
      <c r="D115" s="22">
        <f t="shared" si="4"/>
        <v>84000000</v>
      </c>
      <c r="E115" s="23">
        <f t="shared" si="5"/>
        <v>84000000</v>
      </c>
      <c r="F115" s="58">
        <f t="shared" si="6"/>
        <v>84000000</v>
      </c>
      <c r="G115" s="61">
        <f t="shared" si="7"/>
        <v>252000000</v>
      </c>
      <c r="H115" s="60"/>
    </row>
    <row r="116" spans="1:8" ht="15.75">
      <c r="A116" s="30">
        <v>3</v>
      </c>
      <c r="B116" s="10" t="s">
        <v>119</v>
      </c>
      <c r="C116" s="21">
        <v>121</v>
      </c>
      <c r="D116" s="22">
        <f t="shared" si="4"/>
        <v>72600000</v>
      </c>
      <c r="E116" s="23">
        <f t="shared" si="5"/>
        <v>72600000</v>
      </c>
      <c r="F116" s="58">
        <f t="shared" si="6"/>
        <v>72600000</v>
      </c>
      <c r="G116" s="61">
        <f t="shared" si="7"/>
        <v>217800000</v>
      </c>
      <c r="H116" s="60"/>
    </row>
    <row r="117" spans="1:8" ht="15.75">
      <c r="A117" s="30">
        <v>4</v>
      </c>
      <c r="B117" s="15" t="s">
        <v>120</v>
      </c>
      <c r="C117" s="42">
        <v>43</v>
      </c>
      <c r="D117" s="22">
        <f t="shared" si="4"/>
        <v>25800000</v>
      </c>
      <c r="E117" s="23">
        <f t="shared" si="5"/>
        <v>25800000</v>
      </c>
      <c r="F117" s="58">
        <f t="shared" si="6"/>
        <v>25800000</v>
      </c>
      <c r="G117" s="61">
        <f t="shared" si="7"/>
        <v>77400000</v>
      </c>
      <c r="H117" s="60"/>
    </row>
    <row r="118" spans="1:8" ht="15.75">
      <c r="A118" s="30">
        <v>5</v>
      </c>
      <c r="B118" s="10" t="s">
        <v>121</v>
      </c>
      <c r="C118" s="21">
        <v>50</v>
      </c>
      <c r="D118" s="22">
        <f t="shared" si="4"/>
        <v>30000000</v>
      </c>
      <c r="E118" s="23">
        <f t="shared" si="5"/>
        <v>30000000</v>
      </c>
      <c r="F118" s="58">
        <f t="shared" si="6"/>
        <v>30000000</v>
      </c>
      <c r="G118" s="61">
        <f t="shared" si="7"/>
        <v>90000000</v>
      </c>
      <c r="H118" s="60"/>
    </row>
    <row r="119" spans="1:8" ht="15.75">
      <c r="A119" s="30">
        <v>6</v>
      </c>
      <c r="B119" s="10" t="s">
        <v>122</v>
      </c>
      <c r="C119" s="21">
        <v>10</v>
      </c>
      <c r="D119" s="22">
        <f t="shared" si="4"/>
        <v>6000000</v>
      </c>
      <c r="E119" s="23">
        <f t="shared" si="5"/>
        <v>6000000</v>
      </c>
      <c r="F119" s="58">
        <f t="shared" si="6"/>
        <v>6000000</v>
      </c>
      <c r="G119" s="61">
        <f t="shared" si="7"/>
        <v>18000000</v>
      </c>
      <c r="H119" s="60"/>
    </row>
    <row r="120" spans="1:8" ht="15.75">
      <c r="A120" s="30">
        <v>7</v>
      </c>
      <c r="B120" s="13" t="s">
        <v>123</v>
      </c>
      <c r="C120" s="21">
        <v>82</v>
      </c>
      <c r="D120" s="22">
        <f t="shared" si="4"/>
        <v>49200000</v>
      </c>
      <c r="E120" s="23">
        <f t="shared" si="5"/>
        <v>49200000</v>
      </c>
      <c r="F120" s="58">
        <f t="shared" si="6"/>
        <v>49200000</v>
      </c>
      <c r="G120" s="61">
        <f t="shared" si="7"/>
        <v>147600000</v>
      </c>
      <c r="H120" s="60"/>
    </row>
    <row r="121" spans="1:8" ht="15.75">
      <c r="A121" s="30">
        <v>8</v>
      </c>
      <c r="B121" s="13" t="s">
        <v>124</v>
      </c>
      <c r="C121" s="21">
        <v>154</v>
      </c>
      <c r="D121" s="22">
        <f t="shared" si="4"/>
        <v>92400000</v>
      </c>
      <c r="E121" s="23">
        <f t="shared" si="5"/>
        <v>92400000</v>
      </c>
      <c r="F121" s="58">
        <f t="shared" si="6"/>
        <v>92400000</v>
      </c>
      <c r="G121" s="61">
        <f t="shared" si="7"/>
        <v>277200000</v>
      </c>
      <c r="H121" s="60"/>
    </row>
    <row r="122" spans="1:8" ht="15.75">
      <c r="A122" s="30">
        <v>9</v>
      </c>
      <c r="B122" s="13" t="s">
        <v>125</v>
      </c>
      <c r="C122" s="21">
        <v>131.66666666666666</v>
      </c>
      <c r="D122" s="22">
        <f t="shared" si="4"/>
        <v>79000000</v>
      </c>
      <c r="E122" s="23">
        <f t="shared" si="5"/>
        <v>79000000</v>
      </c>
      <c r="F122" s="58">
        <f t="shared" si="6"/>
        <v>79000000</v>
      </c>
      <c r="G122" s="61">
        <f t="shared" si="7"/>
        <v>237000000</v>
      </c>
      <c r="H122" s="60"/>
    </row>
    <row r="123" spans="1:8" ht="15.75">
      <c r="A123" s="30">
        <v>10</v>
      </c>
      <c r="B123" s="13" t="s">
        <v>126</v>
      </c>
      <c r="C123" s="21">
        <v>137</v>
      </c>
      <c r="D123" s="22">
        <f t="shared" si="4"/>
        <v>82200000</v>
      </c>
      <c r="E123" s="23">
        <f t="shared" si="5"/>
        <v>82200000</v>
      </c>
      <c r="F123" s="58">
        <f t="shared" si="6"/>
        <v>82200000</v>
      </c>
      <c r="G123" s="61">
        <f t="shared" si="7"/>
        <v>246600000</v>
      </c>
      <c r="H123" s="60"/>
    </row>
    <row r="124" spans="1:8" ht="15.75">
      <c r="A124" s="30">
        <v>11</v>
      </c>
      <c r="B124" s="13" t="s">
        <v>127</v>
      </c>
      <c r="C124" s="21">
        <v>110</v>
      </c>
      <c r="D124" s="22">
        <f t="shared" si="4"/>
        <v>66000000</v>
      </c>
      <c r="E124" s="23">
        <f t="shared" si="5"/>
        <v>66000000</v>
      </c>
      <c r="F124" s="58">
        <f t="shared" si="6"/>
        <v>66000000</v>
      </c>
      <c r="G124" s="61">
        <f t="shared" si="7"/>
        <v>198000000</v>
      </c>
      <c r="H124" s="60"/>
    </row>
    <row r="125" spans="1:8" ht="15.75">
      <c r="A125" s="4"/>
      <c r="B125" s="13" t="s">
        <v>128</v>
      </c>
      <c r="C125" s="29">
        <v>0</v>
      </c>
      <c r="D125" s="22">
        <f t="shared" si="4"/>
        <v>0</v>
      </c>
      <c r="E125" s="23">
        <f t="shared" si="5"/>
        <v>0</v>
      </c>
      <c r="F125" s="58">
        <f t="shared" si="6"/>
        <v>0</v>
      </c>
      <c r="G125" s="61">
        <f t="shared" si="7"/>
        <v>0</v>
      </c>
      <c r="H125" s="60"/>
    </row>
    <row r="126" spans="1:8" ht="15.75">
      <c r="A126" s="43">
        <v>1</v>
      </c>
      <c r="B126" s="13" t="s">
        <v>129</v>
      </c>
      <c r="C126" s="44">
        <v>98</v>
      </c>
      <c r="D126" s="22">
        <f t="shared" si="4"/>
        <v>58800000</v>
      </c>
      <c r="E126" s="23">
        <f t="shared" si="5"/>
        <v>58800000</v>
      </c>
      <c r="F126" s="58">
        <f t="shared" si="6"/>
        <v>58800000</v>
      </c>
      <c r="G126" s="61">
        <f t="shared" si="7"/>
        <v>176400000</v>
      </c>
      <c r="H126" s="60"/>
    </row>
    <row r="127" spans="1:8" ht="15.75">
      <c r="A127" s="43">
        <v>2</v>
      </c>
      <c r="B127" s="13" t="s">
        <v>130</v>
      </c>
      <c r="C127" s="44">
        <v>12</v>
      </c>
      <c r="D127" s="22">
        <f t="shared" si="4"/>
        <v>7200000</v>
      </c>
      <c r="E127" s="23">
        <f t="shared" si="5"/>
        <v>7200000</v>
      </c>
      <c r="F127" s="58">
        <f t="shared" si="6"/>
        <v>7200000</v>
      </c>
      <c r="G127" s="61">
        <f t="shared" si="7"/>
        <v>21600000</v>
      </c>
      <c r="H127" s="60"/>
    </row>
    <row r="128" spans="1:8" ht="15.75">
      <c r="A128" s="43">
        <v>3</v>
      </c>
      <c r="B128" s="13" t="s">
        <v>131</v>
      </c>
      <c r="C128" s="44">
        <v>75</v>
      </c>
      <c r="D128" s="22">
        <f t="shared" si="4"/>
        <v>45000000</v>
      </c>
      <c r="E128" s="23">
        <f t="shared" si="5"/>
        <v>45000000</v>
      </c>
      <c r="F128" s="58">
        <f t="shared" si="6"/>
        <v>45000000</v>
      </c>
      <c r="G128" s="61">
        <f t="shared" si="7"/>
        <v>135000000</v>
      </c>
      <c r="H128" s="60"/>
    </row>
    <row r="129" spans="1:8" ht="15.75">
      <c r="A129" s="43">
        <v>4</v>
      </c>
      <c r="B129" s="13" t="s">
        <v>132</v>
      </c>
      <c r="C129" s="44">
        <v>45</v>
      </c>
      <c r="D129" s="22">
        <f t="shared" si="4"/>
        <v>27000000</v>
      </c>
      <c r="E129" s="23">
        <f t="shared" si="5"/>
        <v>27000000</v>
      </c>
      <c r="F129" s="58">
        <f t="shared" si="6"/>
        <v>27000000</v>
      </c>
      <c r="G129" s="61">
        <f t="shared" si="7"/>
        <v>81000000</v>
      </c>
      <c r="H129" s="60"/>
    </row>
    <row r="130" spans="1:8" ht="15.75">
      <c r="A130" s="43">
        <v>5</v>
      </c>
      <c r="B130" s="13" t="s">
        <v>133</v>
      </c>
      <c r="C130" s="44">
        <v>48</v>
      </c>
      <c r="D130" s="22">
        <f t="shared" si="4"/>
        <v>28800000</v>
      </c>
      <c r="E130" s="23">
        <f t="shared" si="5"/>
        <v>28800000</v>
      </c>
      <c r="F130" s="58">
        <f t="shared" si="6"/>
        <v>28800000</v>
      </c>
      <c r="G130" s="61">
        <f t="shared" si="7"/>
        <v>86400000</v>
      </c>
      <c r="H130" s="60"/>
    </row>
    <row r="131" spans="1:8" ht="15.75">
      <c r="A131" s="43">
        <v>6</v>
      </c>
      <c r="B131" s="13" t="s">
        <v>134</v>
      </c>
      <c r="C131" s="44">
        <v>32</v>
      </c>
      <c r="D131" s="22">
        <f t="shared" si="4"/>
        <v>19200000</v>
      </c>
      <c r="E131" s="23">
        <f t="shared" si="5"/>
        <v>19200000</v>
      </c>
      <c r="F131" s="58">
        <f t="shared" si="6"/>
        <v>19200000</v>
      </c>
      <c r="G131" s="61">
        <f t="shared" si="7"/>
        <v>57600000</v>
      </c>
      <c r="H131" s="60"/>
    </row>
    <row r="132" spans="1:8" ht="15.75">
      <c r="A132" s="43">
        <v>7</v>
      </c>
      <c r="B132" s="13" t="s">
        <v>135</v>
      </c>
      <c r="C132" s="44">
        <v>85</v>
      </c>
      <c r="D132" s="22">
        <f t="shared" si="4"/>
        <v>51000000</v>
      </c>
      <c r="E132" s="23">
        <f t="shared" si="5"/>
        <v>51000000</v>
      </c>
      <c r="F132" s="58">
        <f t="shared" si="6"/>
        <v>51000000</v>
      </c>
      <c r="G132" s="61">
        <f t="shared" si="7"/>
        <v>153000000</v>
      </c>
      <c r="H132" s="60"/>
    </row>
    <row r="133" spans="1:8" ht="15.75">
      <c r="A133" s="43">
        <v>8</v>
      </c>
      <c r="B133" s="13" t="s">
        <v>136</v>
      </c>
      <c r="C133" s="44">
        <v>25</v>
      </c>
      <c r="D133" s="22">
        <f t="shared" si="4"/>
        <v>15000000</v>
      </c>
      <c r="E133" s="23">
        <f t="shared" si="5"/>
        <v>15000000</v>
      </c>
      <c r="F133" s="58">
        <f t="shared" si="6"/>
        <v>15000000</v>
      </c>
      <c r="G133" s="61">
        <f t="shared" si="7"/>
        <v>45000000</v>
      </c>
      <c r="H133" s="60"/>
    </row>
    <row r="134" spans="1:8" ht="15.75">
      <c r="A134" s="43">
        <v>9</v>
      </c>
      <c r="B134" s="13" t="s">
        <v>137</v>
      </c>
      <c r="C134" s="44">
        <v>53</v>
      </c>
      <c r="D134" s="22">
        <f t="shared" si="4"/>
        <v>31800000</v>
      </c>
      <c r="E134" s="23">
        <f t="shared" si="5"/>
        <v>31800000</v>
      </c>
      <c r="F134" s="58">
        <f t="shared" si="6"/>
        <v>31800000</v>
      </c>
      <c r="G134" s="61">
        <f t="shared" si="7"/>
        <v>95400000</v>
      </c>
      <c r="H134" s="60"/>
    </row>
    <row r="135" spans="1:8" ht="15.75">
      <c r="A135" s="43">
        <v>10</v>
      </c>
      <c r="B135" s="13" t="s">
        <v>138</v>
      </c>
      <c r="C135" s="44">
        <v>54</v>
      </c>
      <c r="D135" s="22">
        <f t="shared" si="4"/>
        <v>32400000</v>
      </c>
      <c r="E135" s="23">
        <f t="shared" si="5"/>
        <v>32400000</v>
      </c>
      <c r="F135" s="58">
        <f t="shared" si="6"/>
        <v>32400000</v>
      </c>
      <c r="G135" s="61">
        <f t="shared" si="7"/>
        <v>97200000</v>
      </c>
      <c r="H135" s="60"/>
    </row>
    <row r="136" spans="1:8" ht="15.75">
      <c r="A136" s="43">
        <v>11</v>
      </c>
      <c r="B136" s="13" t="s">
        <v>139</v>
      </c>
      <c r="C136" s="44">
        <v>85</v>
      </c>
      <c r="D136" s="22">
        <f t="shared" si="4"/>
        <v>51000000</v>
      </c>
      <c r="E136" s="23">
        <f t="shared" si="5"/>
        <v>51000000</v>
      </c>
      <c r="F136" s="58">
        <f t="shared" si="6"/>
        <v>51000000</v>
      </c>
      <c r="G136" s="61">
        <f t="shared" si="7"/>
        <v>153000000</v>
      </c>
      <c r="H136" s="60"/>
    </row>
    <row r="137" spans="1:8" ht="15.75">
      <c r="A137" s="43">
        <v>12</v>
      </c>
      <c r="B137" s="13" t="s">
        <v>140</v>
      </c>
      <c r="C137" s="44">
        <v>113</v>
      </c>
      <c r="D137" s="22">
        <f aca="true" t="shared" si="8" ref="D137:D184">C137*600000</f>
        <v>67800000</v>
      </c>
      <c r="E137" s="23">
        <f aca="true" t="shared" si="9" ref="E137:E184">C137*600000</f>
        <v>67800000</v>
      </c>
      <c r="F137" s="58">
        <f aca="true" t="shared" si="10" ref="F137:F184">C137*600000</f>
        <v>67800000</v>
      </c>
      <c r="G137" s="61">
        <f aca="true" t="shared" si="11" ref="G137:G184">SUM(D137:F137)</f>
        <v>203400000</v>
      </c>
      <c r="H137" s="60"/>
    </row>
    <row r="138" spans="1:8" ht="15.75">
      <c r="A138" s="43">
        <v>13</v>
      </c>
      <c r="B138" s="13" t="s">
        <v>141</v>
      </c>
      <c r="C138" s="44">
        <v>123</v>
      </c>
      <c r="D138" s="22">
        <f t="shared" si="8"/>
        <v>73800000</v>
      </c>
      <c r="E138" s="23">
        <f t="shared" si="9"/>
        <v>73800000</v>
      </c>
      <c r="F138" s="58">
        <f t="shared" si="10"/>
        <v>73800000</v>
      </c>
      <c r="G138" s="61">
        <f t="shared" si="11"/>
        <v>221400000</v>
      </c>
      <c r="H138" s="60"/>
    </row>
    <row r="139" spans="1:8" ht="15">
      <c r="A139" s="45"/>
      <c r="B139" s="52" t="s">
        <v>142</v>
      </c>
      <c r="C139" s="23">
        <v>0</v>
      </c>
      <c r="D139" s="22">
        <f t="shared" si="8"/>
        <v>0</v>
      </c>
      <c r="E139" s="23">
        <f t="shared" si="9"/>
        <v>0</v>
      </c>
      <c r="F139" s="58">
        <f t="shared" si="10"/>
        <v>0</v>
      </c>
      <c r="G139" s="61">
        <f t="shared" si="11"/>
        <v>0</v>
      </c>
      <c r="H139" s="60"/>
    </row>
    <row r="140" spans="1:8" ht="15">
      <c r="A140" s="45">
        <v>1</v>
      </c>
      <c r="B140" s="16" t="s">
        <v>143</v>
      </c>
      <c r="C140" s="23">
        <v>192</v>
      </c>
      <c r="D140" s="22">
        <f t="shared" si="8"/>
        <v>115200000</v>
      </c>
      <c r="E140" s="23">
        <f t="shared" si="9"/>
        <v>115200000</v>
      </c>
      <c r="F140" s="58">
        <f t="shared" si="10"/>
        <v>115200000</v>
      </c>
      <c r="G140" s="61">
        <f t="shared" si="11"/>
        <v>345600000</v>
      </c>
      <c r="H140" s="60"/>
    </row>
    <row r="141" spans="1:8" ht="15">
      <c r="A141" s="45">
        <v>2</v>
      </c>
      <c r="B141" s="16" t="s">
        <v>144</v>
      </c>
      <c r="C141" s="23">
        <v>103</v>
      </c>
      <c r="D141" s="22">
        <f t="shared" si="8"/>
        <v>61800000</v>
      </c>
      <c r="E141" s="23">
        <f t="shared" si="9"/>
        <v>61800000</v>
      </c>
      <c r="F141" s="58">
        <f t="shared" si="10"/>
        <v>61800000</v>
      </c>
      <c r="G141" s="61">
        <f t="shared" si="11"/>
        <v>185400000</v>
      </c>
      <c r="H141" s="60"/>
    </row>
    <row r="142" spans="1:8" ht="15">
      <c r="A142" s="45">
        <v>3</v>
      </c>
      <c r="B142" s="16" t="s">
        <v>145</v>
      </c>
      <c r="C142" s="23">
        <v>78</v>
      </c>
      <c r="D142" s="22">
        <f t="shared" si="8"/>
        <v>46800000</v>
      </c>
      <c r="E142" s="23">
        <f t="shared" si="9"/>
        <v>46800000</v>
      </c>
      <c r="F142" s="58">
        <f t="shared" si="10"/>
        <v>46800000</v>
      </c>
      <c r="G142" s="61">
        <f t="shared" si="11"/>
        <v>140400000</v>
      </c>
      <c r="H142" s="60"/>
    </row>
    <row r="143" spans="1:8" ht="15">
      <c r="A143" s="45">
        <v>4</v>
      </c>
      <c r="B143" s="16" t="s">
        <v>146</v>
      </c>
      <c r="C143" s="23">
        <v>126</v>
      </c>
      <c r="D143" s="22">
        <f t="shared" si="8"/>
        <v>75600000</v>
      </c>
      <c r="E143" s="23">
        <f t="shared" si="9"/>
        <v>75600000</v>
      </c>
      <c r="F143" s="58">
        <f t="shared" si="10"/>
        <v>75600000</v>
      </c>
      <c r="G143" s="61">
        <f t="shared" si="11"/>
        <v>226800000</v>
      </c>
      <c r="H143" s="60"/>
    </row>
    <row r="144" spans="1:8" ht="15">
      <c r="A144" s="45">
        <v>5</v>
      </c>
      <c r="B144" s="17" t="s">
        <v>147</v>
      </c>
      <c r="C144" s="34">
        <v>27</v>
      </c>
      <c r="D144" s="22">
        <f t="shared" si="8"/>
        <v>16200000</v>
      </c>
      <c r="E144" s="23">
        <f t="shared" si="9"/>
        <v>16200000</v>
      </c>
      <c r="F144" s="58">
        <f t="shared" si="10"/>
        <v>16200000</v>
      </c>
      <c r="G144" s="61">
        <f t="shared" si="11"/>
        <v>48600000</v>
      </c>
      <c r="H144" s="60"/>
    </row>
    <row r="145" spans="1:8" ht="15">
      <c r="A145" s="46">
        <v>6</v>
      </c>
      <c r="B145" s="17" t="s">
        <v>148</v>
      </c>
      <c r="C145" s="34">
        <v>120</v>
      </c>
      <c r="D145" s="22">
        <f t="shared" si="8"/>
        <v>72000000</v>
      </c>
      <c r="E145" s="23">
        <f t="shared" si="9"/>
        <v>72000000</v>
      </c>
      <c r="F145" s="58">
        <f t="shared" si="10"/>
        <v>72000000</v>
      </c>
      <c r="G145" s="61">
        <f t="shared" si="11"/>
        <v>216000000</v>
      </c>
      <c r="H145" s="60"/>
    </row>
    <row r="146" spans="1:8" ht="15">
      <c r="A146" s="46">
        <v>7</v>
      </c>
      <c r="B146" s="17" t="s">
        <v>149</v>
      </c>
      <c r="C146" s="34">
        <v>23</v>
      </c>
      <c r="D146" s="22">
        <f t="shared" si="8"/>
        <v>13800000</v>
      </c>
      <c r="E146" s="23">
        <f t="shared" si="9"/>
        <v>13800000</v>
      </c>
      <c r="F146" s="58">
        <f t="shared" si="10"/>
        <v>13800000</v>
      </c>
      <c r="G146" s="61">
        <f t="shared" si="11"/>
        <v>41400000</v>
      </c>
      <c r="H146" s="60"/>
    </row>
    <row r="147" spans="1:8" ht="15">
      <c r="A147" s="46">
        <v>8</v>
      </c>
      <c r="B147" s="17" t="s">
        <v>150</v>
      </c>
      <c r="C147" s="34">
        <v>77</v>
      </c>
      <c r="D147" s="22">
        <f t="shared" si="8"/>
        <v>46200000</v>
      </c>
      <c r="E147" s="23">
        <f t="shared" si="9"/>
        <v>46200000</v>
      </c>
      <c r="F147" s="58">
        <f t="shared" si="10"/>
        <v>46200000</v>
      </c>
      <c r="G147" s="61">
        <f t="shared" si="11"/>
        <v>138600000</v>
      </c>
      <c r="H147" s="60"/>
    </row>
    <row r="148" spans="1:8" ht="15">
      <c r="A148" s="46">
        <v>9</v>
      </c>
      <c r="B148" s="17" t="s">
        <v>151</v>
      </c>
      <c r="C148" s="34">
        <v>60.666666666666664</v>
      </c>
      <c r="D148" s="22">
        <f t="shared" si="8"/>
        <v>36400000</v>
      </c>
      <c r="E148" s="23">
        <f t="shared" si="9"/>
        <v>36400000</v>
      </c>
      <c r="F148" s="58">
        <f t="shared" si="10"/>
        <v>36400000</v>
      </c>
      <c r="G148" s="61">
        <f t="shared" si="11"/>
        <v>109200000</v>
      </c>
      <c r="H148" s="60"/>
    </row>
    <row r="149" spans="1:8" ht="15">
      <c r="A149" s="46">
        <v>10</v>
      </c>
      <c r="B149" s="17" t="s">
        <v>152</v>
      </c>
      <c r="C149" s="34">
        <v>88</v>
      </c>
      <c r="D149" s="22">
        <f t="shared" si="8"/>
        <v>52800000</v>
      </c>
      <c r="E149" s="23">
        <f t="shared" si="9"/>
        <v>52800000</v>
      </c>
      <c r="F149" s="58">
        <f t="shared" si="10"/>
        <v>52800000</v>
      </c>
      <c r="G149" s="61">
        <f t="shared" si="11"/>
        <v>158400000</v>
      </c>
      <c r="H149" s="60"/>
    </row>
    <row r="150" spans="1:8" ht="15.75">
      <c r="A150" s="6"/>
      <c r="B150" s="13" t="s">
        <v>153</v>
      </c>
      <c r="C150" s="29">
        <v>0</v>
      </c>
      <c r="D150" s="22">
        <f t="shared" si="8"/>
        <v>0</v>
      </c>
      <c r="E150" s="23">
        <f t="shared" si="9"/>
        <v>0</v>
      </c>
      <c r="F150" s="58">
        <f t="shared" si="10"/>
        <v>0</v>
      </c>
      <c r="G150" s="61">
        <f t="shared" si="11"/>
        <v>0</v>
      </c>
      <c r="H150" s="60"/>
    </row>
    <row r="151" spans="1:8" ht="15.75">
      <c r="A151" s="6">
        <v>1</v>
      </c>
      <c r="B151" s="13" t="s">
        <v>154</v>
      </c>
      <c r="C151" s="29">
        <v>155</v>
      </c>
      <c r="D151" s="22">
        <f t="shared" si="8"/>
        <v>93000000</v>
      </c>
      <c r="E151" s="23">
        <f t="shared" si="9"/>
        <v>93000000</v>
      </c>
      <c r="F151" s="58">
        <f t="shared" si="10"/>
        <v>93000000</v>
      </c>
      <c r="G151" s="61">
        <f t="shared" si="11"/>
        <v>279000000</v>
      </c>
      <c r="H151" s="60"/>
    </row>
    <row r="152" spans="1:8" ht="15.75">
      <c r="A152" s="6">
        <v>2</v>
      </c>
      <c r="B152" s="13" t="s">
        <v>155</v>
      </c>
      <c r="C152" s="29">
        <v>96</v>
      </c>
      <c r="D152" s="22">
        <f t="shared" si="8"/>
        <v>57600000</v>
      </c>
      <c r="E152" s="23">
        <f t="shared" si="9"/>
        <v>57600000</v>
      </c>
      <c r="F152" s="58">
        <f t="shared" si="10"/>
        <v>57600000</v>
      </c>
      <c r="G152" s="61">
        <f t="shared" si="11"/>
        <v>172800000</v>
      </c>
      <c r="H152" s="60"/>
    </row>
    <row r="153" spans="1:8" ht="15.75">
      <c r="A153" s="6">
        <v>3</v>
      </c>
      <c r="B153" s="13" t="s">
        <v>153</v>
      </c>
      <c r="C153" s="29">
        <v>114.33333333333333</v>
      </c>
      <c r="D153" s="22">
        <f t="shared" si="8"/>
        <v>68600000</v>
      </c>
      <c r="E153" s="23">
        <f t="shared" si="9"/>
        <v>68600000</v>
      </c>
      <c r="F153" s="58">
        <f t="shared" si="10"/>
        <v>68600000</v>
      </c>
      <c r="G153" s="61">
        <f t="shared" si="11"/>
        <v>205800000</v>
      </c>
      <c r="H153" s="60"/>
    </row>
    <row r="154" spans="1:8" ht="15.75">
      <c r="A154" s="6">
        <v>4</v>
      </c>
      <c r="B154" s="13" t="s">
        <v>156</v>
      </c>
      <c r="C154" s="29">
        <v>123</v>
      </c>
      <c r="D154" s="22">
        <f t="shared" si="8"/>
        <v>73800000</v>
      </c>
      <c r="E154" s="23">
        <f t="shared" si="9"/>
        <v>73800000</v>
      </c>
      <c r="F154" s="58">
        <f t="shared" si="10"/>
        <v>73800000</v>
      </c>
      <c r="G154" s="61">
        <f t="shared" si="11"/>
        <v>221400000</v>
      </c>
      <c r="H154" s="60"/>
    </row>
    <row r="155" spans="1:8" ht="15.75">
      <c r="A155" s="6">
        <v>5</v>
      </c>
      <c r="B155" s="13" t="s">
        <v>157</v>
      </c>
      <c r="C155" s="29">
        <v>80</v>
      </c>
      <c r="D155" s="22">
        <f t="shared" si="8"/>
        <v>48000000</v>
      </c>
      <c r="E155" s="23">
        <f t="shared" si="9"/>
        <v>48000000</v>
      </c>
      <c r="F155" s="58">
        <f t="shared" si="10"/>
        <v>48000000</v>
      </c>
      <c r="G155" s="61">
        <f t="shared" si="11"/>
        <v>144000000</v>
      </c>
      <c r="H155" s="60"/>
    </row>
    <row r="156" spans="1:8" ht="15.75">
      <c r="A156" s="6">
        <v>6</v>
      </c>
      <c r="B156" s="13" t="s">
        <v>158</v>
      </c>
      <c r="C156" s="29">
        <v>164</v>
      </c>
      <c r="D156" s="22">
        <f t="shared" si="8"/>
        <v>98400000</v>
      </c>
      <c r="E156" s="23">
        <f t="shared" si="9"/>
        <v>98400000</v>
      </c>
      <c r="F156" s="58">
        <f t="shared" si="10"/>
        <v>98400000</v>
      </c>
      <c r="G156" s="61">
        <f t="shared" si="11"/>
        <v>295200000</v>
      </c>
      <c r="H156" s="60"/>
    </row>
    <row r="157" spans="1:8" ht="15.75">
      <c r="A157" s="6">
        <v>7</v>
      </c>
      <c r="B157" s="13" t="s">
        <v>159</v>
      </c>
      <c r="C157" s="29">
        <v>172</v>
      </c>
      <c r="D157" s="22">
        <f t="shared" si="8"/>
        <v>103200000</v>
      </c>
      <c r="E157" s="23">
        <f t="shared" si="9"/>
        <v>103200000</v>
      </c>
      <c r="F157" s="58">
        <f t="shared" si="10"/>
        <v>103200000</v>
      </c>
      <c r="G157" s="61">
        <f t="shared" si="11"/>
        <v>309600000</v>
      </c>
      <c r="H157" s="60"/>
    </row>
    <row r="158" spans="1:8" ht="15.75">
      <c r="A158" s="6">
        <v>8</v>
      </c>
      <c r="B158" s="13" t="s">
        <v>160</v>
      </c>
      <c r="C158" s="29">
        <v>215.33333333333334</v>
      </c>
      <c r="D158" s="22">
        <f t="shared" si="8"/>
        <v>129200000</v>
      </c>
      <c r="E158" s="23">
        <f t="shared" si="9"/>
        <v>129200000</v>
      </c>
      <c r="F158" s="58">
        <f t="shared" si="10"/>
        <v>129200000</v>
      </c>
      <c r="G158" s="61">
        <f t="shared" si="11"/>
        <v>387600000</v>
      </c>
      <c r="H158" s="60"/>
    </row>
    <row r="159" spans="1:8" ht="15.75">
      <c r="A159" s="6">
        <v>9</v>
      </c>
      <c r="B159" s="13" t="s">
        <v>161</v>
      </c>
      <c r="C159" s="29">
        <v>54</v>
      </c>
      <c r="D159" s="22">
        <f t="shared" si="8"/>
        <v>32400000</v>
      </c>
      <c r="E159" s="23">
        <f t="shared" si="9"/>
        <v>32400000</v>
      </c>
      <c r="F159" s="58">
        <f t="shared" si="10"/>
        <v>32400000</v>
      </c>
      <c r="G159" s="61">
        <f t="shared" si="11"/>
        <v>97200000</v>
      </c>
      <c r="H159" s="60"/>
    </row>
    <row r="160" spans="1:8" ht="15.75">
      <c r="A160" s="6">
        <v>10</v>
      </c>
      <c r="B160" s="13" t="s">
        <v>162</v>
      </c>
      <c r="C160" s="29">
        <v>103</v>
      </c>
      <c r="D160" s="22">
        <f t="shared" si="8"/>
        <v>61800000</v>
      </c>
      <c r="E160" s="23">
        <f t="shared" si="9"/>
        <v>61800000</v>
      </c>
      <c r="F160" s="58">
        <f t="shared" si="10"/>
        <v>61800000</v>
      </c>
      <c r="G160" s="61">
        <f t="shared" si="11"/>
        <v>185400000</v>
      </c>
      <c r="H160" s="60"/>
    </row>
    <row r="161" spans="1:8" ht="15.75">
      <c r="A161" s="6">
        <v>11</v>
      </c>
      <c r="B161" s="13" t="s">
        <v>163</v>
      </c>
      <c r="C161" s="29">
        <v>135</v>
      </c>
      <c r="D161" s="22">
        <f t="shared" si="8"/>
        <v>81000000</v>
      </c>
      <c r="E161" s="23">
        <f t="shared" si="9"/>
        <v>81000000</v>
      </c>
      <c r="F161" s="58">
        <f t="shared" si="10"/>
        <v>81000000</v>
      </c>
      <c r="G161" s="61">
        <f t="shared" si="11"/>
        <v>243000000</v>
      </c>
      <c r="H161" s="60"/>
    </row>
    <row r="162" spans="1:8" ht="15.75">
      <c r="A162" s="6">
        <v>12</v>
      </c>
      <c r="B162" s="13" t="s">
        <v>164</v>
      </c>
      <c r="C162" s="29">
        <v>159.33333333333334</v>
      </c>
      <c r="D162" s="22">
        <f t="shared" si="8"/>
        <v>95600000</v>
      </c>
      <c r="E162" s="23">
        <f t="shared" si="9"/>
        <v>95600000</v>
      </c>
      <c r="F162" s="58">
        <f t="shared" si="10"/>
        <v>95600000</v>
      </c>
      <c r="G162" s="61">
        <f t="shared" si="11"/>
        <v>286800000</v>
      </c>
      <c r="H162" s="60"/>
    </row>
    <row r="163" spans="1:8" ht="15.75">
      <c r="A163" s="6">
        <v>13</v>
      </c>
      <c r="B163" s="13" t="s">
        <v>165</v>
      </c>
      <c r="C163" s="29">
        <v>170.33333333333334</v>
      </c>
      <c r="D163" s="22">
        <f t="shared" si="8"/>
        <v>102200000</v>
      </c>
      <c r="E163" s="23">
        <f t="shared" si="9"/>
        <v>102200000</v>
      </c>
      <c r="F163" s="58">
        <f t="shared" si="10"/>
        <v>102200000</v>
      </c>
      <c r="G163" s="61">
        <f t="shared" si="11"/>
        <v>306600000</v>
      </c>
      <c r="H163" s="60"/>
    </row>
    <row r="164" spans="1:8" ht="15.75">
      <c r="A164" s="6"/>
      <c r="B164" s="13" t="s">
        <v>166</v>
      </c>
      <c r="C164" s="29">
        <v>0</v>
      </c>
      <c r="D164" s="22">
        <f t="shared" si="8"/>
        <v>0</v>
      </c>
      <c r="E164" s="23">
        <f t="shared" si="9"/>
        <v>0</v>
      </c>
      <c r="F164" s="58">
        <f t="shared" si="10"/>
        <v>0</v>
      </c>
      <c r="G164" s="61">
        <f t="shared" si="11"/>
        <v>0</v>
      </c>
      <c r="H164" s="60"/>
    </row>
    <row r="165" spans="1:8" ht="15.75">
      <c r="A165" s="6">
        <v>1</v>
      </c>
      <c r="B165" s="13" t="s">
        <v>167</v>
      </c>
      <c r="C165" s="29">
        <v>57</v>
      </c>
      <c r="D165" s="22">
        <f t="shared" si="8"/>
        <v>34200000</v>
      </c>
      <c r="E165" s="23">
        <f t="shared" si="9"/>
        <v>34200000</v>
      </c>
      <c r="F165" s="58">
        <f t="shared" si="10"/>
        <v>34200000</v>
      </c>
      <c r="G165" s="61">
        <f t="shared" si="11"/>
        <v>102600000</v>
      </c>
      <c r="H165" s="60"/>
    </row>
    <row r="166" spans="1:8" ht="15.75">
      <c r="A166" s="6">
        <v>2</v>
      </c>
      <c r="B166" s="13" t="s">
        <v>168</v>
      </c>
      <c r="C166" s="29">
        <v>85.66666666666667</v>
      </c>
      <c r="D166" s="22">
        <f t="shared" si="8"/>
        <v>51400000</v>
      </c>
      <c r="E166" s="23">
        <f t="shared" si="9"/>
        <v>51400000</v>
      </c>
      <c r="F166" s="58">
        <f t="shared" si="10"/>
        <v>51400000</v>
      </c>
      <c r="G166" s="61">
        <f t="shared" si="11"/>
        <v>154200000</v>
      </c>
      <c r="H166" s="60"/>
    </row>
    <row r="167" spans="1:8" ht="15.75">
      <c r="A167" s="6">
        <v>3</v>
      </c>
      <c r="B167" s="13" t="s">
        <v>169</v>
      </c>
      <c r="C167" s="29">
        <v>37</v>
      </c>
      <c r="D167" s="22">
        <f t="shared" si="8"/>
        <v>22200000</v>
      </c>
      <c r="E167" s="23">
        <f t="shared" si="9"/>
        <v>22200000</v>
      </c>
      <c r="F167" s="58">
        <f t="shared" si="10"/>
        <v>22200000</v>
      </c>
      <c r="G167" s="61">
        <f t="shared" si="11"/>
        <v>66600000</v>
      </c>
      <c r="H167" s="60"/>
    </row>
    <row r="168" spans="1:8" ht="15.75">
      <c r="A168" s="6">
        <v>4</v>
      </c>
      <c r="B168" s="13" t="s">
        <v>170</v>
      </c>
      <c r="C168" s="29">
        <v>52</v>
      </c>
      <c r="D168" s="22">
        <f t="shared" si="8"/>
        <v>31200000</v>
      </c>
      <c r="E168" s="23">
        <f t="shared" si="9"/>
        <v>31200000</v>
      </c>
      <c r="F168" s="58">
        <f t="shared" si="10"/>
        <v>31200000</v>
      </c>
      <c r="G168" s="61">
        <f t="shared" si="11"/>
        <v>93600000</v>
      </c>
      <c r="H168" s="60"/>
    </row>
    <row r="169" spans="1:8" ht="15.75">
      <c r="A169" s="6">
        <v>5</v>
      </c>
      <c r="B169" s="13" t="s">
        <v>171</v>
      </c>
      <c r="C169" s="29">
        <v>12</v>
      </c>
      <c r="D169" s="22">
        <f t="shared" si="8"/>
        <v>7200000</v>
      </c>
      <c r="E169" s="23">
        <f t="shared" si="9"/>
        <v>7200000</v>
      </c>
      <c r="F169" s="58">
        <f t="shared" si="10"/>
        <v>7200000</v>
      </c>
      <c r="G169" s="61">
        <f t="shared" si="11"/>
        <v>21600000</v>
      </c>
      <c r="H169" s="60"/>
    </row>
    <row r="170" spans="1:8" ht="15.75">
      <c r="A170" s="6">
        <v>6</v>
      </c>
      <c r="B170" s="13" t="s">
        <v>172</v>
      </c>
      <c r="C170" s="29">
        <v>104.33333333333333</v>
      </c>
      <c r="D170" s="22">
        <f t="shared" si="8"/>
        <v>62600000</v>
      </c>
      <c r="E170" s="23">
        <f t="shared" si="9"/>
        <v>62600000</v>
      </c>
      <c r="F170" s="58">
        <f t="shared" si="10"/>
        <v>62600000</v>
      </c>
      <c r="G170" s="61">
        <f t="shared" si="11"/>
        <v>187800000</v>
      </c>
      <c r="H170" s="60"/>
    </row>
    <row r="171" spans="1:8" ht="15.75">
      <c r="A171" s="6">
        <v>7</v>
      </c>
      <c r="B171" s="13" t="s">
        <v>173</v>
      </c>
      <c r="C171" s="29">
        <v>24</v>
      </c>
      <c r="D171" s="22">
        <f t="shared" si="8"/>
        <v>14400000</v>
      </c>
      <c r="E171" s="23">
        <f t="shared" si="9"/>
        <v>14400000</v>
      </c>
      <c r="F171" s="58">
        <f t="shared" si="10"/>
        <v>14400000</v>
      </c>
      <c r="G171" s="61">
        <f t="shared" si="11"/>
        <v>43200000</v>
      </c>
      <c r="H171" s="60"/>
    </row>
    <row r="172" spans="1:8" ht="15.75">
      <c r="A172" s="6">
        <v>8</v>
      </c>
      <c r="B172" s="13" t="s">
        <v>174</v>
      </c>
      <c r="C172" s="29">
        <v>31</v>
      </c>
      <c r="D172" s="22">
        <f t="shared" si="8"/>
        <v>18600000</v>
      </c>
      <c r="E172" s="23">
        <f t="shared" si="9"/>
        <v>18600000</v>
      </c>
      <c r="F172" s="58">
        <f t="shared" si="10"/>
        <v>18600000</v>
      </c>
      <c r="G172" s="61">
        <f t="shared" si="11"/>
        <v>55800000</v>
      </c>
      <c r="H172" s="60"/>
    </row>
    <row r="173" spans="1:8" ht="15.75">
      <c r="A173" s="6">
        <v>9</v>
      </c>
      <c r="B173" s="13" t="s">
        <v>175</v>
      </c>
      <c r="C173" s="29">
        <v>96</v>
      </c>
      <c r="D173" s="22">
        <f t="shared" si="8"/>
        <v>57600000</v>
      </c>
      <c r="E173" s="23">
        <f t="shared" si="9"/>
        <v>57600000</v>
      </c>
      <c r="F173" s="58">
        <f t="shared" si="10"/>
        <v>57600000</v>
      </c>
      <c r="G173" s="61">
        <f t="shared" si="11"/>
        <v>172800000</v>
      </c>
      <c r="H173" s="60"/>
    </row>
    <row r="174" spans="1:8" ht="15.75">
      <c r="A174" s="6">
        <v>10</v>
      </c>
      <c r="B174" s="13" t="s">
        <v>176</v>
      </c>
      <c r="C174" s="29">
        <v>43</v>
      </c>
      <c r="D174" s="22">
        <f t="shared" si="8"/>
        <v>25800000</v>
      </c>
      <c r="E174" s="23">
        <f t="shared" si="9"/>
        <v>25800000</v>
      </c>
      <c r="F174" s="58">
        <f t="shared" si="10"/>
        <v>25800000</v>
      </c>
      <c r="G174" s="61">
        <f t="shared" si="11"/>
        <v>77400000</v>
      </c>
      <c r="H174" s="60"/>
    </row>
    <row r="175" spans="1:8" ht="15.75">
      <c r="A175" s="6"/>
      <c r="B175" s="13" t="s">
        <v>177</v>
      </c>
      <c r="C175" s="29">
        <v>0</v>
      </c>
      <c r="D175" s="22">
        <f t="shared" si="8"/>
        <v>0</v>
      </c>
      <c r="E175" s="23">
        <f t="shared" si="9"/>
        <v>0</v>
      </c>
      <c r="F175" s="58">
        <f t="shared" si="10"/>
        <v>0</v>
      </c>
      <c r="G175" s="61">
        <f t="shared" si="11"/>
        <v>0</v>
      </c>
      <c r="H175" s="60"/>
    </row>
    <row r="176" spans="1:8" ht="15.75">
      <c r="A176" s="6">
        <v>1</v>
      </c>
      <c r="B176" s="13" t="s">
        <v>178</v>
      </c>
      <c r="C176" s="29">
        <v>123</v>
      </c>
      <c r="D176" s="22">
        <f t="shared" si="8"/>
        <v>73800000</v>
      </c>
      <c r="E176" s="23">
        <f t="shared" si="9"/>
        <v>73800000</v>
      </c>
      <c r="F176" s="58">
        <f t="shared" si="10"/>
        <v>73800000</v>
      </c>
      <c r="G176" s="61">
        <f t="shared" si="11"/>
        <v>221400000</v>
      </c>
      <c r="H176" s="60"/>
    </row>
    <row r="177" spans="1:8" ht="15.75">
      <c r="A177" s="6">
        <v>2</v>
      </c>
      <c r="B177" s="13" t="s">
        <v>179</v>
      </c>
      <c r="C177" s="29">
        <v>67</v>
      </c>
      <c r="D177" s="22">
        <f t="shared" si="8"/>
        <v>40200000</v>
      </c>
      <c r="E177" s="23">
        <f t="shared" si="9"/>
        <v>40200000</v>
      </c>
      <c r="F177" s="58">
        <f t="shared" si="10"/>
        <v>40200000</v>
      </c>
      <c r="G177" s="61">
        <f t="shared" si="11"/>
        <v>120600000</v>
      </c>
      <c r="H177" s="60"/>
    </row>
    <row r="178" spans="1:8" ht="15.75">
      <c r="A178" s="6">
        <v>3</v>
      </c>
      <c r="B178" s="13" t="s">
        <v>180</v>
      </c>
      <c r="C178" s="29">
        <v>77</v>
      </c>
      <c r="D178" s="22">
        <f t="shared" si="8"/>
        <v>46200000</v>
      </c>
      <c r="E178" s="23">
        <f t="shared" si="9"/>
        <v>46200000</v>
      </c>
      <c r="F178" s="58">
        <f t="shared" si="10"/>
        <v>46200000</v>
      </c>
      <c r="G178" s="61">
        <f t="shared" si="11"/>
        <v>138600000</v>
      </c>
      <c r="H178" s="60"/>
    </row>
    <row r="179" spans="1:8" ht="15.75">
      <c r="A179" s="6">
        <v>4</v>
      </c>
      <c r="B179" s="13" t="s">
        <v>181</v>
      </c>
      <c r="C179" s="29">
        <v>38</v>
      </c>
      <c r="D179" s="22">
        <f t="shared" si="8"/>
        <v>22800000</v>
      </c>
      <c r="E179" s="23">
        <f t="shared" si="9"/>
        <v>22800000</v>
      </c>
      <c r="F179" s="58">
        <f t="shared" si="10"/>
        <v>22800000</v>
      </c>
      <c r="G179" s="61">
        <f t="shared" si="11"/>
        <v>68400000</v>
      </c>
      <c r="H179" s="60"/>
    </row>
    <row r="180" spans="1:8" ht="15.75">
      <c r="A180" s="6">
        <v>5</v>
      </c>
      <c r="B180" s="13" t="s">
        <v>182</v>
      </c>
      <c r="C180" s="29">
        <v>29</v>
      </c>
      <c r="D180" s="22">
        <f t="shared" si="8"/>
        <v>17400000</v>
      </c>
      <c r="E180" s="23">
        <f t="shared" si="9"/>
        <v>17400000</v>
      </c>
      <c r="F180" s="58">
        <f t="shared" si="10"/>
        <v>17400000</v>
      </c>
      <c r="G180" s="61">
        <f t="shared" si="11"/>
        <v>52200000</v>
      </c>
      <c r="H180" s="60"/>
    </row>
    <row r="181" spans="1:8" ht="15.75">
      <c r="A181" s="6">
        <v>6</v>
      </c>
      <c r="B181" s="13" t="s">
        <v>183</v>
      </c>
      <c r="C181" s="29">
        <v>103</v>
      </c>
      <c r="D181" s="22">
        <f t="shared" si="8"/>
        <v>61800000</v>
      </c>
      <c r="E181" s="23">
        <f t="shared" si="9"/>
        <v>61800000</v>
      </c>
      <c r="F181" s="58">
        <f t="shared" si="10"/>
        <v>61800000</v>
      </c>
      <c r="G181" s="61">
        <f t="shared" si="11"/>
        <v>185400000</v>
      </c>
      <c r="H181" s="60"/>
    </row>
    <row r="182" spans="1:8" ht="15.75">
      <c r="A182" s="6">
        <v>7</v>
      </c>
      <c r="B182" s="13" t="s">
        <v>184</v>
      </c>
      <c r="C182" s="29">
        <v>99</v>
      </c>
      <c r="D182" s="22">
        <f t="shared" si="8"/>
        <v>59400000</v>
      </c>
      <c r="E182" s="23">
        <f t="shared" si="9"/>
        <v>59400000</v>
      </c>
      <c r="F182" s="58">
        <f t="shared" si="10"/>
        <v>59400000</v>
      </c>
      <c r="G182" s="61">
        <f t="shared" si="11"/>
        <v>178200000</v>
      </c>
      <c r="H182" s="60"/>
    </row>
    <row r="183" spans="1:8" ht="15.75">
      <c r="A183" s="6">
        <v>8</v>
      </c>
      <c r="B183" s="13" t="s">
        <v>185</v>
      </c>
      <c r="C183" s="29">
        <v>10</v>
      </c>
      <c r="D183" s="22">
        <f t="shared" si="8"/>
        <v>6000000</v>
      </c>
      <c r="E183" s="23">
        <f t="shared" si="9"/>
        <v>6000000</v>
      </c>
      <c r="F183" s="58">
        <f t="shared" si="10"/>
        <v>6000000</v>
      </c>
      <c r="G183" s="61">
        <f t="shared" si="11"/>
        <v>18000000</v>
      </c>
      <c r="H183" s="60"/>
    </row>
    <row r="184" spans="1:8" ht="15.75">
      <c r="A184" s="6">
        <v>9</v>
      </c>
      <c r="B184" s="13" t="s">
        <v>186</v>
      </c>
      <c r="C184" s="29">
        <v>140</v>
      </c>
      <c r="D184" s="22">
        <f t="shared" si="8"/>
        <v>84000000</v>
      </c>
      <c r="E184" s="23">
        <f t="shared" si="9"/>
        <v>84000000</v>
      </c>
      <c r="F184" s="58">
        <f t="shared" si="10"/>
        <v>84000000</v>
      </c>
      <c r="G184" s="61">
        <f t="shared" si="11"/>
        <v>252000000</v>
      </c>
      <c r="H184" s="60"/>
    </row>
    <row r="185" spans="1:7" ht="15.75">
      <c r="A185" s="6"/>
      <c r="B185" s="13" t="s">
        <v>187</v>
      </c>
      <c r="C185" s="29">
        <f>SUM(C8:C184)</f>
        <v>13614.333333333336</v>
      </c>
      <c r="D185" s="29">
        <f>SUM(D8:D184)</f>
        <v>8168600000</v>
      </c>
      <c r="E185" s="29">
        <f>SUM(E8:E184)</f>
        <v>8168600000</v>
      </c>
      <c r="F185" s="29">
        <f>SUM(F8:F184)</f>
        <v>8168600000</v>
      </c>
      <c r="G185" s="29">
        <f>SUM(G8:G184)</f>
        <v>24505800000</v>
      </c>
    </row>
    <row r="186" spans="1:6" ht="15.75">
      <c r="A186" s="47"/>
      <c r="C186" s="18"/>
      <c r="D186" s="18"/>
      <c r="E186" s="18"/>
      <c r="F186" s="18"/>
    </row>
    <row r="187" spans="1:6" ht="15.75">
      <c r="A187" s="47"/>
      <c r="C187" s="18"/>
      <c r="D187" s="18"/>
      <c r="E187" s="18"/>
      <c r="F187" s="18"/>
    </row>
  </sheetData>
  <sheetProtection/>
  <mergeCells count="8">
    <mergeCell ref="G5:G6"/>
    <mergeCell ref="A1:G1"/>
    <mergeCell ref="A2:G2"/>
    <mergeCell ref="A3:G3"/>
    <mergeCell ref="D5:F5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2020-09-09T04:57:14Z</cp:lastPrinted>
  <dcterms:created xsi:type="dcterms:W3CDTF">2020-09-09T01:22:42Z</dcterms:created>
  <dcterms:modified xsi:type="dcterms:W3CDTF">2020-09-09T05:57:13Z</dcterms:modified>
  <cp:category/>
  <cp:version/>
  <cp:contentType/>
  <cp:contentStatus/>
</cp:coreProperties>
</file>