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KjIP_KAB_KARANGANYAR\LKjIP KABUPATEN\"/>
    </mc:Choice>
  </mc:AlternateContent>
  <bookViews>
    <workbookView xWindow="240" yWindow="75" windowWidth="12240" windowHeight="7995"/>
  </bookViews>
  <sheets>
    <sheet name="PKK" sheetId="12" r:id="rId1"/>
    <sheet name="RKT" sheetId="13" r:id="rId2"/>
  </sheets>
  <definedNames>
    <definedName name="_xlnm.Print_Titles" localSheetId="0">PKK!$3:$4</definedName>
    <definedName name="_xlnm.Print_Titles" localSheetId="1">RKT!$3:$4</definedName>
  </definedNames>
  <calcPr calcId="152511"/>
</workbook>
</file>

<file path=xl/calcChain.xml><?xml version="1.0" encoding="utf-8"?>
<calcChain xmlns="http://schemas.openxmlformats.org/spreadsheetml/2006/main">
  <c r="F35" i="12" l="1"/>
  <c r="F49" i="12" l="1"/>
  <c r="F7" i="12"/>
  <c r="F9" i="12" l="1"/>
  <c r="F10" i="12"/>
  <c r="F8" i="12"/>
  <c r="F37" i="12"/>
  <c r="F34" i="12"/>
  <c r="F36" i="12"/>
  <c r="F48" i="12"/>
  <c r="F47" i="12"/>
  <c r="F40" i="12"/>
  <c r="F31" i="12"/>
  <c r="F30" i="12"/>
  <c r="F28" i="12"/>
  <c r="F27" i="12"/>
  <c r="F25" i="12"/>
  <c r="F24" i="12"/>
  <c r="F23" i="12"/>
  <c r="F19" i="12"/>
  <c r="F17" i="12"/>
  <c r="F14" i="12"/>
  <c r="F13" i="12"/>
  <c r="F11" i="12"/>
  <c r="F53" i="12"/>
</calcChain>
</file>

<file path=xl/sharedStrings.xml><?xml version="1.0" encoding="utf-8"?>
<sst xmlns="http://schemas.openxmlformats.org/spreadsheetml/2006/main" count="216" uniqueCount="111">
  <si>
    <t>No</t>
  </si>
  <si>
    <t>MISI 1 : MEMBANGUN INFRASTRUKTUR MENYELURUH</t>
  </si>
  <si>
    <t>1.1.1</t>
  </si>
  <si>
    <t>2.1.1</t>
  </si>
  <si>
    <t>2.2.1</t>
  </si>
  <si>
    <t>Meningkatnya Investasi di Daerah</t>
  </si>
  <si>
    <t>MISI  3 : MEWUJUDKAN PENDIDIKAN GRATIS SD/SMP/SMA DAN KESEHATAN GRATIS</t>
  </si>
  <si>
    <t>3.1.1</t>
  </si>
  <si>
    <t>3.1.2</t>
  </si>
  <si>
    <t>Meningkatnya Kesempatan Mengenyam Pendidikan 12 Tahun bagi Penduduk Kab. Karanganyar terutama kelompok miskin</t>
  </si>
  <si>
    <t>Meningkatkan Mutu Pelayanan Pendidikan</t>
  </si>
  <si>
    <t>3.2.</t>
  </si>
  <si>
    <t>3.2.1</t>
  </si>
  <si>
    <t>Meningkatkan Derajad Kesehatan Masyarakat</t>
  </si>
  <si>
    <t>MISI  4 : MEWUJUDKAN PEMBANGUNAN DESA SEBAGAI PUSAT PERTUMBUHAN</t>
  </si>
  <si>
    <t>Meningkatnya Keswadayaan dan Kegotongroyongan Masyarakat dalam Pembangunan Desa</t>
  </si>
  <si>
    <t>4.2.1</t>
  </si>
  <si>
    <t xml:space="preserve">Pertumbuhan Nilai Produksi </t>
  </si>
  <si>
    <t>5.1.1</t>
  </si>
  <si>
    <t>5.2.1</t>
  </si>
  <si>
    <t>5.3.1</t>
  </si>
  <si>
    <t>4.1.1</t>
  </si>
  <si>
    <t>Pelayanan Bebas KKN dan dapat Dipertanggungjawabkan Secara Terbuka Kepada Publik</t>
  </si>
  <si>
    <t>1.1</t>
  </si>
  <si>
    <t>2.1</t>
  </si>
  <si>
    <t>3.1</t>
  </si>
  <si>
    <t>4.1</t>
  </si>
  <si>
    <t>MISI  5 : MENINGKATKAN KUALITAS KEAGAMAAN. SOSIAL DAN BUDAYA</t>
  </si>
  <si>
    <t>5.1</t>
  </si>
  <si>
    <t>1.1.2</t>
  </si>
  <si>
    <t>SASARAN STRATEGIS</t>
  </si>
  <si>
    <t xml:space="preserve">INDIKATOR KINERJA </t>
  </si>
  <si>
    <t>TARGET</t>
  </si>
  <si>
    <t>Tujuan : Mengembangkan UMKM</t>
  </si>
  <si>
    <t>Tujuan : Meningkatkan Iklim Usaha Dan Pengembangan Modal</t>
  </si>
  <si>
    <t>Tujuan : Mewujudkan pelayanan kesehatan yang adil, prima dan gratis bagi kelompok miskin</t>
  </si>
  <si>
    <t>Tujuan : Meningkatkan Kualitas Keagamaan</t>
  </si>
  <si>
    <t>Tujuan : Meningkatkan Kapasitas Aparatur Menyelenggarakan Tugas Secara Profesional dan Akuntabel</t>
  </si>
  <si>
    <t>Disdikbud</t>
  </si>
  <si>
    <t xml:space="preserve">               BUPATI  KARANGANYAR,</t>
  </si>
  <si>
    <t xml:space="preserve">               Drs. H. JULIYATMONO, M.M.</t>
  </si>
  <si>
    <t>REALISASI</t>
  </si>
  <si>
    <t>Tujuan : Meningkatkan Kualitas dan Kapasitas Infrastruktur</t>
  </si>
  <si>
    <t>%</t>
  </si>
  <si>
    <t>Penataan dan Pengendalian Tata Ruang Daerah</t>
  </si>
  <si>
    <t>Meningkatnya UMKM</t>
  </si>
  <si>
    <t>Tujuan : Mewujudkan Pelayanan Pendidikan Berkarakter Yang Adil, Prima, dan Gratis di Tingkat SD dan SMP</t>
  </si>
  <si>
    <t>1) Angka Partisipasi Kasar (APK)</t>
  </si>
  <si>
    <t>2) Angka Partisipasi Murni (APM)</t>
  </si>
  <si>
    <t>*</t>
  </si>
  <si>
    <t xml:space="preserve">Persentase kontribusi swadaya masyarakat untuk pembangunan 
di tingkat desa/kelurahan </t>
  </si>
  <si>
    <t>Menurunnya Potensi Konflik Antar Kelompok Masyarakat, Suku Ras dan Agama</t>
  </si>
  <si>
    <t>Jumlah konflik Keagamaan/SARA</t>
  </si>
  <si>
    <t>WTP</t>
  </si>
  <si>
    <t>MISI  2 : MENCIPTAKAN 10.000 WIRAUSAWAN MANDIRI</t>
  </si>
  <si>
    <t>1) Jumlah kelompok seni dan budaya yang aktif dan dilestarikan</t>
  </si>
  <si>
    <t>Infrastruktur yang baik</t>
  </si>
  <si>
    <t xml:space="preserve">Memajukan dan melestarikan Adat dan Budaya Daerah </t>
  </si>
  <si>
    <t>Berkembangnya Karanganyar sebagai daerah tujuan wisata</t>
  </si>
  <si>
    <t>Persentase kenaikan Kunjungan Wisata di Kabupaten Karanganyar</t>
  </si>
  <si>
    <t>Persentase alih guna lahan</t>
  </si>
  <si>
    <t>Persentase pertambahan usaha mikro</t>
  </si>
  <si>
    <t>Tujuan : Menerapkan Konsep Ramah Lingkungan Dalam Setiap Pembangunan</t>
  </si>
  <si>
    <t>1) Proporsi panjang jalan kabupaten dalam kondisi mantap</t>
  </si>
  <si>
    <t>2) Proporsi jumlah jembatan Kabupaten dalam kondisi baik</t>
  </si>
  <si>
    <t>3) Persentase kondisi jaringan irigasi dalam kondisi baik</t>
  </si>
  <si>
    <t>4) Proporsi pembangunan sarana prasarana pelayanan publik dan perkantoran pemerintah dalam kondisi baik</t>
  </si>
  <si>
    <t>1) Persentase cakupan rumah tangga akses air bersih</t>
  </si>
  <si>
    <t>2) Persentase rumah tangga akses sanitasi</t>
  </si>
  <si>
    <t>- Angka Putus Sekolah SD</t>
  </si>
  <si>
    <t>- Angka Putus Sekolah SMP</t>
  </si>
  <si>
    <t>- Angka Partisipasi Kasar SD</t>
  </si>
  <si>
    <t>- Angka Partisipasi Kasar SMP</t>
  </si>
  <si>
    <t>- Angka Partisipasi Murni SD</t>
  </si>
  <si>
    <t>- Angka Partisipasi Murni SMP</t>
  </si>
  <si>
    <t>3) Angka Kematian Bayi per 1000 kelahiran hidup (AKB)</t>
  </si>
  <si>
    <t xml:space="preserve">5) Prevalensi balita gizi buruk </t>
  </si>
  <si>
    <t>Tujuan : Pemerataan Pembangunan Wilayah Untuk Meningkatkan Sumbangan Desa Bagi Perekonomian Daerah</t>
  </si>
  <si>
    <t>Tujuan : Meningkatkan Kuantitas dan Kualitas Produksi Serta Pemasaran Hasil</t>
  </si>
  <si>
    <t>Persentase kontribusi sektor pertanian terhadap PDRB</t>
  </si>
  <si>
    <t>Tujuan : Menumbuhkembangkan Budaya Daerah dan Pariwisata</t>
  </si>
  <si>
    <t>5.2.2</t>
  </si>
  <si>
    <t xml:space="preserve">1) Angka Putus Sekolah </t>
  </si>
  <si>
    <t>2) Angka melek huruf</t>
  </si>
  <si>
    <t>1) Opini BPK (WTP)</t>
  </si>
  <si>
    <t>1.2.1</t>
  </si>
  <si>
    <t>2) Angka Kematian Ibu per 100,000 kelahiran hidup  (AKI)</t>
  </si>
  <si>
    <t>4) Angka Kematian Balita per 1000 kelahiran hidup (AKABA)</t>
  </si>
  <si>
    <t xml:space="preserve">2) Persentase Benda, Situs dan Kawasan Cagar Budaya yang dilestarikan </t>
  </si>
  <si>
    <t>1) Jumlah nilai investasi berskala nasional (PMDN/PMA) (milyar rupiah)</t>
  </si>
  <si>
    <t>1) Angka Harapan Hidup (AHH)</t>
  </si>
  <si>
    <t>&lt;105</t>
  </si>
  <si>
    <t>Sangat Tinggi</t>
  </si>
  <si>
    <t>PENGUKURAN KINERJA TAHUNAN KABUPATEN KARANGANYAR TAHUN 2018</t>
  </si>
  <si>
    <t>JUMLAH ANGGARAN TAHUN 2018</t>
  </si>
  <si>
    <t>REALISASI ANGGARAN TAHUN 2018</t>
  </si>
  <si>
    <t>&lt;9,4</t>
  </si>
  <si>
    <t>&lt;1,09</t>
  </si>
  <si>
    <t xml:space="preserve">               Karanganyar,      Maret 2019</t>
  </si>
  <si>
    <t>Pemenuhan Kebutuhan Air Bersih dan Sanitasi</t>
  </si>
  <si>
    <t>2) Nilai LPPD</t>
  </si>
  <si>
    <t>3) Nilai Evaluasi AKIP Kabupaten</t>
  </si>
  <si>
    <t>RENCANA KINERJA TAHUNAN KABUPATEN KARANGANYAR TAHUN 2018</t>
  </si>
  <si>
    <t>2.2</t>
  </si>
  <si>
    <t>4.2</t>
  </si>
  <si>
    <t>5.2</t>
  </si>
  <si>
    <t>5.3</t>
  </si>
  <si>
    <t>1.2</t>
  </si>
  <si>
    <t xml:space="preserve">               Karanganyar,                </t>
  </si>
  <si>
    <t xml:space="preserve">ttd. </t>
  </si>
  <si>
    <t xml:space="preserve"> ttd.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</si>
</sst>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_(&quot;Rp&quot;* #,##0_);_(&quot;Rp&quot;* \(#,##0\);_(&quot;Rp&quot;* &quot;-&quot;_);_(@_)"/>
    <numFmt numFmtId="166" formatCode="_([$Rp-421]* #,##0.00_);_([$Rp-421]* \(#,##0.00\);_([$Rp-421]* &quot;-&quot;??_);_(@_)"/>
    <numFmt numFmtId="167" formatCode="0.0%"/>
    <numFmt numFmtId="168" formatCode="#,##0.0"/>
    <numFmt numFmtId="169" formatCode="0.000%"/>
  </numFmts>
  <fonts count="9" x14ac:knownFonts="1">
    <font>
      <sz val="11"/>
      <color theme="1"/>
      <name val="Calibri"/>
      <family val="2"/>
      <charset val="1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 Narrow"/>
      <family val="2"/>
    </font>
    <font>
      <sz val="11"/>
      <color theme="1"/>
      <name val="Calibri"/>
      <family val="2"/>
      <charset val="1"/>
      <scheme val="minor"/>
    </font>
    <font>
      <sz val="9"/>
      <color theme="1"/>
      <name val="Arial Narrow"/>
      <family val="2"/>
    </font>
    <font>
      <sz val="9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</cellStyleXfs>
  <cellXfs count="116">
    <xf numFmtId="0" fontId="0" fillId="0" borderId="0" xfId="0"/>
    <xf numFmtId="0" fontId="1" fillId="0" borderId="0" xfId="3" applyFont="1" applyFill="1" applyBorder="1" applyAlignment="1">
      <alignment horizontal="left" vertical="top" wrapText="1"/>
    </xf>
    <xf numFmtId="0" fontId="1" fillId="0" borderId="0" xfId="0" quotePrefix="1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66" fontId="1" fillId="0" borderId="0" xfId="1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0" fontId="1" fillId="0" borderId="1" xfId="0" applyNumberFormat="1" applyFont="1" applyBorder="1" applyAlignment="1">
      <alignment horizontal="center" vertical="top" wrapText="1"/>
    </xf>
    <xf numFmtId="0" fontId="2" fillId="0" borderId="0" xfId="3" applyFont="1" applyBorder="1" applyAlignment="1">
      <alignment horizontal="left" vertical="top"/>
    </xf>
    <xf numFmtId="0" fontId="1" fillId="0" borderId="1" xfId="0" quotePrefix="1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1" xfId="0" applyFont="1" applyBorder="1" applyAlignment="1">
      <alignment vertical="top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2" fontId="2" fillId="0" borderId="0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right" vertical="top" wrapText="1"/>
    </xf>
    <xf numFmtId="2" fontId="2" fillId="0" borderId="0" xfId="0" applyNumberFormat="1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2" borderId="0" xfId="0" applyFont="1" applyFill="1" applyBorder="1" applyAlignment="1">
      <alignment horizontal="left" vertical="top" wrapText="1"/>
    </xf>
    <xf numFmtId="165" fontId="1" fillId="0" borderId="0" xfId="1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166" fontId="1" fillId="0" borderId="0" xfId="0" quotePrefix="1" applyNumberFormat="1" applyFont="1" applyBorder="1" applyAlignment="1">
      <alignment horizontal="right" vertical="top" wrapText="1"/>
    </xf>
    <xf numFmtId="166" fontId="1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165" fontId="5" fillId="0" borderId="0" xfId="1" applyNumberFormat="1" applyFont="1" applyBorder="1" applyAlignment="1">
      <alignment horizontal="center" vertical="top" wrapText="1"/>
    </xf>
    <xf numFmtId="0" fontId="5" fillId="0" borderId="0" xfId="0" quotePrefix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166" fontId="5" fillId="0" borderId="0" xfId="1" applyNumberFormat="1" applyFont="1" applyFill="1" applyBorder="1" applyAlignment="1">
      <alignment horizontal="right" vertical="top" wrapText="1"/>
    </xf>
    <xf numFmtId="166" fontId="5" fillId="0" borderId="0" xfId="1" applyNumberFormat="1" applyFont="1" applyFill="1" applyBorder="1" applyAlignment="1">
      <alignment horizontal="center" vertical="top" wrapText="1"/>
    </xf>
    <xf numFmtId="166" fontId="5" fillId="0" borderId="0" xfId="1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left" vertical="top" wrapText="1"/>
    </xf>
    <xf numFmtId="3" fontId="7" fillId="0" borderId="0" xfId="1" applyNumberFormat="1" applyFont="1" applyFill="1" applyBorder="1" applyAlignment="1">
      <alignment vertical="top" wrapText="1"/>
    </xf>
    <xf numFmtId="3" fontId="7" fillId="0" borderId="0" xfId="0" applyNumberFormat="1" applyFont="1" applyBorder="1" applyAlignment="1">
      <alignment vertical="top" wrapText="1"/>
    </xf>
    <xf numFmtId="3" fontId="8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 wrapText="1"/>
    </xf>
    <xf numFmtId="0" fontId="5" fillId="0" borderId="0" xfId="3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167" fontId="1" fillId="0" borderId="1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168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16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2" fillId="0" borderId="1" xfId="0" quotePrefix="1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10" fontId="1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0" xfId="3" applyFont="1" applyBorder="1" applyAlignment="1">
      <alignment horizontal="center" vertical="top"/>
    </xf>
  </cellXfs>
  <cellStyles count="4">
    <cellStyle name="Comma [0]" xfId="1" builtinId="6"/>
    <cellStyle name="Comma [0] 3" xfId="2"/>
    <cellStyle name="Normal" xfId="0" builtinId="0"/>
    <cellStyle name="Normal 19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tabSelected="1" view="pageBreakPreview" topLeftCell="A55" zoomScaleNormal="110" zoomScaleSheetLayoutView="100" workbookViewId="0">
      <selection activeCell="C62" sqref="C62"/>
    </sheetView>
  </sheetViews>
  <sheetFormatPr defaultRowHeight="15" x14ac:dyDescent="0.25"/>
  <cols>
    <col min="1" max="1" width="7.85546875" style="10" customWidth="1"/>
    <col min="2" max="2" width="45.85546875" style="10" customWidth="1"/>
    <col min="3" max="3" width="41.28515625" style="10" customWidth="1"/>
    <col min="4" max="5" width="16" style="22" customWidth="1"/>
    <col min="6" max="6" width="11.140625" style="22" customWidth="1"/>
    <col min="7" max="7" width="29.42578125" style="10" customWidth="1"/>
    <col min="8" max="8" width="41" style="10" customWidth="1"/>
    <col min="9" max="9" width="19.85546875" style="10" customWidth="1"/>
    <col min="10" max="16384" width="9.140625" style="10"/>
  </cols>
  <sheetData>
    <row r="1" spans="1:6" s="44" customFormat="1" ht="27.75" customHeight="1" x14ac:dyDescent="0.25">
      <c r="A1" s="103" t="s">
        <v>93</v>
      </c>
      <c r="B1" s="103"/>
      <c r="C1" s="103"/>
      <c r="D1" s="103"/>
      <c r="E1" s="103"/>
      <c r="F1" s="103"/>
    </row>
    <row r="3" spans="1:6" s="43" customFormat="1" ht="30" customHeight="1" x14ac:dyDescent="0.25">
      <c r="A3" s="42" t="s">
        <v>0</v>
      </c>
      <c r="B3" s="42" t="s">
        <v>30</v>
      </c>
      <c r="C3" s="42" t="s">
        <v>31</v>
      </c>
      <c r="D3" s="42" t="s">
        <v>32</v>
      </c>
      <c r="E3" s="42" t="s">
        <v>41</v>
      </c>
      <c r="F3" s="42" t="s">
        <v>43</v>
      </c>
    </row>
    <row r="4" spans="1:6" s="22" customFormat="1" ht="18.75" customHeight="1" x14ac:dyDescent="0.2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</row>
    <row r="5" spans="1:6" ht="24.75" customHeight="1" x14ac:dyDescent="0.25">
      <c r="A5" s="69" t="s">
        <v>1</v>
      </c>
      <c r="B5" s="70"/>
      <c r="C5" s="70"/>
      <c r="D5" s="70"/>
      <c r="E5" s="70"/>
      <c r="F5" s="71"/>
    </row>
    <row r="6" spans="1:6" ht="26.25" customHeight="1" x14ac:dyDescent="0.25">
      <c r="A6" s="14" t="s">
        <v>23</v>
      </c>
      <c r="B6" s="69" t="s">
        <v>42</v>
      </c>
      <c r="C6" s="70"/>
      <c r="D6" s="70"/>
      <c r="E6" s="70"/>
      <c r="F6" s="71"/>
    </row>
    <row r="7" spans="1:6" ht="39" customHeight="1" x14ac:dyDescent="0.25">
      <c r="A7" s="9" t="s">
        <v>2</v>
      </c>
      <c r="B7" s="9" t="s">
        <v>56</v>
      </c>
      <c r="C7" s="6" t="s">
        <v>63</v>
      </c>
      <c r="D7" s="68">
        <v>0.65100000000000002</v>
      </c>
      <c r="E7" s="15">
        <v>0.92379999999999995</v>
      </c>
      <c r="F7" s="15">
        <f>E7/D7</f>
        <v>1.4190476190476189</v>
      </c>
    </row>
    <row r="8" spans="1:6" ht="39" customHeight="1" x14ac:dyDescent="0.25">
      <c r="A8" s="3"/>
      <c r="B8" s="3"/>
      <c r="C8" s="5" t="s">
        <v>64</v>
      </c>
      <c r="D8" s="68">
        <v>0.84299999999999997</v>
      </c>
      <c r="E8" s="15">
        <v>0.86819999999999997</v>
      </c>
      <c r="F8" s="15">
        <f>E8/D8</f>
        <v>1.0298932384341637</v>
      </c>
    </row>
    <row r="9" spans="1:6" ht="39" customHeight="1" x14ac:dyDescent="0.25">
      <c r="A9" s="3"/>
      <c r="B9" s="3"/>
      <c r="C9" s="7" t="s">
        <v>65</v>
      </c>
      <c r="D9" s="15">
        <v>0.69740000000000002</v>
      </c>
      <c r="E9" s="15">
        <v>0.92159999999999997</v>
      </c>
      <c r="F9" s="15">
        <f>E9/D9</f>
        <v>1.3214797820476054</v>
      </c>
    </row>
    <row r="10" spans="1:6" ht="67.5" customHeight="1" x14ac:dyDescent="0.25">
      <c r="A10" s="4"/>
      <c r="B10" s="4"/>
      <c r="C10" s="7" t="s">
        <v>66</v>
      </c>
      <c r="D10" s="23">
        <v>0.75</v>
      </c>
      <c r="E10" s="15">
        <v>0.83909999999999996</v>
      </c>
      <c r="F10" s="15">
        <f>E10/D10</f>
        <v>1.1188</v>
      </c>
    </row>
    <row r="11" spans="1:6" ht="37.5" customHeight="1" x14ac:dyDescent="0.25">
      <c r="A11" s="7" t="s">
        <v>29</v>
      </c>
      <c r="B11" s="7" t="s">
        <v>44</v>
      </c>
      <c r="C11" s="7" t="s">
        <v>60</v>
      </c>
      <c r="D11" s="15">
        <v>1.1999999999999999E-3</v>
      </c>
      <c r="E11" s="86">
        <v>1.2199999999999999E-3</v>
      </c>
      <c r="F11" s="15">
        <f>(D11-(E11-D11))/D11</f>
        <v>0.98333333333333328</v>
      </c>
    </row>
    <row r="12" spans="1:6" ht="27.75" customHeight="1" x14ac:dyDescent="0.25">
      <c r="A12" s="97" t="s">
        <v>107</v>
      </c>
      <c r="B12" s="72" t="s">
        <v>62</v>
      </c>
      <c r="C12" s="73"/>
      <c r="D12" s="73"/>
      <c r="E12" s="73"/>
      <c r="F12" s="74"/>
    </row>
    <row r="13" spans="1:6" ht="37.5" customHeight="1" x14ac:dyDescent="0.25">
      <c r="A13" s="9" t="s">
        <v>85</v>
      </c>
      <c r="B13" s="9" t="s">
        <v>99</v>
      </c>
      <c r="C13" s="7" t="s">
        <v>67</v>
      </c>
      <c r="D13" s="23">
        <v>0.85</v>
      </c>
      <c r="E13" s="68">
        <v>0.93899999999999995</v>
      </c>
      <c r="F13" s="15">
        <f>E13/D13</f>
        <v>1.1047058823529412</v>
      </c>
    </row>
    <row r="14" spans="1:6" ht="39" customHeight="1" x14ac:dyDescent="0.25">
      <c r="A14" s="4"/>
      <c r="B14" s="4"/>
      <c r="C14" s="7" t="s">
        <v>68</v>
      </c>
      <c r="D14" s="23">
        <v>0.9</v>
      </c>
      <c r="E14" s="15">
        <v>1</v>
      </c>
      <c r="F14" s="15">
        <f>E14/D14</f>
        <v>1.1111111111111112</v>
      </c>
    </row>
    <row r="15" spans="1:6" ht="28.5" customHeight="1" x14ac:dyDescent="0.25">
      <c r="A15" s="64" t="s">
        <v>54</v>
      </c>
      <c r="B15" s="72"/>
      <c r="C15" s="73"/>
      <c r="D15" s="73"/>
      <c r="E15" s="73"/>
      <c r="F15" s="74"/>
    </row>
    <row r="16" spans="1:6" ht="24" customHeight="1" x14ac:dyDescent="0.25">
      <c r="A16" s="14" t="s">
        <v>24</v>
      </c>
      <c r="B16" s="75" t="s">
        <v>33</v>
      </c>
      <c r="C16" s="76"/>
      <c r="D16" s="76"/>
      <c r="E16" s="76"/>
      <c r="F16" s="77"/>
    </row>
    <row r="17" spans="1:6" ht="26.25" customHeight="1" x14ac:dyDescent="0.25">
      <c r="A17" s="7" t="s">
        <v>3</v>
      </c>
      <c r="B17" s="7" t="s">
        <v>45</v>
      </c>
      <c r="C17" s="7" t="s">
        <v>61</v>
      </c>
      <c r="D17" s="23">
        <v>0.5</v>
      </c>
      <c r="E17" s="15">
        <v>0.52100000000000002</v>
      </c>
      <c r="F17" s="68">
        <f>E17/D17</f>
        <v>1.042</v>
      </c>
    </row>
    <row r="18" spans="1:6" ht="26.25" customHeight="1" x14ac:dyDescent="0.25">
      <c r="A18" s="97" t="s">
        <v>103</v>
      </c>
      <c r="B18" s="72" t="s">
        <v>34</v>
      </c>
      <c r="C18" s="73"/>
      <c r="D18" s="73"/>
      <c r="E18" s="78"/>
      <c r="F18" s="79"/>
    </row>
    <row r="19" spans="1:6" ht="33.75" customHeight="1" x14ac:dyDescent="0.25">
      <c r="A19" s="9" t="s">
        <v>4</v>
      </c>
      <c r="B19" s="9" t="s">
        <v>5</v>
      </c>
      <c r="C19" s="7" t="s">
        <v>89</v>
      </c>
      <c r="D19" s="80">
        <v>9800</v>
      </c>
      <c r="E19" s="80">
        <v>17220</v>
      </c>
      <c r="F19" s="15">
        <f>E19/D19</f>
        <v>1.7571428571428571</v>
      </c>
    </row>
    <row r="20" spans="1:6" ht="26.25" customHeight="1" x14ac:dyDescent="0.25">
      <c r="A20" s="72" t="s">
        <v>6</v>
      </c>
      <c r="B20" s="73"/>
      <c r="C20" s="73"/>
      <c r="D20" s="73"/>
      <c r="E20" s="73"/>
      <c r="F20" s="74"/>
    </row>
    <row r="21" spans="1:6" ht="29.25" customHeight="1" x14ac:dyDescent="0.25">
      <c r="A21" s="14" t="s">
        <v>25</v>
      </c>
      <c r="B21" s="72" t="s">
        <v>46</v>
      </c>
      <c r="C21" s="73"/>
      <c r="D21" s="73"/>
      <c r="E21" s="73"/>
      <c r="F21" s="74"/>
    </row>
    <row r="22" spans="1:6" ht="28.5" customHeight="1" x14ac:dyDescent="0.25">
      <c r="A22" s="106" t="s">
        <v>7</v>
      </c>
      <c r="B22" s="106" t="s">
        <v>9</v>
      </c>
      <c r="C22" s="7" t="s">
        <v>82</v>
      </c>
      <c r="D22" s="18"/>
      <c r="E22" s="11"/>
      <c r="F22" s="23"/>
    </row>
    <row r="23" spans="1:6" ht="26.25" customHeight="1" x14ac:dyDescent="0.25">
      <c r="A23" s="107"/>
      <c r="B23" s="107"/>
      <c r="C23" s="17" t="s">
        <v>69</v>
      </c>
      <c r="D23" s="39">
        <v>0.01</v>
      </c>
      <c r="E23" s="39">
        <v>0.01</v>
      </c>
      <c r="F23" s="15">
        <f>(D23-(E23-D23))/D23</f>
        <v>1</v>
      </c>
    </row>
    <row r="24" spans="1:6" ht="24.75" customHeight="1" x14ac:dyDescent="0.25">
      <c r="A24" s="107"/>
      <c r="B24" s="107"/>
      <c r="C24" s="17" t="s">
        <v>70</v>
      </c>
      <c r="D24" s="39">
        <v>0.05</v>
      </c>
      <c r="E24" s="39">
        <v>0.04</v>
      </c>
      <c r="F24" s="15">
        <f>(D24-(E24-D24))/D24</f>
        <v>1.2</v>
      </c>
    </row>
    <row r="25" spans="1:6" ht="27" customHeight="1" x14ac:dyDescent="0.25">
      <c r="A25" s="108"/>
      <c r="B25" s="4"/>
      <c r="C25" s="7" t="s">
        <v>83</v>
      </c>
      <c r="D25" s="39">
        <v>99.91</v>
      </c>
      <c r="E25" s="39">
        <v>99.99</v>
      </c>
      <c r="F25" s="15">
        <f>E25/D25</f>
        <v>1.0008007206485836</v>
      </c>
    </row>
    <row r="26" spans="1:6" ht="20.25" customHeight="1" x14ac:dyDescent="0.25">
      <c r="A26" s="102" t="s">
        <v>8</v>
      </c>
      <c r="B26" s="104" t="s">
        <v>10</v>
      </c>
      <c r="C26" s="7" t="s">
        <v>47</v>
      </c>
      <c r="D26" s="62"/>
      <c r="E26" s="24"/>
      <c r="F26" s="24"/>
    </row>
    <row r="27" spans="1:6" ht="23.25" customHeight="1" x14ac:dyDescent="0.25">
      <c r="A27" s="102"/>
      <c r="B27" s="105"/>
      <c r="C27" s="17" t="s">
        <v>71</v>
      </c>
      <c r="D27" s="80">
        <v>115</v>
      </c>
      <c r="E27" s="39">
        <v>116.88</v>
      </c>
      <c r="F27" s="15">
        <f>E27/D27</f>
        <v>1.0163478260869565</v>
      </c>
    </row>
    <row r="28" spans="1:6" ht="22.5" customHeight="1" x14ac:dyDescent="0.25">
      <c r="A28" s="102"/>
      <c r="B28" s="12"/>
      <c r="C28" s="17" t="s">
        <v>72</v>
      </c>
      <c r="D28" s="39">
        <v>102.25</v>
      </c>
      <c r="E28" s="39">
        <v>111.08</v>
      </c>
      <c r="F28" s="15">
        <f>E28/D28</f>
        <v>1.0863569682151588</v>
      </c>
    </row>
    <row r="29" spans="1:6" ht="22.5" customHeight="1" x14ac:dyDescent="0.25">
      <c r="A29" s="102"/>
      <c r="B29" s="12"/>
      <c r="C29" s="7" t="s">
        <v>48</v>
      </c>
      <c r="D29" s="63"/>
      <c r="E29" s="24"/>
      <c r="F29" s="24"/>
    </row>
    <row r="30" spans="1:6" ht="22.5" customHeight="1" x14ac:dyDescent="0.25">
      <c r="A30" s="102"/>
      <c r="B30" s="12"/>
      <c r="C30" s="17" t="s">
        <v>73</v>
      </c>
      <c r="D30" s="39">
        <v>99.75</v>
      </c>
      <c r="E30" s="39">
        <v>107.92</v>
      </c>
      <c r="F30" s="15">
        <f>E30/D30</f>
        <v>1.0819047619047619</v>
      </c>
    </row>
    <row r="31" spans="1:6" ht="24" customHeight="1" x14ac:dyDescent="0.25">
      <c r="A31" s="102"/>
      <c r="B31" s="13"/>
      <c r="C31" s="17" t="s">
        <v>74</v>
      </c>
      <c r="D31" s="81">
        <v>71.5</v>
      </c>
      <c r="E31" s="39">
        <v>97.43</v>
      </c>
      <c r="F31" s="15">
        <f>E31/D31</f>
        <v>1.3626573426573427</v>
      </c>
    </row>
    <row r="32" spans="1:6" ht="27.75" customHeight="1" x14ac:dyDescent="0.25">
      <c r="A32" s="14" t="s">
        <v>11</v>
      </c>
      <c r="B32" s="65" t="s">
        <v>35</v>
      </c>
      <c r="C32" s="66"/>
      <c r="D32" s="66"/>
      <c r="E32" s="66"/>
      <c r="F32" s="67"/>
    </row>
    <row r="33" spans="1:6" s="25" customFormat="1" ht="21.75" customHeight="1" x14ac:dyDescent="0.25">
      <c r="A33" s="94" t="s">
        <v>12</v>
      </c>
      <c r="B33" s="104" t="s">
        <v>13</v>
      </c>
      <c r="C33" s="93" t="s">
        <v>90</v>
      </c>
      <c r="D33" s="39">
        <v>72.45</v>
      </c>
      <c r="E33" s="11" t="s">
        <v>49</v>
      </c>
      <c r="F33" s="11" t="s">
        <v>49</v>
      </c>
    </row>
    <row r="34" spans="1:6" s="25" customFormat="1" ht="36" customHeight="1" x14ac:dyDescent="0.25">
      <c r="A34" s="95"/>
      <c r="B34" s="105"/>
      <c r="C34" s="93" t="s">
        <v>86</v>
      </c>
      <c r="D34" s="11" t="s">
        <v>91</v>
      </c>
      <c r="E34" s="39">
        <v>42.01</v>
      </c>
      <c r="F34" s="15">
        <f>(105-(E34-105))/105</f>
        <v>1.5999047619047619</v>
      </c>
    </row>
    <row r="35" spans="1:6" ht="35.25" customHeight="1" x14ac:dyDescent="0.25">
      <c r="A35" s="96"/>
      <c r="B35" s="13"/>
      <c r="C35" s="93" t="s">
        <v>75</v>
      </c>
      <c r="D35" s="11" t="s">
        <v>96</v>
      </c>
      <c r="E35" s="39">
        <v>8.15</v>
      </c>
      <c r="F35" s="68">
        <f>(9.4-(E35-9.4))/9.4</f>
        <v>1.1329787234042552</v>
      </c>
    </row>
    <row r="36" spans="1:6" ht="35.25" customHeight="1" x14ac:dyDescent="0.25">
      <c r="A36" s="3"/>
      <c r="B36" s="12"/>
      <c r="C36" s="96" t="s">
        <v>87</v>
      </c>
      <c r="D36" s="99" t="s">
        <v>97</v>
      </c>
      <c r="E36" s="100">
        <v>1</v>
      </c>
      <c r="F36" s="101">
        <f>(1.09-(E36-1.09))/1.09</f>
        <v>1.0825688073394497</v>
      </c>
    </row>
    <row r="37" spans="1:6" ht="21" customHeight="1" x14ac:dyDescent="0.25">
      <c r="A37" s="4"/>
      <c r="B37" s="13"/>
      <c r="C37" s="7" t="s">
        <v>76</v>
      </c>
      <c r="D37" s="81">
        <v>0.1</v>
      </c>
      <c r="E37" s="39">
        <v>0.03</v>
      </c>
      <c r="F37" s="15">
        <f>(D37-(E37-D37))/D37</f>
        <v>1.7</v>
      </c>
    </row>
    <row r="38" spans="1:6" ht="24.75" customHeight="1" x14ac:dyDescent="0.25">
      <c r="A38" s="64" t="s">
        <v>14</v>
      </c>
      <c r="B38" s="72"/>
      <c r="C38" s="73"/>
      <c r="D38" s="73"/>
      <c r="E38" s="73"/>
      <c r="F38" s="74"/>
    </row>
    <row r="39" spans="1:6" ht="24.75" customHeight="1" x14ac:dyDescent="0.25">
      <c r="A39" s="14" t="s">
        <v>26</v>
      </c>
      <c r="B39" s="72" t="s">
        <v>77</v>
      </c>
      <c r="C39" s="73"/>
      <c r="D39" s="73"/>
      <c r="E39" s="73"/>
      <c r="F39" s="74"/>
    </row>
    <row r="40" spans="1:6" s="25" customFormat="1" ht="54.75" customHeight="1" x14ac:dyDescent="0.25">
      <c r="A40" s="5" t="s">
        <v>21</v>
      </c>
      <c r="B40" s="5" t="s">
        <v>15</v>
      </c>
      <c r="C40" s="5" t="s">
        <v>50</v>
      </c>
      <c r="D40" s="23">
        <v>0.2</v>
      </c>
      <c r="E40" s="23">
        <v>0.17</v>
      </c>
      <c r="F40" s="15">
        <f>E40/D40</f>
        <v>0.85</v>
      </c>
    </row>
    <row r="41" spans="1:6" s="26" customFormat="1" ht="30.75" customHeight="1" x14ac:dyDescent="0.25">
      <c r="A41" s="98" t="s">
        <v>104</v>
      </c>
      <c r="B41" s="65" t="s">
        <v>78</v>
      </c>
      <c r="C41" s="66"/>
      <c r="D41" s="66"/>
      <c r="E41" s="66"/>
      <c r="F41" s="67"/>
    </row>
    <row r="42" spans="1:6" ht="38.25" customHeight="1" x14ac:dyDescent="0.25">
      <c r="A42" s="7" t="s">
        <v>16</v>
      </c>
      <c r="B42" s="7" t="s">
        <v>17</v>
      </c>
      <c r="C42" s="7" t="s">
        <v>79</v>
      </c>
      <c r="D42" s="15">
        <v>0.21060000000000001</v>
      </c>
      <c r="E42" s="11" t="s">
        <v>49</v>
      </c>
      <c r="F42" s="11" t="s">
        <v>49</v>
      </c>
    </row>
    <row r="43" spans="1:6" ht="26.25" customHeight="1" x14ac:dyDescent="0.25">
      <c r="A43" s="72" t="s">
        <v>27</v>
      </c>
      <c r="B43" s="73"/>
      <c r="C43" s="73"/>
      <c r="D43" s="73"/>
      <c r="E43" s="73"/>
      <c r="F43" s="74"/>
    </row>
    <row r="44" spans="1:6" ht="22.5" customHeight="1" x14ac:dyDescent="0.25">
      <c r="A44" s="14" t="s">
        <v>28</v>
      </c>
      <c r="B44" s="72" t="s">
        <v>36</v>
      </c>
      <c r="C44" s="73"/>
      <c r="D44" s="73"/>
      <c r="E44" s="73"/>
      <c r="F44" s="74"/>
    </row>
    <row r="45" spans="1:6" ht="54.75" customHeight="1" x14ac:dyDescent="0.25">
      <c r="A45" s="7" t="s">
        <v>18</v>
      </c>
      <c r="B45" s="7" t="s">
        <v>51</v>
      </c>
      <c r="C45" s="7" t="s">
        <v>52</v>
      </c>
      <c r="D45" s="80">
        <v>0</v>
      </c>
      <c r="E45" s="80">
        <v>0</v>
      </c>
      <c r="F45" s="23">
        <v>1</v>
      </c>
    </row>
    <row r="46" spans="1:6" ht="26.25" customHeight="1" x14ac:dyDescent="0.25">
      <c r="A46" s="97" t="s">
        <v>105</v>
      </c>
      <c r="B46" s="72" t="s">
        <v>80</v>
      </c>
      <c r="C46" s="73"/>
      <c r="D46" s="73"/>
      <c r="E46" s="78"/>
      <c r="F46" s="79"/>
    </row>
    <row r="47" spans="1:6" ht="34.5" customHeight="1" x14ac:dyDescent="0.25">
      <c r="A47" s="20" t="s">
        <v>19</v>
      </c>
      <c r="B47" s="9" t="s">
        <v>57</v>
      </c>
      <c r="C47" s="7" t="s">
        <v>55</v>
      </c>
      <c r="D47" s="82">
        <v>467</v>
      </c>
      <c r="E47" s="82">
        <v>756</v>
      </c>
      <c r="F47" s="15">
        <f>E47/D47</f>
        <v>1.6188436830835118</v>
      </c>
    </row>
    <row r="48" spans="1:6" ht="51.75" customHeight="1" x14ac:dyDescent="0.25">
      <c r="A48" s="21"/>
      <c r="B48" s="3"/>
      <c r="C48" s="7" t="s">
        <v>88</v>
      </c>
      <c r="D48" s="23">
        <v>0.87</v>
      </c>
      <c r="E48" s="23">
        <v>0.87</v>
      </c>
      <c r="F48" s="15">
        <f>E48/D48</f>
        <v>1</v>
      </c>
    </row>
    <row r="49" spans="1:8" ht="43.5" customHeight="1" x14ac:dyDescent="0.25">
      <c r="A49" s="18" t="s">
        <v>81</v>
      </c>
      <c r="B49" s="7" t="s">
        <v>58</v>
      </c>
      <c r="C49" s="5" t="s">
        <v>59</v>
      </c>
      <c r="D49" s="23">
        <v>0.25</v>
      </c>
      <c r="E49" s="23">
        <v>0.2</v>
      </c>
      <c r="F49" s="23">
        <f>E49/D49</f>
        <v>0.8</v>
      </c>
    </row>
    <row r="50" spans="1:8" ht="27" customHeight="1" x14ac:dyDescent="0.25">
      <c r="A50" s="97" t="s">
        <v>106</v>
      </c>
      <c r="B50" s="72" t="s">
        <v>37</v>
      </c>
      <c r="C50" s="73"/>
      <c r="D50" s="73"/>
      <c r="E50" s="73"/>
      <c r="F50" s="74"/>
    </row>
    <row r="51" spans="1:8" ht="32.25" customHeight="1" x14ac:dyDescent="0.25">
      <c r="A51" s="9" t="s">
        <v>20</v>
      </c>
      <c r="B51" s="85" t="s">
        <v>22</v>
      </c>
      <c r="C51" s="7" t="s">
        <v>84</v>
      </c>
      <c r="D51" s="11" t="s">
        <v>53</v>
      </c>
      <c r="E51" s="11" t="s">
        <v>53</v>
      </c>
      <c r="F51" s="15">
        <v>1</v>
      </c>
    </row>
    <row r="52" spans="1:8" ht="24.75" customHeight="1" x14ac:dyDescent="0.25">
      <c r="A52" s="19"/>
      <c r="B52" s="3"/>
      <c r="C52" s="27" t="s">
        <v>100</v>
      </c>
      <c r="D52" s="39" t="s">
        <v>92</v>
      </c>
      <c r="E52" s="39" t="s">
        <v>92</v>
      </c>
      <c r="F52" s="15">
        <v>1</v>
      </c>
    </row>
    <row r="53" spans="1:8" ht="24" customHeight="1" x14ac:dyDescent="0.25">
      <c r="A53" s="28"/>
      <c r="B53" s="4"/>
      <c r="C53" s="18" t="s">
        <v>101</v>
      </c>
      <c r="D53" s="80">
        <v>61</v>
      </c>
      <c r="E53" s="39">
        <v>62.38</v>
      </c>
      <c r="F53" s="15">
        <f>E53/D53</f>
        <v>1.0226229508196722</v>
      </c>
    </row>
    <row r="56" spans="1:8" ht="30.75" customHeight="1" x14ac:dyDescent="0.25">
      <c r="B56" s="29" t="s">
        <v>94</v>
      </c>
      <c r="C56" s="41">
        <v>979649129100</v>
      </c>
    </row>
    <row r="57" spans="1:8" s="34" customFormat="1" ht="33.75" customHeight="1" x14ac:dyDescent="0.25">
      <c r="A57" s="30"/>
      <c r="B57" s="31" t="s">
        <v>95</v>
      </c>
      <c r="C57" s="41">
        <v>870195202927</v>
      </c>
      <c r="D57" s="32"/>
      <c r="E57" s="32"/>
      <c r="F57" s="32"/>
      <c r="G57" s="61"/>
      <c r="H57" s="33"/>
    </row>
    <row r="58" spans="1:8" ht="22.5" customHeight="1" x14ac:dyDescent="0.25">
      <c r="A58" s="35"/>
      <c r="B58" s="1"/>
      <c r="C58" s="36"/>
      <c r="D58" s="8"/>
      <c r="E58" s="8"/>
      <c r="F58" s="8"/>
      <c r="G58" s="2"/>
      <c r="H58" s="36"/>
    </row>
    <row r="59" spans="1:8" ht="35.25" customHeight="1" x14ac:dyDescent="0.25">
      <c r="A59" s="35"/>
      <c r="B59" s="37"/>
      <c r="C59" s="16" t="s">
        <v>98</v>
      </c>
      <c r="D59" s="38"/>
      <c r="E59" s="38"/>
      <c r="F59" s="38"/>
      <c r="G59" s="40"/>
      <c r="H59" s="36"/>
    </row>
    <row r="60" spans="1:8" ht="23.25" customHeight="1" x14ac:dyDescent="0.25">
      <c r="A60" s="35"/>
      <c r="B60" s="1"/>
      <c r="C60" s="16" t="s">
        <v>39</v>
      </c>
      <c r="D60" s="8"/>
      <c r="E60" s="8"/>
      <c r="F60" s="8"/>
      <c r="G60" s="2"/>
      <c r="H60" s="36"/>
    </row>
    <row r="61" spans="1:8" ht="24" customHeight="1" x14ac:dyDescent="0.25">
      <c r="A61" s="35"/>
      <c r="B61" s="37"/>
      <c r="C61" s="16"/>
      <c r="D61" s="38"/>
      <c r="E61" s="38"/>
      <c r="F61" s="38"/>
      <c r="G61" s="2"/>
      <c r="H61" s="36"/>
    </row>
    <row r="62" spans="1:8" ht="21" customHeight="1" x14ac:dyDescent="0.25">
      <c r="A62" s="35"/>
      <c r="B62" s="1"/>
      <c r="C62" s="115" t="s">
        <v>110</v>
      </c>
      <c r="D62" s="8"/>
      <c r="E62" s="8"/>
      <c r="F62" s="8"/>
      <c r="G62" s="2"/>
      <c r="H62" s="36"/>
    </row>
    <row r="63" spans="1:8" ht="23.25" customHeight="1" x14ac:dyDescent="0.25">
      <c r="A63" s="35"/>
      <c r="B63" s="37"/>
      <c r="C63" s="16"/>
      <c r="D63" s="38"/>
      <c r="E63" s="38"/>
      <c r="F63" s="38"/>
      <c r="G63" s="2"/>
      <c r="H63" s="36"/>
    </row>
    <row r="64" spans="1:8" ht="36" customHeight="1" x14ac:dyDescent="0.25">
      <c r="A64" s="35"/>
      <c r="B64" s="1"/>
      <c r="C64" s="16" t="s">
        <v>40</v>
      </c>
      <c r="D64" s="8"/>
      <c r="E64" s="8"/>
      <c r="F64" s="8"/>
      <c r="G64" s="2"/>
      <c r="H64" s="36"/>
    </row>
    <row r="65" spans="1:9" ht="34.5" customHeight="1" x14ac:dyDescent="0.25">
      <c r="A65" s="35"/>
      <c r="B65" s="37"/>
      <c r="C65" s="36"/>
      <c r="D65" s="38"/>
      <c r="E65" s="38"/>
      <c r="F65" s="38"/>
      <c r="G65" s="2"/>
      <c r="H65" s="36"/>
    </row>
    <row r="66" spans="1:9" ht="34.5" customHeight="1" x14ac:dyDescent="0.25">
      <c r="A66" s="35"/>
      <c r="B66" s="1"/>
      <c r="C66" s="36"/>
      <c r="D66" s="8"/>
      <c r="E66" s="8"/>
      <c r="F66" s="8"/>
      <c r="G66" s="2"/>
      <c r="H66" s="36"/>
    </row>
    <row r="67" spans="1:9" ht="21" customHeight="1" x14ac:dyDescent="0.25">
      <c r="A67" s="35"/>
      <c r="B67" s="37"/>
      <c r="C67" s="36"/>
      <c r="D67" s="38"/>
      <c r="E67" s="38"/>
      <c r="F67" s="38"/>
      <c r="G67" s="2"/>
      <c r="H67" s="36"/>
    </row>
    <row r="68" spans="1:9" ht="21" customHeight="1" x14ac:dyDescent="0.25">
      <c r="A68" s="35"/>
      <c r="B68" s="1"/>
      <c r="C68" s="36"/>
      <c r="D68" s="8"/>
      <c r="E68" s="8"/>
      <c r="F68" s="8"/>
      <c r="G68" s="2"/>
      <c r="H68" s="36"/>
    </row>
    <row r="69" spans="1:9" s="45" customFormat="1" ht="19.5" customHeight="1" x14ac:dyDescent="0.25">
      <c r="B69" s="53"/>
      <c r="C69" s="54"/>
      <c r="D69" s="54"/>
      <c r="E69" s="50"/>
      <c r="F69" s="50"/>
      <c r="G69" s="47"/>
      <c r="H69" s="51"/>
    </row>
    <row r="70" spans="1:9" s="45" customFormat="1" ht="21.75" customHeight="1" x14ac:dyDescent="0.25">
      <c r="B70" s="53"/>
      <c r="C70" s="54"/>
      <c r="D70" s="54"/>
      <c r="E70" s="50"/>
      <c r="F70" s="50"/>
      <c r="G70" s="47"/>
      <c r="H70" s="51"/>
    </row>
    <row r="71" spans="1:9" s="45" customFormat="1" ht="18" customHeight="1" x14ac:dyDescent="0.25">
      <c r="B71" s="53"/>
      <c r="C71" s="54"/>
      <c r="D71" s="54"/>
      <c r="E71" s="50"/>
      <c r="F71" s="50"/>
      <c r="G71" s="47"/>
      <c r="H71" s="48"/>
    </row>
    <row r="72" spans="1:9" s="45" customFormat="1" ht="18.75" customHeight="1" x14ac:dyDescent="0.25">
      <c r="B72" s="53"/>
      <c r="C72" s="54"/>
      <c r="D72" s="54"/>
      <c r="E72" s="50"/>
      <c r="F72" s="50"/>
      <c r="G72" s="47"/>
      <c r="H72" s="48"/>
    </row>
    <row r="73" spans="1:9" s="45" customFormat="1" ht="31.5" customHeight="1" x14ac:dyDescent="0.25">
      <c r="B73" s="53"/>
      <c r="C73" s="54"/>
      <c r="D73" s="54"/>
      <c r="E73" s="50"/>
      <c r="F73" s="50"/>
      <c r="G73" s="47"/>
      <c r="H73" s="48"/>
    </row>
    <row r="74" spans="1:9" s="45" customFormat="1" ht="19.5" customHeight="1" x14ac:dyDescent="0.25">
      <c r="B74" s="53"/>
      <c r="C74" s="54"/>
      <c r="D74" s="54"/>
      <c r="E74" s="50"/>
      <c r="F74" s="50"/>
      <c r="G74" s="47"/>
      <c r="H74" s="48"/>
    </row>
    <row r="75" spans="1:9" s="45" customFormat="1" ht="19.5" customHeight="1" x14ac:dyDescent="0.25">
      <c r="B75" s="53"/>
      <c r="C75" s="54"/>
      <c r="D75" s="54"/>
      <c r="E75" s="50"/>
      <c r="F75" s="50"/>
      <c r="G75" s="47"/>
      <c r="H75" s="48"/>
    </row>
    <row r="76" spans="1:9" s="45" customFormat="1" ht="20.25" customHeight="1" x14ac:dyDescent="0.25">
      <c r="B76" s="53"/>
      <c r="C76" s="54"/>
      <c r="D76" s="54"/>
      <c r="E76" s="50"/>
      <c r="F76" s="50"/>
      <c r="G76" s="47"/>
      <c r="H76" s="48"/>
    </row>
    <row r="77" spans="1:9" s="45" customFormat="1" ht="21.75" customHeight="1" x14ac:dyDescent="0.25">
      <c r="B77" s="53"/>
      <c r="C77" s="54"/>
      <c r="D77" s="54"/>
      <c r="E77" s="50"/>
      <c r="F77" s="50"/>
      <c r="G77" s="47"/>
      <c r="H77" s="48"/>
    </row>
    <row r="78" spans="1:9" s="45" customFormat="1" ht="31.5" customHeight="1" x14ac:dyDescent="0.25">
      <c r="B78" s="53"/>
      <c r="C78" s="54"/>
      <c r="D78" s="54"/>
      <c r="E78" s="50"/>
      <c r="F78" s="50"/>
      <c r="G78" s="47"/>
      <c r="H78" s="48"/>
    </row>
    <row r="79" spans="1:9" s="45" customFormat="1" ht="21.75" customHeight="1" x14ac:dyDescent="0.25">
      <c r="B79" s="53"/>
      <c r="C79" s="54"/>
      <c r="D79" s="54"/>
      <c r="E79" s="50"/>
      <c r="F79" s="46"/>
      <c r="G79" s="47"/>
      <c r="H79" s="51"/>
    </row>
    <row r="80" spans="1:9" s="45" customFormat="1" ht="16.5" customHeight="1" x14ac:dyDescent="0.25">
      <c r="B80" s="53"/>
      <c r="C80" s="54"/>
      <c r="D80" s="54"/>
      <c r="E80" s="50"/>
      <c r="F80" s="50"/>
      <c r="G80" s="47"/>
      <c r="H80" s="49"/>
      <c r="I80" s="51" t="s">
        <v>38</v>
      </c>
    </row>
    <row r="81" spans="2:8" s="45" customFormat="1" ht="21" customHeight="1" x14ac:dyDescent="0.25">
      <c r="B81" s="53"/>
      <c r="C81" s="54"/>
      <c r="D81" s="54"/>
      <c r="E81" s="50"/>
      <c r="F81" s="50"/>
      <c r="G81" s="47"/>
      <c r="H81" s="51"/>
    </row>
    <row r="82" spans="2:8" s="45" customFormat="1" ht="20.25" customHeight="1" x14ac:dyDescent="0.25">
      <c r="B82" s="53"/>
      <c r="C82" s="54"/>
      <c r="D82" s="54"/>
      <c r="E82" s="50"/>
      <c r="F82" s="50"/>
      <c r="G82" s="47"/>
      <c r="H82" s="48"/>
    </row>
    <row r="83" spans="2:8" s="45" customFormat="1" ht="19.5" customHeight="1" x14ac:dyDescent="0.25">
      <c r="B83" s="53"/>
      <c r="C83" s="54"/>
      <c r="D83" s="54"/>
      <c r="E83" s="50"/>
      <c r="F83" s="50"/>
      <c r="G83" s="47"/>
      <c r="H83" s="48"/>
    </row>
    <row r="84" spans="2:8" s="45" customFormat="1" ht="20.25" customHeight="1" x14ac:dyDescent="0.25">
      <c r="B84" s="53"/>
      <c r="C84" s="56"/>
      <c r="D84" s="56"/>
      <c r="E84" s="50"/>
      <c r="F84" s="50"/>
      <c r="G84" s="47"/>
      <c r="H84" s="48"/>
    </row>
    <row r="85" spans="2:8" s="45" customFormat="1" ht="18" customHeight="1" x14ac:dyDescent="0.25">
      <c r="B85" s="53"/>
      <c r="C85" s="54"/>
      <c r="D85" s="54"/>
      <c r="E85" s="50"/>
      <c r="F85" s="50"/>
      <c r="G85" s="47"/>
      <c r="H85" s="48"/>
    </row>
    <row r="86" spans="2:8" s="45" customFormat="1" ht="21" customHeight="1" x14ac:dyDescent="0.25">
      <c r="B86" s="53"/>
      <c r="C86" s="54"/>
      <c r="D86" s="54"/>
      <c r="E86" s="50"/>
      <c r="F86" s="50"/>
      <c r="G86" s="47"/>
      <c r="H86" s="48"/>
    </row>
    <row r="87" spans="2:8" s="45" customFormat="1" ht="19.5" customHeight="1" x14ac:dyDescent="0.25">
      <c r="B87" s="53"/>
      <c r="C87" s="56"/>
      <c r="D87" s="56"/>
      <c r="E87" s="50"/>
      <c r="F87" s="50"/>
      <c r="G87" s="47"/>
      <c r="H87" s="48"/>
    </row>
    <row r="88" spans="2:8" s="45" customFormat="1" ht="21.75" customHeight="1" x14ac:dyDescent="0.25">
      <c r="B88" s="53"/>
      <c r="C88" s="54"/>
      <c r="D88" s="54"/>
      <c r="E88" s="50"/>
      <c r="F88" s="50"/>
      <c r="G88" s="47"/>
      <c r="H88" s="48"/>
    </row>
    <row r="89" spans="2:8" s="45" customFormat="1" ht="21.75" customHeight="1" x14ac:dyDescent="0.25">
      <c r="B89" s="53"/>
      <c r="C89" s="54"/>
      <c r="D89" s="54"/>
      <c r="E89" s="50"/>
      <c r="F89" s="50"/>
      <c r="G89" s="47"/>
      <c r="H89" s="48"/>
    </row>
    <row r="90" spans="2:8" s="45" customFormat="1" ht="18.75" customHeight="1" x14ac:dyDescent="0.25">
      <c r="B90" s="53"/>
      <c r="C90" s="54"/>
      <c r="D90" s="54"/>
      <c r="E90" s="50"/>
      <c r="F90" s="59"/>
    </row>
    <row r="91" spans="2:8" s="45" customFormat="1" ht="15.75" customHeight="1" x14ac:dyDescent="0.25">
      <c r="B91" s="53"/>
      <c r="C91" s="57"/>
      <c r="D91" s="57"/>
      <c r="E91" s="50"/>
      <c r="F91" s="59"/>
    </row>
    <row r="92" spans="2:8" s="45" customFormat="1" ht="17.25" customHeight="1" x14ac:dyDescent="0.25">
      <c r="B92" s="53"/>
      <c r="C92" s="57"/>
      <c r="D92" s="57"/>
      <c r="E92" s="50"/>
      <c r="F92" s="59"/>
    </row>
    <row r="93" spans="2:8" s="45" customFormat="1" ht="17.25" customHeight="1" x14ac:dyDescent="0.25">
      <c r="B93" s="53"/>
      <c r="C93" s="57"/>
      <c r="D93" s="57"/>
      <c r="E93" s="50"/>
      <c r="F93" s="59"/>
    </row>
    <row r="94" spans="2:8" s="45" customFormat="1" ht="19.5" customHeight="1" x14ac:dyDescent="0.25">
      <c r="B94" s="53"/>
      <c r="C94" s="57"/>
      <c r="D94" s="57"/>
      <c r="E94" s="50"/>
      <c r="F94" s="59"/>
    </row>
    <row r="95" spans="2:8" s="45" customFormat="1" ht="14.25" customHeight="1" x14ac:dyDescent="0.25">
      <c r="B95" s="53"/>
      <c r="C95" s="57"/>
      <c r="D95" s="57"/>
      <c r="E95" s="50"/>
      <c r="F95" s="59"/>
    </row>
    <row r="96" spans="2:8" s="45" customFormat="1" ht="19.5" customHeight="1" x14ac:dyDescent="0.25">
      <c r="B96" s="53"/>
      <c r="C96" s="57"/>
      <c r="D96" s="57"/>
      <c r="E96" s="59"/>
      <c r="F96" s="59"/>
    </row>
    <row r="97" spans="2:6" s="45" customFormat="1" ht="13.5" x14ac:dyDescent="0.25">
      <c r="B97" s="53"/>
      <c r="C97" s="54"/>
      <c r="D97" s="54"/>
      <c r="E97" s="60"/>
      <c r="F97" s="60"/>
    </row>
    <row r="98" spans="2:6" s="35" customFormat="1" ht="17.25" customHeight="1" x14ac:dyDescent="0.25">
      <c r="B98" s="53"/>
      <c r="C98" s="54"/>
      <c r="D98" s="54"/>
      <c r="E98" s="52"/>
      <c r="F98" s="52"/>
    </row>
    <row r="99" spans="2:6" s="35" customFormat="1" ht="18" customHeight="1" x14ac:dyDescent="0.25">
      <c r="B99" s="53"/>
      <c r="C99" s="54"/>
      <c r="D99" s="54"/>
      <c r="E99" s="52"/>
      <c r="F99" s="52"/>
    </row>
    <row r="100" spans="2:6" s="35" customFormat="1" ht="18.75" customHeight="1" x14ac:dyDescent="0.25">
      <c r="B100" s="53"/>
      <c r="C100" s="57"/>
      <c r="D100" s="57"/>
      <c r="E100" s="52"/>
      <c r="F100" s="52"/>
    </row>
    <row r="101" spans="2:6" s="35" customFormat="1" ht="20.25" customHeight="1" x14ac:dyDescent="0.25">
      <c r="B101" s="53"/>
      <c r="C101" s="57"/>
      <c r="D101" s="57"/>
      <c r="E101" s="52"/>
      <c r="F101" s="52"/>
    </row>
    <row r="102" spans="2:6" s="35" customFormat="1" x14ac:dyDescent="0.25">
      <c r="B102" s="53"/>
      <c r="C102" s="54"/>
      <c r="D102" s="54"/>
      <c r="E102" s="52"/>
      <c r="F102" s="52"/>
    </row>
    <row r="103" spans="2:6" s="35" customFormat="1" x14ac:dyDescent="0.25">
      <c r="B103" s="53"/>
      <c r="C103" s="54"/>
      <c r="D103" s="54"/>
      <c r="E103" s="52"/>
      <c r="F103" s="52"/>
    </row>
    <row r="104" spans="2:6" s="35" customFormat="1" x14ac:dyDescent="0.25">
      <c r="B104" s="53"/>
      <c r="C104" s="54"/>
      <c r="D104" s="54"/>
      <c r="E104" s="52"/>
      <c r="F104" s="52"/>
    </row>
    <row r="105" spans="2:6" s="35" customFormat="1" x14ac:dyDescent="0.25">
      <c r="B105" s="53"/>
      <c r="C105" s="54"/>
      <c r="D105" s="54"/>
      <c r="E105" s="52"/>
      <c r="F105" s="52"/>
    </row>
    <row r="106" spans="2:6" s="35" customFormat="1" x14ac:dyDescent="0.25">
      <c r="B106" s="53"/>
      <c r="C106" s="54"/>
      <c r="D106" s="54"/>
      <c r="E106" s="52"/>
      <c r="F106" s="52"/>
    </row>
    <row r="107" spans="2:6" s="35" customFormat="1" x14ac:dyDescent="0.25">
      <c r="B107" s="53"/>
      <c r="C107" s="54"/>
      <c r="D107" s="54"/>
      <c r="E107" s="52"/>
      <c r="F107" s="52"/>
    </row>
    <row r="108" spans="2:6" s="35" customFormat="1" x14ac:dyDescent="0.25">
      <c r="B108" s="53"/>
      <c r="C108" s="58"/>
      <c r="D108" s="58"/>
      <c r="E108" s="52"/>
      <c r="F108" s="52"/>
    </row>
    <row r="109" spans="2:6" s="35" customFormat="1" x14ac:dyDescent="0.25">
      <c r="B109" s="53"/>
      <c r="C109" s="55"/>
      <c r="D109" s="55"/>
      <c r="E109" s="52"/>
      <c r="F109" s="52"/>
    </row>
    <row r="110" spans="2:6" s="35" customFormat="1" x14ac:dyDescent="0.25">
      <c r="B110" s="53"/>
      <c r="C110" s="58"/>
      <c r="D110" s="58"/>
      <c r="E110" s="52"/>
      <c r="F110" s="52"/>
    </row>
    <row r="111" spans="2:6" s="35" customFormat="1" x14ac:dyDescent="0.25">
      <c r="B111" s="53"/>
      <c r="C111" s="58"/>
      <c r="D111" s="58"/>
      <c r="E111" s="52"/>
      <c r="F111" s="52"/>
    </row>
    <row r="112" spans="2:6" s="35" customFormat="1" x14ac:dyDescent="0.25">
      <c r="B112" s="53"/>
      <c r="C112" s="58"/>
      <c r="D112" s="58"/>
      <c r="E112" s="52"/>
      <c r="F112" s="52"/>
    </row>
    <row r="113" spans="2:6" s="35" customFormat="1" x14ac:dyDescent="0.25">
      <c r="B113" s="53"/>
      <c r="C113" s="58"/>
      <c r="D113" s="58"/>
      <c r="E113" s="52"/>
      <c r="F113" s="52"/>
    </row>
    <row r="114" spans="2:6" s="35" customFormat="1" x14ac:dyDescent="0.25">
      <c r="B114" s="53"/>
      <c r="C114" s="58"/>
      <c r="D114" s="58"/>
      <c r="E114" s="52"/>
      <c r="F114" s="52"/>
    </row>
    <row r="115" spans="2:6" s="35" customFormat="1" x14ac:dyDescent="0.25">
      <c r="B115" s="53"/>
      <c r="C115" s="54"/>
      <c r="D115" s="54"/>
      <c r="E115" s="52"/>
      <c r="F115" s="52"/>
    </row>
    <row r="116" spans="2:6" s="35" customFormat="1" x14ac:dyDescent="0.25">
      <c r="B116" s="53"/>
      <c r="C116" s="54"/>
      <c r="D116" s="54"/>
      <c r="E116" s="52"/>
      <c r="F116" s="52"/>
    </row>
    <row r="117" spans="2:6" s="35" customFormat="1" x14ac:dyDescent="0.25">
      <c r="B117" s="53"/>
      <c r="C117" s="54"/>
      <c r="D117" s="54"/>
      <c r="E117" s="52"/>
      <c r="F117" s="52"/>
    </row>
    <row r="118" spans="2:6" s="35" customFormat="1" x14ac:dyDescent="0.25">
      <c r="B118" s="53"/>
      <c r="C118" s="54"/>
      <c r="D118" s="54"/>
      <c r="E118" s="52"/>
      <c r="F118" s="52"/>
    </row>
    <row r="119" spans="2:6" s="35" customFormat="1" x14ac:dyDescent="0.25">
      <c r="B119" s="53"/>
      <c r="C119" s="54"/>
      <c r="D119" s="54"/>
      <c r="E119" s="52"/>
      <c r="F119" s="52"/>
    </row>
    <row r="120" spans="2:6" s="35" customFormat="1" x14ac:dyDescent="0.25">
      <c r="B120" s="53"/>
      <c r="C120" s="54"/>
      <c r="D120" s="54"/>
      <c r="E120" s="52"/>
      <c r="F120" s="52"/>
    </row>
    <row r="121" spans="2:6" s="35" customFormat="1" x14ac:dyDescent="0.25">
      <c r="B121" s="53"/>
      <c r="C121" s="54"/>
      <c r="D121" s="54"/>
      <c r="E121" s="52"/>
      <c r="F121" s="52"/>
    </row>
    <row r="122" spans="2:6" s="35" customFormat="1" x14ac:dyDescent="0.25">
      <c r="B122" s="53"/>
      <c r="C122" s="58"/>
      <c r="D122" s="58"/>
      <c r="E122" s="52"/>
      <c r="F122" s="52"/>
    </row>
    <row r="123" spans="2:6" s="35" customFormat="1" x14ac:dyDescent="0.25">
      <c r="B123" s="53"/>
      <c r="C123" s="54"/>
      <c r="D123" s="54"/>
      <c r="E123" s="52"/>
      <c r="F123" s="52"/>
    </row>
    <row r="124" spans="2:6" s="35" customFormat="1" x14ac:dyDescent="0.25">
      <c r="B124" s="53"/>
      <c r="C124" s="58"/>
      <c r="D124" s="58"/>
      <c r="E124" s="52"/>
      <c r="F124" s="52"/>
    </row>
    <row r="125" spans="2:6" s="35" customFormat="1" x14ac:dyDescent="0.25">
      <c r="B125" s="53"/>
      <c r="C125" s="58"/>
      <c r="D125" s="58"/>
      <c r="E125" s="52"/>
      <c r="F125" s="52"/>
    </row>
    <row r="126" spans="2:6" s="35" customFormat="1" x14ac:dyDescent="0.25">
      <c r="B126" s="53"/>
      <c r="C126" s="58"/>
      <c r="D126" s="58"/>
      <c r="E126" s="52"/>
      <c r="F126" s="52"/>
    </row>
    <row r="127" spans="2:6" s="35" customFormat="1" x14ac:dyDescent="0.25">
      <c r="B127" s="53"/>
      <c r="C127" s="58"/>
      <c r="D127" s="58"/>
      <c r="E127" s="52"/>
      <c r="F127" s="52"/>
    </row>
    <row r="128" spans="2:6" s="35" customFormat="1" x14ac:dyDescent="0.25">
      <c r="B128" s="53"/>
      <c r="C128" s="54"/>
      <c r="D128" s="54"/>
      <c r="E128" s="52"/>
      <c r="F128" s="52"/>
    </row>
    <row r="129" spans="2:6" s="35" customFormat="1" x14ac:dyDescent="0.25">
      <c r="B129" s="53"/>
      <c r="C129" s="55"/>
      <c r="D129" s="55"/>
      <c r="E129" s="52"/>
      <c r="F129" s="52"/>
    </row>
    <row r="130" spans="2:6" s="35" customFormat="1" x14ac:dyDescent="0.25">
      <c r="B130" s="53"/>
      <c r="C130" s="58"/>
      <c r="D130" s="58"/>
      <c r="E130" s="52"/>
      <c r="F130" s="52"/>
    </row>
    <row r="131" spans="2:6" s="35" customFormat="1" x14ac:dyDescent="0.25">
      <c r="B131" s="53"/>
      <c r="C131" s="55"/>
      <c r="D131" s="55"/>
      <c r="E131" s="52"/>
      <c r="F131" s="52"/>
    </row>
    <row r="132" spans="2:6" s="35" customFormat="1" x14ac:dyDescent="0.25">
      <c r="C132" s="83"/>
      <c r="D132" s="84"/>
      <c r="E132" s="52"/>
      <c r="F132" s="52"/>
    </row>
    <row r="133" spans="2:6" s="35" customFormat="1" x14ac:dyDescent="0.25">
      <c r="C133" s="55"/>
      <c r="D133" s="55"/>
      <c r="E133" s="52"/>
      <c r="F133" s="52"/>
    </row>
    <row r="134" spans="2:6" s="35" customFormat="1" x14ac:dyDescent="0.25">
      <c r="C134" s="83"/>
      <c r="D134" s="84"/>
      <c r="E134" s="52"/>
      <c r="F134" s="52"/>
    </row>
    <row r="135" spans="2:6" s="35" customFormat="1" x14ac:dyDescent="0.25">
      <c r="C135" s="83"/>
      <c r="D135" s="84"/>
      <c r="E135" s="52"/>
      <c r="F135" s="52"/>
    </row>
    <row r="136" spans="2:6" s="35" customFormat="1" x14ac:dyDescent="0.25">
      <c r="C136" s="83"/>
      <c r="D136" s="84"/>
      <c r="E136" s="52"/>
      <c r="F136" s="52"/>
    </row>
    <row r="137" spans="2:6" s="35" customFormat="1" x14ac:dyDescent="0.25">
      <c r="C137" s="83"/>
      <c r="D137" s="84"/>
      <c r="E137" s="52"/>
      <c r="F137" s="52"/>
    </row>
  </sheetData>
  <mergeCells count="6">
    <mergeCell ref="A26:A31"/>
    <mergeCell ref="A1:F1"/>
    <mergeCell ref="B33:B34"/>
    <mergeCell ref="B22:B24"/>
    <mergeCell ref="A22:A25"/>
    <mergeCell ref="B26:B27"/>
  </mergeCells>
  <printOptions horizontalCentered="1"/>
  <pageMargins left="1.1811023622047245" right="0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topLeftCell="A52" zoomScale="110" zoomScaleNormal="110" workbookViewId="0">
      <selection activeCell="C60" sqref="C60"/>
    </sheetView>
  </sheetViews>
  <sheetFormatPr defaultRowHeight="15" x14ac:dyDescent="0.25"/>
  <cols>
    <col min="1" max="1" width="7.85546875" style="10" customWidth="1"/>
    <col min="2" max="2" width="49" style="10" customWidth="1"/>
    <col min="3" max="3" width="51.28515625" style="10" customWidth="1"/>
    <col min="4" max="4" width="16" style="22" customWidth="1"/>
    <col min="5" max="5" width="29.42578125" style="10" customWidth="1"/>
    <col min="6" max="6" width="41" style="10" customWidth="1"/>
    <col min="7" max="7" width="19.85546875" style="10" customWidth="1"/>
    <col min="8" max="16384" width="9.140625" style="10"/>
  </cols>
  <sheetData>
    <row r="1" spans="1:4" s="44" customFormat="1" ht="22.5" customHeight="1" x14ac:dyDescent="0.25">
      <c r="A1" s="103" t="s">
        <v>102</v>
      </c>
      <c r="B1" s="103"/>
      <c r="C1" s="103"/>
      <c r="D1" s="103"/>
    </row>
    <row r="3" spans="1:4" s="43" customFormat="1" ht="29.25" customHeight="1" x14ac:dyDescent="0.25">
      <c r="A3" s="42" t="s">
        <v>0</v>
      </c>
      <c r="B3" s="42" t="s">
        <v>30</v>
      </c>
      <c r="C3" s="42" t="s">
        <v>31</v>
      </c>
      <c r="D3" s="42" t="s">
        <v>32</v>
      </c>
    </row>
    <row r="4" spans="1:4" s="22" customFormat="1" ht="18.75" customHeight="1" x14ac:dyDescent="0.25">
      <c r="A4" s="11">
        <v>1</v>
      </c>
      <c r="B4" s="11">
        <v>2</v>
      </c>
      <c r="C4" s="11">
        <v>3</v>
      </c>
      <c r="D4" s="11">
        <v>4</v>
      </c>
    </row>
    <row r="5" spans="1:4" ht="24.75" customHeight="1" x14ac:dyDescent="0.25">
      <c r="A5" s="69" t="s">
        <v>1</v>
      </c>
      <c r="B5" s="70"/>
      <c r="C5" s="70"/>
      <c r="D5" s="71"/>
    </row>
    <row r="6" spans="1:4" ht="21.75" customHeight="1" x14ac:dyDescent="0.25">
      <c r="A6" s="14" t="s">
        <v>23</v>
      </c>
      <c r="B6" s="69" t="s">
        <v>42</v>
      </c>
      <c r="C6" s="70"/>
      <c r="D6" s="71"/>
    </row>
    <row r="7" spans="1:4" ht="39" customHeight="1" x14ac:dyDescent="0.25">
      <c r="A7" s="90" t="s">
        <v>2</v>
      </c>
      <c r="B7" s="90" t="s">
        <v>56</v>
      </c>
      <c r="C7" s="6" t="s">
        <v>63</v>
      </c>
      <c r="D7" s="68">
        <v>0.65100000000000002</v>
      </c>
    </row>
    <row r="8" spans="1:4" ht="38.25" customHeight="1" x14ac:dyDescent="0.25">
      <c r="A8" s="91"/>
      <c r="B8" s="91"/>
      <c r="C8" s="5" t="s">
        <v>64</v>
      </c>
      <c r="D8" s="68">
        <v>0.84299999999999997</v>
      </c>
    </row>
    <row r="9" spans="1:4" ht="39" customHeight="1" x14ac:dyDescent="0.25">
      <c r="A9" s="91"/>
      <c r="B9" s="91"/>
      <c r="C9" s="87" t="s">
        <v>65</v>
      </c>
      <c r="D9" s="15">
        <v>0.69740000000000002</v>
      </c>
    </row>
    <row r="10" spans="1:4" ht="54" customHeight="1" x14ac:dyDescent="0.25">
      <c r="A10" s="92"/>
      <c r="B10" s="92"/>
      <c r="C10" s="87" t="s">
        <v>66</v>
      </c>
      <c r="D10" s="23">
        <v>0.75</v>
      </c>
    </row>
    <row r="11" spans="1:4" ht="34.5" customHeight="1" x14ac:dyDescent="0.25">
      <c r="A11" s="87" t="s">
        <v>29</v>
      </c>
      <c r="B11" s="87" t="s">
        <v>44</v>
      </c>
      <c r="C11" s="87" t="s">
        <v>60</v>
      </c>
      <c r="D11" s="15">
        <v>1.1999999999999999E-3</v>
      </c>
    </row>
    <row r="12" spans="1:4" ht="24.75" customHeight="1" x14ac:dyDescent="0.25">
      <c r="A12" s="97" t="s">
        <v>107</v>
      </c>
      <c r="B12" s="72" t="s">
        <v>62</v>
      </c>
      <c r="C12" s="73"/>
      <c r="D12" s="74"/>
    </row>
    <row r="13" spans="1:4" ht="34.5" customHeight="1" x14ac:dyDescent="0.25">
      <c r="A13" s="90" t="s">
        <v>85</v>
      </c>
      <c r="B13" s="90" t="s">
        <v>99</v>
      </c>
      <c r="C13" s="87" t="s">
        <v>67</v>
      </c>
      <c r="D13" s="23">
        <v>0.85</v>
      </c>
    </row>
    <row r="14" spans="1:4" ht="25.5" customHeight="1" x14ac:dyDescent="0.25">
      <c r="A14" s="92"/>
      <c r="B14" s="92"/>
      <c r="C14" s="87" t="s">
        <v>68</v>
      </c>
      <c r="D14" s="23">
        <v>0.9</v>
      </c>
    </row>
    <row r="15" spans="1:4" ht="28.5" customHeight="1" x14ac:dyDescent="0.25">
      <c r="A15" s="64" t="s">
        <v>54</v>
      </c>
      <c r="B15" s="72"/>
      <c r="C15" s="73"/>
      <c r="D15" s="74"/>
    </row>
    <row r="16" spans="1:4" ht="24" customHeight="1" x14ac:dyDescent="0.25">
      <c r="A16" s="14" t="s">
        <v>24</v>
      </c>
      <c r="B16" s="75" t="s">
        <v>33</v>
      </c>
      <c r="C16" s="76"/>
      <c r="D16" s="77"/>
    </row>
    <row r="17" spans="1:4" ht="26.25" customHeight="1" x14ac:dyDescent="0.25">
      <c r="A17" s="87" t="s">
        <v>3</v>
      </c>
      <c r="B17" s="87" t="s">
        <v>45</v>
      </c>
      <c r="C17" s="87" t="s">
        <v>61</v>
      </c>
      <c r="D17" s="23">
        <v>0.5</v>
      </c>
    </row>
    <row r="18" spans="1:4" ht="22.5" customHeight="1" x14ac:dyDescent="0.25">
      <c r="A18" s="97" t="s">
        <v>103</v>
      </c>
      <c r="B18" s="72" t="s">
        <v>34</v>
      </c>
      <c r="C18" s="73"/>
      <c r="D18" s="74"/>
    </row>
    <row r="19" spans="1:4" ht="33.75" customHeight="1" x14ac:dyDescent="0.25">
      <c r="A19" s="90" t="s">
        <v>4</v>
      </c>
      <c r="B19" s="90" t="s">
        <v>5</v>
      </c>
      <c r="C19" s="87" t="s">
        <v>89</v>
      </c>
      <c r="D19" s="80">
        <v>9800</v>
      </c>
    </row>
    <row r="20" spans="1:4" ht="22.5" customHeight="1" x14ac:dyDescent="0.25">
      <c r="A20" s="72" t="s">
        <v>6</v>
      </c>
      <c r="B20" s="73"/>
      <c r="C20" s="73"/>
      <c r="D20" s="74"/>
    </row>
    <row r="21" spans="1:4" ht="33.75" customHeight="1" x14ac:dyDescent="0.25">
      <c r="A21" s="14" t="s">
        <v>25</v>
      </c>
      <c r="B21" s="109" t="s">
        <v>46</v>
      </c>
      <c r="C21" s="110"/>
      <c r="D21" s="111"/>
    </row>
    <row r="22" spans="1:4" ht="21" customHeight="1" x14ac:dyDescent="0.25">
      <c r="A22" s="106" t="s">
        <v>7</v>
      </c>
      <c r="B22" s="106" t="s">
        <v>9</v>
      </c>
      <c r="C22" s="87" t="s">
        <v>82</v>
      </c>
      <c r="D22" s="18"/>
    </row>
    <row r="23" spans="1:4" ht="19.5" customHeight="1" x14ac:dyDescent="0.25">
      <c r="A23" s="107"/>
      <c r="B23" s="107"/>
      <c r="C23" s="17" t="s">
        <v>69</v>
      </c>
      <c r="D23" s="39">
        <v>0.01</v>
      </c>
    </row>
    <row r="24" spans="1:4" ht="21" customHeight="1" x14ac:dyDescent="0.25">
      <c r="A24" s="107"/>
      <c r="B24" s="107"/>
      <c r="C24" s="17" t="s">
        <v>70</v>
      </c>
      <c r="D24" s="39">
        <v>0.05</v>
      </c>
    </row>
    <row r="25" spans="1:4" ht="21.75" customHeight="1" x14ac:dyDescent="0.25">
      <c r="A25" s="108"/>
      <c r="B25" s="92"/>
      <c r="C25" s="87" t="s">
        <v>83</v>
      </c>
      <c r="D25" s="39">
        <v>99.91</v>
      </c>
    </row>
    <row r="26" spans="1:4" ht="21" customHeight="1" x14ac:dyDescent="0.25">
      <c r="A26" s="102" t="s">
        <v>8</v>
      </c>
      <c r="B26" s="104" t="s">
        <v>10</v>
      </c>
      <c r="C26" s="87" t="s">
        <v>47</v>
      </c>
      <c r="D26" s="62"/>
    </row>
    <row r="27" spans="1:4" ht="19.5" customHeight="1" x14ac:dyDescent="0.25">
      <c r="A27" s="102"/>
      <c r="B27" s="105"/>
      <c r="C27" s="17" t="s">
        <v>71</v>
      </c>
      <c r="D27" s="80">
        <v>115</v>
      </c>
    </row>
    <row r="28" spans="1:4" ht="22.5" customHeight="1" x14ac:dyDescent="0.25">
      <c r="A28" s="102"/>
      <c r="B28" s="89"/>
      <c r="C28" s="17" t="s">
        <v>72</v>
      </c>
      <c r="D28" s="39">
        <v>102.25</v>
      </c>
    </row>
    <row r="29" spans="1:4" ht="18.75" customHeight="1" x14ac:dyDescent="0.25">
      <c r="A29" s="102"/>
      <c r="B29" s="89"/>
      <c r="C29" s="87" t="s">
        <v>48</v>
      </c>
      <c r="D29" s="63"/>
    </row>
    <row r="30" spans="1:4" ht="22.5" customHeight="1" x14ac:dyDescent="0.25">
      <c r="A30" s="102"/>
      <c r="B30" s="89"/>
      <c r="C30" s="17" t="s">
        <v>73</v>
      </c>
      <c r="D30" s="39">
        <v>99.75</v>
      </c>
    </row>
    <row r="31" spans="1:4" ht="24" customHeight="1" x14ac:dyDescent="0.25">
      <c r="A31" s="102"/>
      <c r="B31" s="13"/>
      <c r="C31" s="17" t="s">
        <v>74</v>
      </c>
      <c r="D31" s="81">
        <v>71.5</v>
      </c>
    </row>
    <row r="32" spans="1:4" ht="21.75" customHeight="1" x14ac:dyDescent="0.25">
      <c r="A32" s="14" t="s">
        <v>11</v>
      </c>
      <c r="B32" s="112" t="s">
        <v>35</v>
      </c>
      <c r="C32" s="113"/>
      <c r="D32" s="114"/>
    </row>
    <row r="33" spans="1:4" s="25" customFormat="1" ht="27" customHeight="1" x14ac:dyDescent="0.25">
      <c r="A33" s="88" t="s">
        <v>12</v>
      </c>
      <c r="B33" s="104" t="s">
        <v>13</v>
      </c>
      <c r="C33" s="87" t="s">
        <v>90</v>
      </c>
      <c r="D33" s="39">
        <v>72.45</v>
      </c>
    </row>
    <row r="34" spans="1:4" s="25" customFormat="1" ht="39.75" customHeight="1" x14ac:dyDescent="0.25">
      <c r="A34" s="89"/>
      <c r="B34" s="105"/>
      <c r="C34" s="87" t="s">
        <v>86</v>
      </c>
      <c r="D34" s="11" t="s">
        <v>91</v>
      </c>
    </row>
    <row r="35" spans="1:4" ht="35.25" customHeight="1" x14ac:dyDescent="0.25">
      <c r="A35" s="96"/>
      <c r="B35" s="13"/>
      <c r="C35" s="93" t="s">
        <v>75</v>
      </c>
      <c r="D35" s="11" t="s">
        <v>96</v>
      </c>
    </row>
    <row r="36" spans="1:4" ht="39" customHeight="1" x14ac:dyDescent="0.25">
      <c r="A36" s="91"/>
      <c r="B36" s="89"/>
      <c r="C36" s="96" t="s">
        <v>87</v>
      </c>
      <c r="D36" s="99" t="s">
        <v>97</v>
      </c>
    </row>
    <row r="37" spans="1:4" ht="25.5" customHeight="1" x14ac:dyDescent="0.25">
      <c r="A37" s="92"/>
      <c r="B37" s="13"/>
      <c r="C37" s="87" t="s">
        <v>76</v>
      </c>
      <c r="D37" s="81">
        <v>0.1</v>
      </c>
    </row>
    <row r="38" spans="1:4" ht="22.5" customHeight="1" x14ac:dyDescent="0.25">
      <c r="A38" s="64" t="s">
        <v>14</v>
      </c>
      <c r="B38" s="72"/>
      <c r="C38" s="73"/>
      <c r="D38" s="74"/>
    </row>
    <row r="39" spans="1:4" ht="36" customHeight="1" x14ac:dyDescent="0.25">
      <c r="A39" s="14" t="s">
        <v>26</v>
      </c>
      <c r="B39" s="109" t="s">
        <v>77</v>
      </c>
      <c r="C39" s="110"/>
      <c r="D39" s="111"/>
    </row>
    <row r="40" spans="1:4" s="25" customFormat="1" ht="54.75" customHeight="1" x14ac:dyDescent="0.25">
      <c r="A40" s="5" t="s">
        <v>21</v>
      </c>
      <c r="B40" s="5" t="s">
        <v>15</v>
      </c>
      <c r="C40" s="5" t="s">
        <v>50</v>
      </c>
      <c r="D40" s="23">
        <v>0.2</v>
      </c>
    </row>
    <row r="41" spans="1:4" s="26" customFormat="1" ht="25.5" customHeight="1" x14ac:dyDescent="0.25">
      <c r="A41" s="98" t="s">
        <v>104</v>
      </c>
      <c r="B41" s="65" t="s">
        <v>78</v>
      </c>
      <c r="C41" s="66"/>
      <c r="D41" s="67"/>
    </row>
    <row r="42" spans="1:4" ht="38.25" customHeight="1" x14ac:dyDescent="0.25">
      <c r="A42" s="87" t="s">
        <v>16</v>
      </c>
      <c r="B42" s="87" t="s">
        <v>17</v>
      </c>
      <c r="C42" s="87" t="s">
        <v>79</v>
      </c>
      <c r="D42" s="15">
        <v>0.21060000000000001</v>
      </c>
    </row>
    <row r="43" spans="1:4" ht="21" customHeight="1" x14ac:dyDescent="0.25">
      <c r="A43" s="72" t="s">
        <v>27</v>
      </c>
      <c r="B43" s="73"/>
      <c r="C43" s="73"/>
      <c r="D43" s="74"/>
    </row>
    <row r="44" spans="1:4" ht="22.5" customHeight="1" x14ac:dyDescent="0.25">
      <c r="A44" s="14" t="s">
        <v>28</v>
      </c>
      <c r="B44" s="72" t="s">
        <v>36</v>
      </c>
      <c r="C44" s="73"/>
      <c r="D44" s="74"/>
    </row>
    <row r="45" spans="1:4" ht="39" customHeight="1" x14ac:dyDescent="0.25">
      <c r="A45" s="87" t="s">
        <v>18</v>
      </c>
      <c r="B45" s="87" t="s">
        <v>51</v>
      </c>
      <c r="C45" s="87" t="s">
        <v>52</v>
      </c>
      <c r="D45" s="80">
        <v>0</v>
      </c>
    </row>
    <row r="46" spans="1:4" ht="22.5" customHeight="1" x14ac:dyDescent="0.25">
      <c r="A46" s="97" t="s">
        <v>105</v>
      </c>
      <c r="B46" s="72" t="s">
        <v>80</v>
      </c>
      <c r="C46" s="73"/>
      <c r="D46" s="74"/>
    </row>
    <row r="47" spans="1:4" ht="34.5" customHeight="1" x14ac:dyDescent="0.25">
      <c r="A47" s="20" t="s">
        <v>19</v>
      </c>
      <c r="B47" s="90" t="s">
        <v>57</v>
      </c>
      <c r="C47" s="87" t="s">
        <v>55</v>
      </c>
      <c r="D47" s="82">
        <v>467</v>
      </c>
    </row>
    <row r="48" spans="1:4" ht="38.25" customHeight="1" x14ac:dyDescent="0.25">
      <c r="A48" s="21"/>
      <c r="B48" s="91"/>
      <c r="C48" s="87" t="s">
        <v>88</v>
      </c>
      <c r="D48" s="23">
        <v>0.87</v>
      </c>
    </row>
    <row r="49" spans="1:6" ht="36" customHeight="1" x14ac:dyDescent="0.25">
      <c r="A49" s="18" t="s">
        <v>81</v>
      </c>
      <c r="B49" s="87" t="s">
        <v>58</v>
      </c>
      <c r="C49" s="5" t="s">
        <v>59</v>
      </c>
      <c r="D49" s="23">
        <v>0.25</v>
      </c>
    </row>
    <row r="50" spans="1:6" ht="37.5" customHeight="1" x14ac:dyDescent="0.25">
      <c r="A50" s="97" t="s">
        <v>106</v>
      </c>
      <c r="B50" s="109" t="s">
        <v>37</v>
      </c>
      <c r="C50" s="110"/>
      <c r="D50" s="111"/>
    </row>
    <row r="51" spans="1:6" ht="32.25" customHeight="1" x14ac:dyDescent="0.25">
      <c r="A51" s="90" t="s">
        <v>20</v>
      </c>
      <c r="B51" s="90" t="s">
        <v>22</v>
      </c>
      <c r="C51" s="87" t="s">
        <v>84</v>
      </c>
      <c r="D51" s="11" t="s">
        <v>53</v>
      </c>
    </row>
    <row r="52" spans="1:6" ht="24.75" customHeight="1" x14ac:dyDescent="0.25">
      <c r="A52" s="19"/>
      <c r="B52" s="91"/>
      <c r="C52" s="27" t="s">
        <v>100</v>
      </c>
      <c r="D52" s="39" t="s">
        <v>92</v>
      </c>
    </row>
    <row r="53" spans="1:6" ht="24" customHeight="1" x14ac:dyDescent="0.25">
      <c r="A53" s="28"/>
      <c r="B53" s="92"/>
      <c r="C53" s="18" t="s">
        <v>101</v>
      </c>
      <c r="D53" s="80">
        <v>61</v>
      </c>
    </row>
    <row r="56" spans="1:6" ht="22.5" customHeight="1" x14ac:dyDescent="0.25">
      <c r="A56" s="35"/>
      <c r="B56" s="1"/>
      <c r="C56" s="36"/>
      <c r="D56" s="8"/>
      <c r="E56" s="2"/>
      <c r="F56" s="36"/>
    </row>
    <row r="57" spans="1:6" ht="35.25" customHeight="1" x14ac:dyDescent="0.25">
      <c r="A57" s="35"/>
      <c r="B57" s="37"/>
      <c r="C57" s="16" t="s">
        <v>108</v>
      </c>
      <c r="D57" s="38"/>
      <c r="E57" s="40"/>
      <c r="F57" s="36"/>
    </row>
    <row r="58" spans="1:6" ht="23.25" customHeight="1" x14ac:dyDescent="0.25">
      <c r="A58" s="35"/>
      <c r="B58" s="1"/>
      <c r="C58" s="16" t="s">
        <v>39</v>
      </c>
      <c r="D58" s="8"/>
      <c r="E58" s="2"/>
      <c r="F58" s="36"/>
    </row>
    <row r="59" spans="1:6" ht="24" customHeight="1" x14ac:dyDescent="0.25">
      <c r="A59" s="35"/>
      <c r="B59" s="37"/>
      <c r="C59" s="16"/>
      <c r="D59" s="38"/>
      <c r="E59" s="2"/>
      <c r="F59" s="36"/>
    </row>
    <row r="60" spans="1:6" ht="21" customHeight="1" x14ac:dyDescent="0.25">
      <c r="A60" s="35"/>
      <c r="B60" s="1"/>
      <c r="C60" s="115" t="s">
        <v>109</v>
      </c>
      <c r="D60" s="8"/>
      <c r="E60" s="2"/>
      <c r="F60" s="36"/>
    </row>
    <row r="61" spans="1:6" ht="23.25" customHeight="1" x14ac:dyDescent="0.25">
      <c r="A61" s="35"/>
      <c r="B61" s="37"/>
      <c r="C61" s="16"/>
      <c r="D61" s="38"/>
      <c r="E61" s="2"/>
      <c r="F61" s="36"/>
    </row>
    <row r="62" spans="1:6" ht="36" customHeight="1" x14ac:dyDescent="0.25">
      <c r="A62" s="35"/>
      <c r="B62" s="1"/>
      <c r="C62" s="16" t="s">
        <v>40</v>
      </c>
      <c r="D62" s="8"/>
      <c r="E62" s="2"/>
      <c r="F62" s="36"/>
    </row>
    <row r="63" spans="1:6" ht="34.5" customHeight="1" x14ac:dyDescent="0.25">
      <c r="A63" s="35"/>
      <c r="B63" s="37"/>
      <c r="C63" s="36"/>
      <c r="D63" s="38"/>
      <c r="E63" s="2"/>
      <c r="F63" s="36"/>
    </row>
    <row r="64" spans="1:6" ht="34.5" customHeight="1" x14ac:dyDescent="0.25">
      <c r="A64" s="35"/>
      <c r="B64" s="1"/>
      <c r="C64" s="36"/>
      <c r="D64" s="8"/>
      <c r="E64" s="2"/>
      <c r="F64" s="36"/>
    </row>
    <row r="65" spans="1:7" ht="21" customHeight="1" x14ac:dyDescent="0.25">
      <c r="A65" s="35"/>
      <c r="B65" s="37"/>
      <c r="C65" s="36"/>
      <c r="D65" s="38"/>
      <c r="E65" s="2"/>
      <c r="F65" s="36"/>
    </row>
    <row r="66" spans="1:7" ht="21" customHeight="1" x14ac:dyDescent="0.25">
      <c r="A66" s="35"/>
      <c r="B66" s="1"/>
      <c r="C66" s="36"/>
      <c r="D66" s="8"/>
      <c r="E66" s="2"/>
      <c r="F66" s="36"/>
    </row>
    <row r="67" spans="1:7" s="45" customFormat="1" ht="19.5" customHeight="1" x14ac:dyDescent="0.25">
      <c r="B67" s="53"/>
      <c r="C67" s="54"/>
      <c r="D67" s="54"/>
      <c r="E67" s="47"/>
      <c r="F67" s="51"/>
    </row>
    <row r="68" spans="1:7" s="45" customFormat="1" ht="21.75" customHeight="1" x14ac:dyDescent="0.25">
      <c r="B68" s="53"/>
      <c r="C68" s="54"/>
      <c r="D68" s="54"/>
      <c r="E68" s="47"/>
      <c r="F68" s="51"/>
    </row>
    <row r="69" spans="1:7" s="45" customFormat="1" ht="18" customHeight="1" x14ac:dyDescent="0.25">
      <c r="B69" s="53"/>
      <c r="C69" s="54"/>
      <c r="D69" s="54"/>
      <c r="E69" s="47"/>
      <c r="F69" s="48"/>
    </row>
    <row r="70" spans="1:7" s="45" customFormat="1" ht="18.75" customHeight="1" x14ac:dyDescent="0.25">
      <c r="B70" s="53"/>
      <c r="C70" s="54"/>
      <c r="D70" s="54"/>
      <c r="E70" s="47"/>
      <c r="F70" s="48"/>
    </row>
    <row r="71" spans="1:7" s="45" customFormat="1" ht="31.5" customHeight="1" x14ac:dyDescent="0.25">
      <c r="B71" s="53"/>
      <c r="C71" s="54"/>
      <c r="D71" s="54"/>
      <c r="E71" s="47"/>
      <c r="F71" s="48"/>
    </row>
    <row r="72" spans="1:7" s="45" customFormat="1" ht="19.5" customHeight="1" x14ac:dyDescent="0.25">
      <c r="B72" s="53"/>
      <c r="C72" s="54"/>
      <c r="D72" s="54"/>
      <c r="E72" s="47"/>
      <c r="F72" s="48"/>
    </row>
    <row r="73" spans="1:7" s="45" customFormat="1" ht="19.5" customHeight="1" x14ac:dyDescent="0.25">
      <c r="B73" s="53"/>
      <c r="C73" s="54"/>
      <c r="D73" s="54"/>
      <c r="E73" s="47"/>
      <c r="F73" s="48"/>
    </row>
    <row r="74" spans="1:7" s="45" customFormat="1" ht="20.25" customHeight="1" x14ac:dyDescent="0.25">
      <c r="B74" s="53"/>
      <c r="C74" s="54"/>
      <c r="D74" s="54"/>
      <c r="E74" s="47"/>
      <c r="F74" s="48"/>
    </row>
    <row r="75" spans="1:7" s="45" customFormat="1" ht="21.75" customHeight="1" x14ac:dyDescent="0.25">
      <c r="B75" s="53"/>
      <c r="C75" s="54"/>
      <c r="D75" s="54"/>
      <c r="E75" s="47"/>
      <c r="F75" s="48"/>
    </row>
    <row r="76" spans="1:7" s="45" customFormat="1" ht="31.5" customHeight="1" x14ac:dyDescent="0.25">
      <c r="B76" s="53"/>
      <c r="C76" s="54"/>
      <c r="D76" s="54"/>
      <c r="E76" s="47"/>
      <c r="F76" s="48"/>
    </row>
    <row r="77" spans="1:7" s="45" customFormat="1" ht="21.75" customHeight="1" x14ac:dyDescent="0.25">
      <c r="B77" s="53"/>
      <c r="C77" s="54"/>
      <c r="D77" s="54"/>
      <c r="E77" s="47"/>
      <c r="F77" s="51"/>
    </row>
    <row r="78" spans="1:7" s="45" customFormat="1" ht="16.5" customHeight="1" x14ac:dyDescent="0.25">
      <c r="B78" s="53"/>
      <c r="C78" s="54"/>
      <c r="D78" s="54"/>
      <c r="E78" s="47"/>
      <c r="F78" s="49"/>
      <c r="G78" s="51" t="s">
        <v>38</v>
      </c>
    </row>
    <row r="79" spans="1:7" s="45" customFormat="1" ht="21" customHeight="1" x14ac:dyDescent="0.25">
      <c r="B79" s="53"/>
      <c r="C79" s="54"/>
      <c r="D79" s="54"/>
      <c r="E79" s="47"/>
      <c r="F79" s="51"/>
    </row>
    <row r="80" spans="1:7" s="45" customFormat="1" ht="20.25" customHeight="1" x14ac:dyDescent="0.25">
      <c r="B80" s="53"/>
      <c r="C80" s="54"/>
      <c r="D80" s="54"/>
      <c r="E80" s="47"/>
      <c r="F80" s="48"/>
    </row>
    <row r="81" spans="2:6" s="45" customFormat="1" ht="19.5" customHeight="1" x14ac:dyDescent="0.25">
      <c r="B81" s="53"/>
      <c r="C81" s="54"/>
      <c r="D81" s="54"/>
      <c r="E81" s="47"/>
      <c r="F81" s="48"/>
    </row>
    <row r="82" spans="2:6" s="45" customFormat="1" ht="20.25" customHeight="1" x14ac:dyDescent="0.25">
      <c r="B82" s="53"/>
      <c r="C82" s="56"/>
      <c r="D82" s="56"/>
      <c r="E82" s="47"/>
      <c r="F82" s="48"/>
    </row>
    <row r="83" spans="2:6" s="45" customFormat="1" ht="18" customHeight="1" x14ac:dyDescent="0.25">
      <c r="B83" s="53"/>
      <c r="C83" s="54"/>
      <c r="D83" s="54"/>
      <c r="E83" s="47"/>
      <c r="F83" s="48"/>
    </row>
    <row r="84" spans="2:6" s="45" customFormat="1" ht="21" customHeight="1" x14ac:dyDescent="0.25">
      <c r="B84" s="53"/>
      <c r="C84" s="54"/>
      <c r="D84" s="54"/>
      <c r="E84" s="47"/>
      <c r="F84" s="48"/>
    </row>
    <row r="85" spans="2:6" s="45" customFormat="1" ht="19.5" customHeight="1" x14ac:dyDescent="0.25">
      <c r="B85" s="53"/>
      <c r="C85" s="56"/>
      <c r="D85" s="56"/>
      <c r="E85" s="47"/>
      <c r="F85" s="48"/>
    </row>
    <row r="86" spans="2:6" s="45" customFormat="1" ht="21.75" customHeight="1" x14ac:dyDescent="0.25">
      <c r="B86" s="53"/>
      <c r="C86" s="54"/>
      <c r="D86" s="54"/>
      <c r="E86" s="47"/>
      <c r="F86" s="48"/>
    </row>
    <row r="87" spans="2:6" s="45" customFormat="1" ht="21.75" customHeight="1" x14ac:dyDescent="0.25">
      <c r="B87" s="53"/>
      <c r="C87" s="54"/>
      <c r="D87" s="54"/>
      <c r="E87" s="47"/>
      <c r="F87" s="48"/>
    </row>
    <row r="88" spans="2:6" s="45" customFormat="1" ht="18.75" customHeight="1" x14ac:dyDescent="0.25">
      <c r="B88" s="53"/>
      <c r="C88" s="54"/>
      <c r="D88" s="54"/>
    </row>
    <row r="89" spans="2:6" s="45" customFormat="1" ht="15.75" customHeight="1" x14ac:dyDescent="0.25">
      <c r="B89" s="53"/>
      <c r="C89" s="57"/>
      <c r="D89" s="57"/>
    </row>
    <row r="90" spans="2:6" s="45" customFormat="1" ht="17.25" customHeight="1" x14ac:dyDescent="0.25">
      <c r="B90" s="53"/>
      <c r="C90" s="57"/>
      <c r="D90" s="57"/>
    </row>
    <row r="91" spans="2:6" s="45" customFormat="1" ht="17.25" customHeight="1" x14ac:dyDescent="0.25">
      <c r="B91" s="53"/>
      <c r="C91" s="57"/>
      <c r="D91" s="57"/>
    </row>
    <row r="92" spans="2:6" s="45" customFormat="1" ht="19.5" customHeight="1" x14ac:dyDescent="0.25">
      <c r="B92" s="53"/>
      <c r="C92" s="57"/>
      <c r="D92" s="57"/>
    </row>
    <row r="93" spans="2:6" s="45" customFormat="1" ht="14.25" customHeight="1" x14ac:dyDescent="0.25">
      <c r="B93" s="53"/>
      <c r="C93" s="57"/>
      <c r="D93" s="57"/>
    </row>
    <row r="94" spans="2:6" s="45" customFormat="1" ht="19.5" customHeight="1" x14ac:dyDescent="0.25">
      <c r="B94" s="53"/>
      <c r="C94" s="57"/>
      <c r="D94" s="57"/>
    </row>
    <row r="95" spans="2:6" s="45" customFormat="1" ht="13.5" x14ac:dyDescent="0.25">
      <c r="B95" s="53"/>
      <c r="C95" s="54"/>
      <c r="D95" s="54"/>
    </row>
    <row r="96" spans="2:6" s="35" customFormat="1" ht="17.25" customHeight="1" x14ac:dyDescent="0.25">
      <c r="B96" s="53"/>
      <c r="C96" s="54"/>
      <c r="D96" s="54"/>
    </row>
    <row r="97" spans="2:4" s="35" customFormat="1" ht="18" customHeight="1" x14ac:dyDescent="0.25">
      <c r="B97" s="53"/>
      <c r="C97" s="54"/>
      <c r="D97" s="54"/>
    </row>
    <row r="98" spans="2:4" s="35" customFormat="1" ht="18.75" customHeight="1" x14ac:dyDescent="0.25">
      <c r="B98" s="53"/>
      <c r="C98" s="57"/>
      <c r="D98" s="57"/>
    </row>
    <row r="99" spans="2:4" s="35" customFormat="1" ht="20.25" customHeight="1" x14ac:dyDescent="0.25">
      <c r="B99" s="53"/>
      <c r="C99" s="57"/>
      <c r="D99" s="57"/>
    </row>
    <row r="100" spans="2:4" s="35" customFormat="1" x14ac:dyDescent="0.25">
      <c r="B100" s="53"/>
      <c r="C100" s="54"/>
      <c r="D100" s="54"/>
    </row>
    <row r="101" spans="2:4" s="35" customFormat="1" x14ac:dyDescent="0.25">
      <c r="B101" s="53"/>
      <c r="C101" s="54"/>
      <c r="D101" s="54"/>
    </row>
    <row r="102" spans="2:4" s="35" customFormat="1" x14ac:dyDescent="0.25">
      <c r="B102" s="53"/>
      <c r="C102" s="54"/>
      <c r="D102" s="54"/>
    </row>
    <row r="103" spans="2:4" s="35" customFormat="1" x14ac:dyDescent="0.25">
      <c r="B103" s="53"/>
      <c r="C103" s="54"/>
      <c r="D103" s="54"/>
    </row>
    <row r="104" spans="2:4" s="35" customFormat="1" x14ac:dyDescent="0.25">
      <c r="B104" s="53"/>
      <c r="C104" s="54"/>
      <c r="D104" s="54"/>
    </row>
    <row r="105" spans="2:4" s="35" customFormat="1" x14ac:dyDescent="0.25">
      <c r="B105" s="53"/>
      <c r="C105" s="54"/>
      <c r="D105" s="54"/>
    </row>
    <row r="106" spans="2:4" s="35" customFormat="1" x14ac:dyDescent="0.25">
      <c r="B106" s="53"/>
      <c r="C106" s="58"/>
      <c r="D106" s="58"/>
    </row>
    <row r="107" spans="2:4" s="35" customFormat="1" x14ac:dyDescent="0.25">
      <c r="B107" s="53"/>
      <c r="C107" s="55"/>
      <c r="D107" s="55"/>
    </row>
    <row r="108" spans="2:4" s="35" customFormat="1" x14ac:dyDescent="0.25">
      <c r="B108" s="53"/>
      <c r="C108" s="58"/>
      <c r="D108" s="58"/>
    </row>
    <row r="109" spans="2:4" s="35" customFormat="1" x14ac:dyDescent="0.25">
      <c r="B109" s="53"/>
      <c r="C109" s="58"/>
      <c r="D109" s="58"/>
    </row>
    <row r="110" spans="2:4" s="35" customFormat="1" x14ac:dyDescent="0.25">
      <c r="B110" s="53"/>
      <c r="C110" s="58"/>
      <c r="D110" s="58"/>
    </row>
    <row r="111" spans="2:4" s="35" customFormat="1" x14ac:dyDescent="0.25">
      <c r="B111" s="53"/>
      <c r="C111" s="58"/>
      <c r="D111" s="58"/>
    </row>
    <row r="112" spans="2:4" s="35" customFormat="1" x14ac:dyDescent="0.25">
      <c r="B112" s="53"/>
      <c r="C112" s="58"/>
      <c r="D112" s="58"/>
    </row>
    <row r="113" spans="2:4" s="35" customFormat="1" x14ac:dyDescent="0.25">
      <c r="B113" s="53"/>
      <c r="C113" s="54"/>
      <c r="D113" s="54"/>
    </row>
    <row r="114" spans="2:4" s="35" customFormat="1" x14ac:dyDescent="0.25">
      <c r="B114" s="53"/>
      <c r="C114" s="54"/>
      <c r="D114" s="54"/>
    </row>
    <row r="115" spans="2:4" s="35" customFormat="1" x14ac:dyDescent="0.25">
      <c r="B115" s="53"/>
      <c r="C115" s="54"/>
      <c r="D115" s="54"/>
    </row>
    <row r="116" spans="2:4" s="35" customFormat="1" x14ac:dyDescent="0.25">
      <c r="B116" s="53"/>
      <c r="C116" s="54"/>
      <c r="D116" s="54"/>
    </row>
    <row r="117" spans="2:4" s="35" customFormat="1" x14ac:dyDescent="0.25">
      <c r="B117" s="53"/>
      <c r="C117" s="54"/>
      <c r="D117" s="54"/>
    </row>
    <row r="118" spans="2:4" s="35" customFormat="1" x14ac:dyDescent="0.25">
      <c r="B118" s="53"/>
      <c r="C118" s="54"/>
      <c r="D118" s="54"/>
    </row>
    <row r="119" spans="2:4" s="35" customFormat="1" x14ac:dyDescent="0.25">
      <c r="B119" s="53"/>
      <c r="C119" s="54"/>
      <c r="D119" s="54"/>
    </row>
    <row r="120" spans="2:4" s="35" customFormat="1" x14ac:dyDescent="0.25">
      <c r="B120" s="53"/>
      <c r="C120" s="58"/>
      <c r="D120" s="58"/>
    </row>
    <row r="121" spans="2:4" s="35" customFormat="1" x14ac:dyDescent="0.25">
      <c r="B121" s="53"/>
      <c r="C121" s="54"/>
      <c r="D121" s="54"/>
    </row>
    <row r="122" spans="2:4" s="35" customFormat="1" x14ac:dyDescent="0.25">
      <c r="B122" s="53"/>
      <c r="C122" s="58"/>
      <c r="D122" s="58"/>
    </row>
    <row r="123" spans="2:4" s="35" customFormat="1" x14ac:dyDescent="0.25">
      <c r="B123" s="53"/>
      <c r="C123" s="58"/>
      <c r="D123" s="58"/>
    </row>
    <row r="124" spans="2:4" s="35" customFormat="1" x14ac:dyDescent="0.25">
      <c r="B124" s="53"/>
      <c r="C124" s="58"/>
      <c r="D124" s="58"/>
    </row>
    <row r="125" spans="2:4" s="35" customFormat="1" x14ac:dyDescent="0.25">
      <c r="B125" s="53"/>
      <c r="C125" s="58"/>
      <c r="D125" s="58"/>
    </row>
    <row r="126" spans="2:4" s="35" customFormat="1" x14ac:dyDescent="0.25">
      <c r="B126" s="53"/>
      <c r="C126" s="54"/>
      <c r="D126" s="54"/>
    </row>
    <row r="127" spans="2:4" s="35" customFormat="1" x14ac:dyDescent="0.25">
      <c r="B127" s="53"/>
      <c r="C127" s="55"/>
      <c r="D127" s="55"/>
    </row>
    <row r="128" spans="2:4" s="35" customFormat="1" x14ac:dyDescent="0.25">
      <c r="B128" s="53"/>
      <c r="C128" s="58"/>
      <c r="D128" s="58"/>
    </row>
    <row r="129" spans="2:4" s="35" customFormat="1" x14ac:dyDescent="0.25">
      <c r="B129" s="53"/>
      <c r="C129" s="55"/>
      <c r="D129" s="55"/>
    </row>
    <row r="130" spans="2:4" s="35" customFormat="1" x14ac:dyDescent="0.25">
      <c r="C130" s="83"/>
      <c r="D130" s="84"/>
    </row>
    <row r="131" spans="2:4" s="35" customFormat="1" x14ac:dyDescent="0.25">
      <c r="C131" s="55"/>
      <c r="D131" s="55"/>
    </row>
    <row r="132" spans="2:4" s="35" customFormat="1" x14ac:dyDescent="0.25">
      <c r="C132" s="83"/>
      <c r="D132" s="84"/>
    </row>
    <row r="133" spans="2:4" s="35" customFormat="1" x14ac:dyDescent="0.25">
      <c r="C133" s="83"/>
      <c r="D133" s="84"/>
    </row>
    <row r="134" spans="2:4" s="35" customFormat="1" x14ac:dyDescent="0.25">
      <c r="C134" s="83"/>
      <c r="D134" s="84"/>
    </row>
    <row r="135" spans="2:4" s="35" customFormat="1" x14ac:dyDescent="0.25">
      <c r="C135" s="83"/>
      <c r="D135" s="84"/>
    </row>
  </sheetData>
  <mergeCells count="10">
    <mergeCell ref="B39:D39"/>
    <mergeCell ref="B50:D50"/>
    <mergeCell ref="A1:D1"/>
    <mergeCell ref="A22:A25"/>
    <mergeCell ref="B22:B24"/>
    <mergeCell ref="A26:A31"/>
    <mergeCell ref="B26:B27"/>
    <mergeCell ref="B33:B34"/>
    <mergeCell ref="B21:D21"/>
    <mergeCell ref="B32:D32"/>
  </mergeCells>
  <printOptions horizontalCentered="1"/>
  <pageMargins left="0.98425196850393704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PKK</vt:lpstr>
      <vt:lpstr>RKT</vt:lpstr>
      <vt:lpstr>PKK!Print_Titles</vt:lpstr>
      <vt:lpstr>RKT!Print_Titles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</dc:creator>
  <cp:lastModifiedBy>PERSONAL</cp:lastModifiedBy>
  <cp:lastPrinted>2019-03-26T08:47:54Z</cp:lastPrinted>
  <dcterms:created xsi:type="dcterms:W3CDTF">2017-06-06T01:33:49Z</dcterms:created>
  <dcterms:modified xsi:type="dcterms:W3CDTF">2019-03-27T06:10:20Z</dcterms:modified>
</cp:coreProperties>
</file>