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835" firstSheet="2" activeTab="6"/>
  </bookViews>
  <sheets>
    <sheet name="1.Tujuan Entitas" sheetId="1" r:id="rId1"/>
    <sheet name="Tujuan Kegiatan" sheetId="2" r:id="rId2"/>
    <sheet name="Risk Identify" sheetId="3" r:id="rId3"/>
    <sheet name="Kriteria dan Skala" sheetId="4" r:id="rId4"/>
    <sheet name="Rata2SkalaKemungkinan" sheetId="5" r:id="rId5"/>
    <sheet name="Rata2SkalaDampak" sheetId="6" r:id="rId6"/>
    <sheet name="Level Risiko" sheetId="7" r:id="rId7"/>
    <sheet name="uraianPetaRisk" sheetId="8" r:id="rId8"/>
    <sheet name="Level Risiko bahan" sheetId="9" r:id="rId9"/>
    <sheet name=" PetaRisk (1)" sheetId="10" r:id="rId10"/>
    <sheet name="FormRiskdanPengendalian" sheetId="11" r:id="rId11"/>
    <sheet name="Infokom" sheetId="12" r:id="rId12"/>
    <sheet name="Pemantauan" sheetId="13" r:id="rId13"/>
  </sheets>
  <externalReferences>
    <externalReference r:id="rId16"/>
  </externalReferences>
  <definedNames>
    <definedName name="_xlnm.Print_Area" localSheetId="0">'1.Tujuan Entitas'!$A$1:$F$20</definedName>
    <definedName name="_xlnm.Print_Area" localSheetId="10">'FormRiskdanPengendalian'!$B$1:$K$55</definedName>
    <definedName name="_xlnm.Print_Area" localSheetId="11">'Infokom'!$A$1:$F$16</definedName>
    <definedName name="_xlnm.Print_Area" localSheetId="3">'Kriteria dan Skala'!$A$3:$D$46</definedName>
    <definedName name="_xlnm.Print_Area" localSheetId="6">'Level Risiko'!$A$1:$H$80</definedName>
    <definedName name="_xlnm.Print_Area" localSheetId="8">'Level Risiko bahan'!$B$1:$G$16</definedName>
    <definedName name="_xlnm.Print_Area" localSheetId="12">'Pemantauan'!$A$1:$H$17</definedName>
    <definedName name="_xlnm.Print_Area" localSheetId="5">'Rata2SkalaDampak'!$A$1:$K$81</definedName>
    <definedName name="_xlnm.Print_Area" localSheetId="4">'Rata2SkalaKemungkinan'!$A$1:$K$80</definedName>
    <definedName name="_xlnm.Print_Area" localSheetId="2">'Risk Identify'!$A$1:$K$80</definedName>
    <definedName name="_xlnm.Print_Area" localSheetId="1">'Tujuan Kegiatan'!$A$1:$E$73</definedName>
    <definedName name="_xlnm.Print_Area" localSheetId="7">'uraianPetaRisk'!$B$1:$F$18</definedName>
    <definedName name="_xlnm.Print_Titles" localSheetId="2">'Risk Identify'!$4:$6</definedName>
  </definedNames>
  <calcPr fullCalcOnLoad="1"/>
</workbook>
</file>

<file path=xl/sharedStrings.xml><?xml version="1.0" encoding="utf-8"?>
<sst xmlns="http://schemas.openxmlformats.org/spreadsheetml/2006/main" count="1197" uniqueCount="481">
  <si>
    <t>Misi</t>
  </si>
  <si>
    <t xml:space="preserve">Tujuan </t>
  </si>
  <si>
    <t>No</t>
  </si>
  <si>
    <t>Dampak</t>
  </si>
  <si>
    <t xml:space="preserve">Uraian </t>
  </si>
  <si>
    <t>Pemilik</t>
  </si>
  <si>
    <t>Risiko</t>
  </si>
  <si>
    <t>Sumber</t>
  </si>
  <si>
    <t>Uraian</t>
  </si>
  <si>
    <t>Penyebab</t>
  </si>
  <si>
    <t>Pihak yang Terkena</t>
  </si>
  <si>
    <t>kolom (1)</t>
  </si>
  <si>
    <t>cukup jelas</t>
  </si>
  <si>
    <t>kolom (2)</t>
  </si>
  <si>
    <t>kolom (3)</t>
  </si>
  <si>
    <t>kolom (4)</t>
  </si>
  <si>
    <t>Petunjuk Pengisian:</t>
  </si>
  <si>
    <t>kolom (5)</t>
  </si>
  <si>
    <t>kolom (6)</t>
  </si>
  <si>
    <t>C/UC</t>
  </si>
  <si>
    <t>Lampiran 11</t>
  </si>
  <si>
    <t>Tujuan</t>
  </si>
  <si>
    <t>diisi untuk masing-masing tujuan yang telah diidentifikasi</t>
  </si>
  <si>
    <t>Kegiatan</t>
  </si>
  <si>
    <t>diisi kegiatan terkait tujuan</t>
  </si>
  <si>
    <t>CONTOH KRITERIA DAN SKALA KEMUNGKINAN TERJADINYA RISIKO</t>
  </si>
  <si>
    <t xml:space="preserve">Kriteria Kemungkinan </t>
  </si>
  <si>
    <t>Definisi Kriteria Kemungkinan</t>
  </si>
  <si>
    <t>Skala Nilai</t>
  </si>
  <si>
    <t>Jarang Sekali</t>
  </si>
  <si>
    <t>Kecil kemungkinan tetapi tidak diabaikan</t>
  </si>
  <si>
    <t xml:space="preserve">Jarang </t>
  </si>
  <si>
    <t>Probabilitas kurang dari pada 50%, tetapi masih cukup tinggi</t>
  </si>
  <si>
    <t>Sering</t>
  </si>
  <si>
    <t>Mungkin tidak terjadi atau peluang 50/50</t>
  </si>
  <si>
    <t>Mungkin  terjadi kira-kira sekali dalam setahun</t>
  </si>
  <si>
    <t>Sangat Sering</t>
  </si>
  <si>
    <t>Kemungkinan terjadi &gt; 50%</t>
  </si>
  <si>
    <t>Dapat terjadi beberapa kali dalam setahun</t>
  </si>
  <si>
    <t>CONTOH KRITERIA DAN SKALA DAMPAK TERJADINYA RISIKO</t>
  </si>
  <si>
    <t>Kriteria Dampak</t>
  </si>
  <si>
    <t>Definisi Kriteria Dampak</t>
  </si>
  <si>
    <t>Rendah Sekali</t>
  </si>
  <si>
    <t>Cukup mengganggu jalannya pelayanan</t>
  </si>
  <si>
    <t>Kerugian diatas Rp.25.000.000,- sampai Rp.50.000.000,-</t>
  </si>
  <si>
    <t>Terjadi penambahan anggaran yang tidak diprogramkan namun tidak lebih dari Rp.100.000.000,-</t>
  </si>
  <si>
    <t>Berdampak pada pandangan negatif terhadap institusi dalam skala lokal (telah masuk dalam pemberitaan media lokal)</t>
  </si>
  <si>
    <t>Adanya kerusakan kecil terhadap lingkungan</t>
  </si>
  <si>
    <t>Rendah</t>
  </si>
  <si>
    <t>Mengganggu kegiatan pelayanan secara signifikan</t>
  </si>
  <si>
    <t>Kerugian yang terjadi diatas Rp.100.000.000,- sampai Rp.500.000.000,-</t>
  </si>
  <si>
    <t>Terjadi penambahan anggaran yang tidak diprogramkan namun tidak lebih dari Rp.500.000.000,-</t>
  </si>
  <si>
    <t>Menggangu pencapaian tujuan organisasi secara signifikan</t>
  </si>
  <si>
    <t>Adanya kerusakan cukup besar terhadap lingkungan</t>
  </si>
  <si>
    <t>Tinggi</t>
  </si>
  <si>
    <t>Kerugian yang terjadi diatas Rp.500.000.000,- sampai Rp.1.000.000.000,-</t>
  </si>
  <si>
    <t>Terjadi penambahan anggaran yang tidak diprogramkan namun tidak lebih dari Rp.1.000.000.000,-</t>
  </si>
  <si>
    <t>Sebagian tujuan organisasi gagal dilaksanakan</t>
  </si>
  <si>
    <t>Merusak citra institusi dalam skala nasional (telah masuk dalam pemberitaan media lokal dan nasional)</t>
  </si>
  <si>
    <t>Adanya kerusakan besar terhadap lingkungan</t>
  </si>
  <si>
    <t>Tinggi Sekali</t>
  </si>
  <si>
    <t>Kerugian yang terjadi diatas Rp.1.000.000.000,-</t>
  </si>
  <si>
    <t>Terjadi penambahan anggaran yang tidak diprogramkan namun tidak lebih dari Rp.2.000.000.000,-</t>
  </si>
  <si>
    <t>Sebagian besar tujuan organisasi gagal dilaksanakan</t>
  </si>
  <si>
    <t>Merusak citra institusi dalam skala nasional, penggantian pucuk pimpinan instansi secara mendadak</t>
  </si>
  <si>
    <t>Terjadinya KKN dan diproses secara hukum</t>
  </si>
  <si>
    <t>Lampiran 12 b</t>
  </si>
  <si>
    <t>Uraian Risiko</t>
  </si>
  <si>
    <t>Skala Kemungkinan Menurut Peserta</t>
  </si>
  <si>
    <t>Skor Skala Rata-rata</t>
  </si>
  <si>
    <t xml:space="preserve">Uraikan peristiwa yang merupakan risiko sesuai hasil identifikasi </t>
  </si>
  <si>
    <t>Lampiran 12 c</t>
  </si>
  <si>
    <t>Skala Dampak Menurut Peserta</t>
  </si>
  <si>
    <t>Lampiran 13</t>
  </si>
  <si>
    <t>Skor Kemungkinan</t>
  </si>
  <si>
    <t>Skor Dampak</t>
  </si>
  <si>
    <t>Skor Status</t>
  </si>
  <si>
    <t>Diisi skala kemungkinan berdasarkan perhitungan rata-rata</t>
  </si>
  <si>
    <t>Diisi skala dampak berdasarkan perhitungan rata-rata</t>
  </si>
  <si>
    <t>Diisi hasil perkalian antara skala kemungkinan dengan skala dampak</t>
  </si>
  <si>
    <t>Lampiran 14a</t>
  </si>
  <si>
    <t>ALAT BANTU PEMBUATAN BAGAN PETA RISIKO</t>
  </si>
  <si>
    <t>Bagan peta risiko disajikan dalam matriks untuk memudahkan penentuan sifat tindakan atau strategi penanganan risiko dalam Kegiatan Pengendalian</t>
  </si>
  <si>
    <t>Pada saat menyusun bagan ini, perlu dijaga konsistensi penggunaan skala-skala dampak dan kemungkinan terjadinya, sebagaimana telah dilakukan pada tahapan sebelumnya.</t>
  </si>
  <si>
    <t xml:space="preserve">Selain dapat dibuat menjadi satu bagan besar dalam institusi, pembuatan bagan peta risiko dapat dilakukan terpisah bagi masing-masing penanggung jawab risiko. Contohnya, bagan risiko tingkat institusi, dapat dibuat terpisah dengan bagan risiko tingkat operasional. Bagan risiko di tingkat operasional dapat dibuat terpisah per bidang. </t>
  </si>
  <si>
    <t>Pembuatan bagan peta risiko dapat memanfaatkan program spreadsheet yang ada</t>
  </si>
  <si>
    <t>a</t>
  </si>
  <si>
    <t>Buatkan kolom-kolom yang sesuai untuk menyajikan skor risiko. Skor risiko tersebut merupakan kombinasi antara skor dampak dan skor kemungkinan. Pembuatan kolom perlu mempertimbangkan kemudahan trasir-ulang risiko kepada proses bisnis dan tujuan yang akan terpengaruh oleh risiko tersebut.</t>
  </si>
  <si>
    <t>b</t>
  </si>
  <si>
    <t>Atas skor risiko yang dihasilkan, buatkan bagan peta risikonya. Jika menggunakan Microsoft Excel, dapat menggunakan X Y (scatter) diagram.</t>
  </si>
  <si>
    <t>c</t>
  </si>
  <si>
    <t>Pastikan bahwa bagan peta risiko menampilkan risiko dengan skor tinggi di sisi kwadran kanan-atas untuk memudahkan pembaca bagan peta risiko di kemudian hari.</t>
  </si>
  <si>
    <t>Setelah bagan peta risiko dibuat, perlu dilakukan validasi oleh pimpinan unit/institusi. Validasi ini untuk memastikan bahwa pimpinan instansi sepakat dengan hasil penilaian risiko seperti tertuang dalam peta risiko dan akan digunakan dalam merumuskan kebijakan mitigasi risiko lebih lanjut.</t>
  </si>
  <si>
    <t>Lampiran 14b</t>
  </si>
  <si>
    <t>Peta risiko ini akan digunakan untuk merumuskan kebijakan mengatasi risiko lebih lanjut.</t>
  </si>
  <si>
    <t>FORMULIR RISIKO DAN PENGENDALIANNYA</t>
  </si>
  <si>
    <t>Tujuan :</t>
  </si>
  <si>
    <t>NO</t>
  </si>
  <si>
    <t>RISIKO</t>
  </si>
  <si>
    <t xml:space="preserve">PENGENDALIAN </t>
  </si>
  <si>
    <t>PEMILIK/ PENANGGUNG JAWAB</t>
  </si>
  <si>
    <t>JADWAL PELAKSANAAN</t>
  </si>
  <si>
    <t xml:space="preserve">YANG HARUS ADA </t>
  </si>
  <si>
    <t>YANG SUDAH ADA</t>
  </si>
  <si>
    <t xml:space="preserve">CELAH </t>
  </si>
  <si>
    <t>YANG MASIH DIBUTUHKAN</t>
  </si>
  <si>
    <t>URAIAN</t>
  </si>
  <si>
    <t>E/ KE/ TE</t>
  </si>
  <si>
    <t>Petunjuk Pengisian</t>
  </si>
  <si>
    <t>Diisi untuk masing-masing tujuan yang telah diidentifikasi</t>
  </si>
  <si>
    <t>Kolom 2</t>
  </si>
  <si>
    <t>Diisi Risiko dan Prioritas Risiko yang dihadapi instansi pemerintah</t>
  </si>
  <si>
    <t>Kolom3</t>
  </si>
  <si>
    <t>Diiisi Pengendalian yang harus ada atas Risiko dan Prioritas Risiko</t>
  </si>
  <si>
    <t>Kolom 4</t>
  </si>
  <si>
    <t xml:space="preserve">Diiisi Pengendalian yang sudah ada </t>
  </si>
  <si>
    <t>Kolom 5</t>
  </si>
  <si>
    <t>Diisi dengan angka sbb:</t>
  </si>
  <si>
    <t xml:space="preserve">angka 1: </t>
  </si>
  <si>
    <t>Tepat waktu – yaitu pengendalian mampu mengenali masalah sesegera mungkin untuk membatasi paparan yang mahal</t>
  </si>
  <si>
    <t>angka 2:</t>
  </si>
  <si>
    <t>Seimbang – yaitu pengendalian mampu meyakinkan secara wajar ketercapaian hasil yang diinginkan dengan biaya serendah-rendahnya dan sedikit mungkin akibat sampingan yang tidak diinginkan</t>
  </si>
  <si>
    <t>angka 3:</t>
  </si>
  <si>
    <t>Akuntabel – pengendalian mampu membantu menunjukkan tanggung jawab terhadap penugasan yang dibebankan</t>
  </si>
  <si>
    <t>angka 4:</t>
  </si>
  <si>
    <r>
      <t xml:space="preserve">Diletakkan benar – pengendalian ditempatkan pada posisi yang memungkinkan dapat bekerja/berjalan dengan efekti/berhasil guna (idealnya </t>
    </r>
    <r>
      <rPr>
        <i/>
        <sz val="11"/>
        <rFont val="Arial"/>
        <family val="2"/>
      </rPr>
      <t>ex-ante</t>
    </r>
    <r>
      <rPr>
        <sz val="11"/>
        <rFont val="Arial"/>
        <family val="2"/>
      </rPr>
      <t xml:space="preserve"> dari pada </t>
    </r>
    <r>
      <rPr>
        <i/>
        <sz val="11"/>
        <rFont val="Arial"/>
        <family val="2"/>
      </rPr>
      <t>ex-post</t>
    </r>
    <r>
      <rPr>
        <sz val="11"/>
        <rFont val="Arial"/>
        <family val="2"/>
      </rPr>
      <t>)</t>
    </r>
  </si>
  <si>
    <t>angka 5:</t>
  </si>
  <si>
    <t>Alat mencapai hasil – pengendalian mampu membantu (tidak boleh menghalangi) pencapaian tujuan atau menjadi alat bagi pengendalian itu sendiri</t>
  </si>
  <si>
    <t>angka 6:</t>
  </si>
  <si>
    <t>Membahas sebab dan/ atau dampak – pengendalian mampu mengenali sebab kegagalan, misalnya kesalahan proses sering disebabkan kurangnya pelatihan, dan/atau dampak</t>
  </si>
  <si>
    <t>angka 7:</t>
  </si>
  <si>
    <t>Tidak semua</t>
  </si>
  <si>
    <t>Kolom 6</t>
  </si>
  <si>
    <t>Pengendalian sudah ada namun tidak sesuai dengan peraturan di atasnya</t>
  </si>
  <si>
    <t>Pengendalian sudah ada namun belum memiliki/dijabarkan ke dalam prosedur baku</t>
  </si>
  <si>
    <t>Pengendalian sudah ada dan telah memiliki/dijabarkan ke dalam prosedur baku namun prosedur baku belum sesuai dengan peraturan yang berlaku</t>
  </si>
  <si>
    <t>Pengendalian belum ada sama sekali maka perlu dibuat/disusun Pengendalian terkait</t>
  </si>
  <si>
    <t>Pengendalian sudah ada, telah memiliki/dijabarkan ke dalam prosedur baku, namun belum dilaksanakan</t>
  </si>
  <si>
    <t>Pengendalian sudah ada, telah memiliki/dijabarkan ke dalam prosedur baku dan sudah dilaksanakan namun belum ada prosedur palaporan/ monitoringnya maka dibuat sistem pelaporan dan pemantauannya</t>
  </si>
  <si>
    <t>Kolom 7</t>
  </si>
  <si>
    <t xml:space="preserve">Diisi dengan kolom 3 yang tidak ada dikolom 4 dan 5, dan atau  Kolom 4  dengan isian angka 7, dan atau  Kolom 6  dengan isian angka 1 sd 6 </t>
  </si>
  <si>
    <t>Kolom 8</t>
  </si>
  <si>
    <t>Diisi dengan nama Penanggung jawab untuk pengendalian</t>
  </si>
  <si>
    <t>Kolom 9</t>
  </si>
  <si>
    <t>Diisi dengan rencana waktu pelaksanaan perbaikan pengendalian</t>
  </si>
  <si>
    <t>Mungkin  terjadi sekali dalam 4 tahun</t>
  </si>
  <si>
    <t>Berdampak pada pandangan negatif terhadap institusi dalam skala lokal.</t>
  </si>
  <si>
    <t>Mengganggu kegiatan pelayanan tidak signifikan</t>
  </si>
  <si>
    <t>Mengganggu kegiatan pelayanan sangat signifikan</t>
  </si>
  <si>
    <t>Mungkin  terjadi sekali dalam 2 tahun</t>
  </si>
  <si>
    <t>Probabilitas rendah, kurang dari pada 20 %</t>
  </si>
  <si>
    <t>Menimbulkan kerusakan/kerugian kecil</t>
  </si>
  <si>
    <t>Adanya kekerasan, ancaman dan menimbulkan kerusakan/kerugian yang serius</t>
  </si>
  <si>
    <t>Adanya kekerasan, ancaman dan menimbulkan kerusakan/kerugian yang serius dan membutuhkan perbaikan yang cukup lama</t>
  </si>
  <si>
    <t>Kerusakan/kerugian fatal</t>
  </si>
  <si>
    <t>Selanjutnya, mintakan pimpinan instansi menentukan besarnya toleransi mereka terhadap risiko, baik terhadap besarnya kemungkinan maupun dampak. Gambarkan toleransi tersebut dalam bentuk garis toleransi terhadap kemungkinan (garis vertikal) maupun terhadap dampak (garis horizontal)</t>
  </si>
  <si>
    <t>KET</t>
  </si>
  <si>
    <t>x1</t>
  </si>
  <si>
    <t>x2</t>
  </si>
  <si>
    <t>x3</t>
  </si>
  <si>
    <t>x4</t>
  </si>
  <si>
    <t>x5</t>
  </si>
  <si>
    <t>x6</t>
  </si>
  <si>
    <t>Kegiatan Pengendalian</t>
  </si>
  <si>
    <t>Informasi Pengendalian</t>
  </si>
  <si>
    <t>Bentuk/ Sarana Komunikasi</t>
  </si>
  <si>
    <t>Ditujukan Kepada</t>
  </si>
  <si>
    <t>Waktu</t>
  </si>
  <si>
    <t>Keterangan:</t>
  </si>
  <si>
    <t>Kolom 3 : Diisi dengan Informasi Pengendalian yang ingin disampaikan</t>
  </si>
  <si>
    <r>
      <t xml:space="preserve">Kolom 4 : Diisi dengan Bentuk dan Sarana komunikasi yang akan digunakan untuk penyampaian informasi seperti </t>
    </r>
    <r>
      <rPr>
        <b/>
        <sz val="11"/>
        <color indexed="8"/>
        <rFont val="Calibri"/>
        <family val="2"/>
      </rPr>
      <t>Laporan</t>
    </r>
    <r>
      <rPr>
        <sz val="11"/>
        <color theme="1"/>
        <rFont val="Calibri"/>
        <family val="2"/>
      </rPr>
      <t xml:space="preserve">, </t>
    </r>
    <r>
      <rPr>
        <b/>
        <sz val="11"/>
        <color indexed="8"/>
        <rFont val="Calibri"/>
        <family val="2"/>
      </rPr>
      <t>Surat</t>
    </r>
    <r>
      <rPr>
        <sz val="11"/>
        <color theme="1"/>
        <rFont val="Calibri"/>
        <family val="2"/>
      </rPr>
      <t xml:space="preserve">, </t>
    </r>
    <r>
      <rPr>
        <b/>
        <sz val="11"/>
        <color indexed="8"/>
        <rFont val="Calibri"/>
        <family val="2"/>
      </rPr>
      <t>Rapat</t>
    </r>
    <r>
      <rPr>
        <sz val="11"/>
        <color theme="1"/>
        <rFont val="Calibri"/>
        <family val="2"/>
      </rPr>
      <t xml:space="preserve">, </t>
    </r>
    <r>
      <rPr>
        <b/>
        <sz val="11"/>
        <color indexed="8"/>
        <rFont val="Calibri"/>
        <family val="2"/>
      </rPr>
      <t>lainnya</t>
    </r>
  </si>
  <si>
    <t>Kolom 5: Diisi dengan Kepala Satuan Kerja, Kabag/Kabid, Kelompok Pegawai (nama unit kerja), baik internal maupun eksternal</t>
  </si>
  <si>
    <t>Kolom 6 : Diisi dengan saat tertentu, periodik mingguan/bulanan/tahunan</t>
  </si>
  <si>
    <t>DAFTAR RANCANGAN PEMANTAUAN</t>
  </si>
  <si>
    <t>Uraian  Pengendalian</t>
  </si>
  <si>
    <t>Metode Pemantauan yang ada</t>
  </si>
  <si>
    <t xml:space="preserve">Informasi dan komunikasi </t>
  </si>
  <si>
    <t>Pemantauan yang akan digunakan</t>
  </si>
  <si>
    <t>Tindakan Korektif     Yang Diperlukan</t>
  </si>
  <si>
    <t>Metode Pemantauan</t>
  </si>
  <si>
    <t>Dilakukan Oleh</t>
  </si>
  <si>
    <t>Keterangan :</t>
  </si>
  <si>
    <t>1.</t>
  </si>
  <si>
    <t xml:space="preserve">Kolom 1 Diisi dengan nomor urut </t>
  </si>
  <si>
    <t>2.</t>
  </si>
  <si>
    <t>Kolom 2 Diisi sesuai Pengendalian yang mengalami penyempuranaan</t>
  </si>
  <si>
    <t>3.</t>
  </si>
  <si>
    <t>Kolom 3 Cukup jelas</t>
  </si>
  <si>
    <t>Kolom 4 Diisi dengan Atasan/Tim Khusus/APIP</t>
  </si>
  <si>
    <t>Kolom 5 Diisi dengan Pihak/Pejabat yang bertanggungjawab melakukan pemantauan</t>
  </si>
  <si>
    <t>Kolom 6 Cukup jelas</t>
  </si>
  <si>
    <t>Kolom 7 Tindakan yang diperlukan apabila diperlukan penyempurnaan lebih lanjut</t>
  </si>
  <si>
    <t>5. Kolom 5 berisi uraian tentang kegiatan yang mendukung capaian tujuan strategis</t>
  </si>
  <si>
    <t>4. Kolom 4 berisi uraian tentang sasaran yang selaras dokumen renstra</t>
  </si>
  <si>
    <t>3. Kolom 3 berisi uraian tentang tujuan sesuai dengan dokumen renstra</t>
  </si>
  <si>
    <t>2. Kolom 2 berisi uraian misi sesuai dengan dokumen Renstra</t>
  </si>
  <si>
    <t>1. Kolom 1 berisi nomor urut</t>
  </si>
  <si>
    <t>Uraian Visi berisi visi unit organisasi di baris atas kolom</t>
  </si>
  <si>
    <t>Catatan:</t>
  </si>
  <si>
    <t>Kegiatan yang mendukung capaian tujuan/sasaran</t>
  </si>
  <si>
    <t>Sasaran</t>
  </si>
  <si>
    <t xml:space="preserve"> Identifikasi Tujuan Strategis</t>
  </si>
  <si>
    <t>Tujuan Kegiatan</t>
  </si>
  <si>
    <t>Keselarasan dengan Tujuan/Sasaran Strategis</t>
  </si>
  <si>
    <t>Operasional/Ketaatan/Keuangan/Aset</t>
  </si>
  <si>
    <t>FORMULIR IDENTIFIKASI RESIKO</t>
  </si>
  <si>
    <t>Urusan Pelayanan Umum</t>
  </si>
  <si>
    <t>FORMULIR PERHITUNGAN RATA RATA SKALA DAMPAK</t>
  </si>
  <si>
    <t>FORMULIR PERHITUNGAN RATA RATA SKALA KEMUNGKINAN</t>
  </si>
  <si>
    <t>FORMULIR ANALISIS RESIKO</t>
  </si>
  <si>
    <t>Kemungkinan</t>
  </si>
  <si>
    <t>Kegiatan Pengendalian Informasi dan Komunikasi</t>
  </si>
  <si>
    <t xml:space="preserve"> </t>
  </si>
  <si>
    <t>BAGAN PETA RESIKO OPD...</t>
  </si>
  <si>
    <t>Urusan:...</t>
  </si>
  <si>
    <t>TTD PIMPINAN OPD</t>
  </si>
  <si>
    <t>OPD X</t>
  </si>
  <si>
    <t>Tujuan : ...</t>
  </si>
  <si>
    <t xml:space="preserve">Tujuan:   . . . </t>
  </si>
  <si>
    <t>Urusan:  . . .</t>
  </si>
  <si>
    <t>: . . . .</t>
  </si>
  <si>
    <t xml:space="preserve">Disusun oleh    :   </t>
  </si>
  <si>
    <t xml:space="preserve">Direview oleh   :  </t>
  </si>
  <si>
    <t>DISKOMINFO</t>
  </si>
  <si>
    <t>Program Pelayanan Administrasi Perkantoran</t>
  </si>
  <si>
    <t>Penyediaan jasa surat menyurat</t>
  </si>
  <si>
    <t>Penyediaan jasa komunikasi, sumber daya air dan listrik</t>
  </si>
  <si>
    <t>Penyediaan jasa pemeliharaan dan perizinan kendaraan dinas/operasional</t>
  </si>
  <si>
    <t>Penyediaan alat tulis kantor</t>
  </si>
  <si>
    <t>Penyediaan barang cetakan dan penggandaan</t>
  </si>
  <si>
    <t>Penyediaan peralatan rumah tangga</t>
  </si>
  <si>
    <t>Penyediaan bahan bacaan dan peraturan perundang-undangan</t>
  </si>
  <si>
    <t>Penyediaan makanan dan minuman</t>
  </si>
  <si>
    <t>Rapat-rapat koordinasi dan konsultasi ke luar daerah</t>
  </si>
  <si>
    <t>Program Peningkatan Sarana dan Prasarana Aparatur</t>
  </si>
  <si>
    <t>Pengadaan peralatan gedung kantor</t>
  </si>
  <si>
    <t>Pengadaan Alat Alat Studio</t>
  </si>
  <si>
    <t>Pemeliharaan rutin/berkala kendaraan dinas/operasional</t>
  </si>
  <si>
    <t>Pemeliharaan rutin/berkala perlengkapan gedung kantor</t>
  </si>
  <si>
    <t>Pemeliharan rutin/berkala hardware/software</t>
  </si>
  <si>
    <t>Program Peningkatan Kapasitas Sumber Daya Aparatur</t>
  </si>
  <si>
    <t>Pendidikan dan pelatihan formal</t>
  </si>
  <si>
    <t>Peningkatan SDM</t>
  </si>
  <si>
    <t>Program peningkatan pengembangan sistem pelaporan capaian kinerja dan keuangan</t>
  </si>
  <si>
    <t>Penyusunan laporan capaian kinerja dan ikhtisar realisasi kinerja SKPD</t>
  </si>
  <si>
    <t>Penyusunan Renstra OPD</t>
  </si>
  <si>
    <t>Program Pengembangan Komunikasi, Informasi dan Media Massa</t>
  </si>
  <si>
    <t>Pembinaan Internet</t>
  </si>
  <si>
    <t>Perencanaan dan pengembangan kebijakan komunikasi dan informasi</t>
  </si>
  <si>
    <t>Penerbitan Majalah Inatnpari Karanganyar Tentram</t>
  </si>
  <si>
    <t>Dokumentasi Kegiatan Pemkab Karanganyar</t>
  </si>
  <si>
    <t>Pemberdayaan Kelompok Informasi Masyarakat</t>
  </si>
  <si>
    <t>Liputan Kegiatan Pimpinan/Siaran pers</t>
  </si>
  <si>
    <t>Kegiatan Siaran Keliling</t>
  </si>
  <si>
    <t>Pengurusan Perijinan Lembaga Penyiaran Publik Lokal</t>
  </si>
  <si>
    <t>Kegiatan Sosialisasi Forum Data Statistik</t>
  </si>
  <si>
    <t>Program kerjasama informasi dengan mas media</t>
  </si>
  <si>
    <t>Penyebarluasan informasi pembangunan daerah</t>
  </si>
  <si>
    <t>Kerjasama dengan Media Masa</t>
  </si>
  <si>
    <t>Jumpa Pers/Kemitraan dengan Pers</t>
  </si>
  <si>
    <t>Kegiatan Siaran Televisi</t>
  </si>
  <si>
    <t>Kegiatan Promosi Informasi</t>
  </si>
  <si>
    <t>Pemberdyaan Kelompok Pertunjukan Rakyat</t>
  </si>
  <si>
    <t>Kegiatan Pameran</t>
  </si>
  <si>
    <t>Press Tour</t>
  </si>
  <si>
    <t>Program pengembangan data/informasi/statistik daerah</t>
  </si>
  <si>
    <t>Penyusunan Analisis Produk Domestik Regional Bruto</t>
  </si>
  <si>
    <t>Penyusunan Analisis Indeks Harga Konsumen</t>
  </si>
  <si>
    <t>Penyusunan Analisis Indikator Ekonomi</t>
  </si>
  <si>
    <t>Penyusunan Profil Kecamatan</t>
  </si>
  <si>
    <t>Penyusunan Profil Karanganyar</t>
  </si>
  <si>
    <t>Program optimalisasi pemanfaatan teknologi informasi</t>
  </si>
  <si>
    <t>Peningkatan Kapasitas Bandwidth</t>
  </si>
  <si>
    <t>Pengelolaan / Pemeliharaan Website</t>
  </si>
  <si>
    <t>Pengelolaan Data Informasi</t>
  </si>
  <si>
    <t>Peningkatan Sarana PDE</t>
  </si>
  <si>
    <t>Operasional Sekretariat LPSE</t>
  </si>
  <si>
    <t>Pengembangan Hotspot</t>
  </si>
  <si>
    <t>Fasilitasi dan Pengembangan Smart City</t>
  </si>
  <si>
    <t>Disaster Recovery Center (DRC)</t>
  </si>
  <si>
    <t>Pengembangan Aplikasi Sistem Imformasi Manajemen Daerah (SIMDA)</t>
  </si>
  <si>
    <t>Pengelolaan CCTV Online</t>
  </si>
  <si>
    <t>Pengadaan Papan Reklame</t>
  </si>
  <si>
    <t>Pengelolaan Aplikasi SMS Center dan SAPAMAS</t>
  </si>
  <si>
    <t>Operasional Sekretariat BLC</t>
  </si>
  <si>
    <t>Perkantoran Elektronis</t>
  </si>
  <si>
    <t>Pengelolaan Layangmas (Layanan Anggota Masyarakat)</t>
  </si>
  <si>
    <t>Pengembangan Jaringan WAN Kabupaten Karanganyar</t>
  </si>
  <si>
    <t>Pengadaan Booklet Intanpari</t>
  </si>
  <si>
    <t>Pengelolaan Persandian</t>
  </si>
  <si>
    <t>Pengelolaan Sambernyawa Information Center</t>
  </si>
  <si>
    <t>Pengelolaan Videowall</t>
  </si>
  <si>
    <t>Program Penataan Peraturan Perundang-Undangan</t>
  </si>
  <si>
    <t>Penyusunan Perubahan Perda dan Perbup Pengendalian Menara Telekomunikasi</t>
  </si>
  <si>
    <t>Program peningkatan sistem pengawasan internal dan pengendalian pelaksanaan kebijakan KDH</t>
  </si>
  <si>
    <t>Pelaksanaan Sistem Pengendalian Internal Pemerintahan (SPIP)</t>
  </si>
  <si>
    <t>tidak terlaksananya penerbitan majalah intan pari karanganyar tentram</t>
  </si>
  <si>
    <t>Diskominfo dan stakholder</t>
  </si>
  <si>
    <t>Program Pemkab tidak tercapai</t>
  </si>
  <si>
    <t>masyarakat luas</t>
  </si>
  <si>
    <t>Tidak dilaksanakannya kegiatan Siaran kelililng</t>
  </si>
  <si>
    <t>Diskominfo dan OPD terkait</t>
  </si>
  <si>
    <t xml:space="preserve">Informasi tentang kegiatan Pemerintah tidak tersampaikan dengan segera </t>
  </si>
  <si>
    <t>Masyarakat luas</t>
  </si>
  <si>
    <t>Informasi tentang data statistik tidak dapat terlaksanan</t>
  </si>
  <si>
    <t>Tidak terlaksanakannya kegiatan Forum Data statistik</t>
  </si>
  <si>
    <t>Diskominfo dan BPS</t>
  </si>
  <si>
    <t>Informasi tentang data statistik tidak tersampaikan ke OPD terkait</t>
  </si>
  <si>
    <t>OPD dan Stakholder</t>
  </si>
  <si>
    <t>Informasi tentang PDRB tidak tersampaikan</t>
  </si>
  <si>
    <t>Tidak dilaksanakan penyusunan buku analisis PDRB</t>
  </si>
  <si>
    <t xml:space="preserve">Data statistik tentang PDRB tidak tersampaikan </t>
  </si>
  <si>
    <t>Informasi tentang indeks harga konsumen tidak tersampaikan</t>
  </si>
  <si>
    <t>OPD dan stakholder</t>
  </si>
  <si>
    <t>Tidak dilaksanakannya kegiatan penyusunan Analisis indek harga konsumen</t>
  </si>
  <si>
    <t>Data statistik tentang indikator harga konsumen tidak tersampaikan</t>
  </si>
  <si>
    <t>Informasi tentang analisis indikator ekonomi tidak tersampaikan</t>
  </si>
  <si>
    <t>Tidak dilaksanakannya kegiatan penyusunan analisis indikator ekonomi</t>
  </si>
  <si>
    <t xml:space="preserve">Data statistik tentang analisis indikator ekonomi tidak tersampaikan </t>
  </si>
  <si>
    <t>Informasi tentang potensi di 17 kecamatan tidak tersampaikan</t>
  </si>
  <si>
    <t>Tidak dilaksanakannya penyusunan profil kecamatan</t>
  </si>
  <si>
    <t>Data statistik tentang potensi di setiap kecamatan tidak tersampaikan</t>
  </si>
  <si>
    <t>Informasi tentang potensi kabupaten dalam angka tidak tersampaikan</t>
  </si>
  <si>
    <t>Tidak terlaksanakannya penyusunan profil Karanganyar</t>
  </si>
  <si>
    <t>Data statistik Karanganyar dalam angka tidak tersampaikan</t>
  </si>
  <si>
    <t xml:space="preserve">informasi tentang potensi dan program pemerintah kab. Kra tidak tersampaikan </t>
  </si>
  <si>
    <t>Informasi kegiatan pemerintah tidak tersampaikan</t>
  </si>
  <si>
    <t>Tidak dilaksanakannya kegiatan Kegiatan Pemasangan Spanduk Baliho dan  Liflet</t>
  </si>
  <si>
    <t>Informasi tidak tersampaikan kepada masyarakat dan stak holder</t>
  </si>
  <si>
    <t>Masyarakat dan Stak holder</t>
  </si>
  <si>
    <t>Keterbukaan informasi publik tidak bisa tercapai apabila kegiatan ini tidak dilaksanakan</t>
  </si>
  <si>
    <t>Kurangnnya kepedulian dan pemahaman akan pentingnya keterbukaan informasi publik,kurangnya failitas pendukung berupa server untuk penyimpanan data</t>
  </si>
  <si>
    <t>C</t>
  </si>
  <si>
    <t>Pemkab, masyarakat</t>
  </si>
  <si>
    <t>Tidak terdokumentasinya kegiatan pimpinan apabila kegiatan ini tidak dilaksanakan</t>
  </si>
  <si>
    <t xml:space="preserve">Kurangnya kesadaran akan pentingnya dokumentasi kegiatan pimpinan </t>
  </si>
  <si>
    <t>Tidak ada dokumentasi yang memadai sebagai bahan publikasi</t>
  </si>
  <si>
    <t>Pemkab</t>
  </si>
  <si>
    <t>Tidak adanya liputan kegiatan pimpinan apabila kegiatan ini tidak dilaksanakan</t>
  </si>
  <si>
    <t>Kurangnya kesadaran akan pentingnya liputan kegiatan pimpinan / siaran pers</t>
  </si>
  <si>
    <t>Tidak ada pers rilis dari hasil liputan kegiatan pimpinan sebagai bahan publikasi</t>
  </si>
  <si>
    <t>Kurang terjalinnya hubungan baik anatara Pemkab dan Media Massa</t>
  </si>
  <si>
    <t>Kurangnya kesadaran akan pentingnya kerjasama dengan media massa</t>
  </si>
  <si>
    <t>Tidak ada informasi dan publikasi tentang pemkab melalui media massa</t>
  </si>
  <si>
    <t>Pemkab , masyarakat</t>
  </si>
  <si>
    <t>Tidak adanya informasi yang jelas kepada awak media mengenai suatu informasi apabila kegiatan ini tidak dilaksanakan</t>
  </si>
  <si>
    <t>Kurangnya kesadaran akan pentingnya dilaksanakan jumpa pers</t>
  </si>
  <si>
    <t>Informasi yang kurang tepat atau memadai</t>
  </si>
  <si>
    <t>Pemkab, Masyarakat</t>
  </si>
  <si>
    <t>Kurangnya Upaya peningkatan citra pemkab serta penyampaian program dan kegiatan pemkab melalui televisi apabila kegiatan ini tidak dilaksanakan</t>
  </si>
  <si>
    <t>Kurangnya kesadaran akan pentingnya dilaksanakan desiminasi informasi melalui siaran televisi</t>
  </si>
  <si>
    <t>Tidak ada informasi dan publikasi tentang pemkab melalui siaran televisi</t>
  </si>
  <si>
    <t>Pemkab, Mayarakat</t>
  </si>
  <si>
    <t>Kurang terjalinnya hubungan baik anatara pemkab dan awak media massa</t>
  </si>
  <si>
    <t>Kurangnya kesadaran akan pentingnya terjalin hubungan baik anatara tim liputan / Pemkab dan awak media</t>
  </si>
  <si>
    <t>Kurang optimalnya penyebaran informasi melalui media massa</t>
  </si>
  <si>
    <t>Tidak relevannya perda dan perbup yang sudah ada dengan peraturan terbaru dan situasi terkini apabila tidak disusun Perda dan Perbup baru</t>
  </si>
  <si>
    <t>Kurang dipahaminya peraturan-peraturan terbaru</t>
  </si>
  <si>
    <t>Tidak terjalinnya jaringan komunikasi yang memadai</t>
  </si>
  <si>
    <t>Pemkab,Masyarakat,provider menara telekomunikasi</t>
  </si>
  <si>
    <t>Pemeliharaan Sarana dan Prasarana Infrastruktur Jaringan Teknologi Informasi Kab.Karanganyar</t>
  </si>
  <si>
    <t xml:space="preserve">Peningkatan Bandwidth menjadi kurang efisien </t>
  </si>
  <si>
    <t>Penggunaan bandwith yang kurang tepat.Misal untuk hiburan (Meninton Youtube,download Film) yang mengkonsumsi bandwidth cukup besar</t>
  </si>
  <si>
    <t>APBD</t>
  </si>
  <si>
    <t>Tetap terhambatnya kelancaran pekerjaan yang membutuhkan bandwidth</t>
  </si>
  <si>
    <t>Penggunaan bandwidth yang benar-benar memerlukannya untuk keperluan kerja</t>
  </si>
  <si>
    <t>Kerusakan Perangkat dan Media Pengantar dalam Jaringan</t>
  </si>
  <si>
    <t>Penyebab Alami (Petir,gigitan hewan),penyebab manusia (ketidaktahuan/ketidaktahuan/ketidaksengajaan)</t>
  </si>
  <si>
    <t>Terganggunya Transmisi data dalam jaringan</t>
  </si>
  <si>
    <t>Para Pengguna sistem jaringan</t>
  </si>
  <si>
    <t>Resiko Pencurian dan pengerusakan (vandalisme) terhadap perangkat acess point luar ruangan (outdoor)</t>
  </si>
  <si>
    <t>Perbuatan pihak yang tidak bertanggungjawab</t>
  </si>
  <si>
    <t>Kehilangan / Kerusakan access point, hospot tidak berfungsi</t>
  </si>
  <si>
    <t>Pemilik Access Point</t>
  </si>
  <si>
    <t>Resiko Bencana Alam</t>
  </si>
  <si>
    <t>Tertimpa pohon / tiang ambruk,ambruknya tiang pancang akibat angin kencang</t>
  </si>
  <si>
    <t>Terputusnya koneksi</t>
  </si>
  <si>
    <t>Pemilik Jaringan WAN</t>
  </si>
  <si>
    <t>Kebocoran Informasi Berklasifikasi</t>
  </si>
  <si>
    <t>Kelalaian SDM,kurang memadainya ruang fisik / kamar sandi,penyusupan,penyadapan</t>
  </si>
  <si>
    <t>Terganggunya Keamanan informasi,pelanggaran SOP Pengamanan</t>
  </si>
  <si>
    <t>Pengguna Informasi</t>
  </si>
  <si>
    <t>Penempatan Videowall untuk luar ruangan (outdoor) memiliki resiko terkena air hujan</t>
  </si>
  <si>
    <t>Cuaca,air hujan</t>
  </si>
  <si>
    <t>Kerusakan peralatan akibat korsleting terkena air hujan secara langsung ataupun tidak (tempias,cipratan)</t>
  </si>
  <si>
    <t>Pemilik Videowall</t>
  </si>
  <si>
    <t>Tidak Terlaksananya Kegiatan Perjalanan Dinas Luar dan Dalam Daerah</t>
  </si>
  <si>
    <t>Tidak Tersusunnya Laporan Renstra OPD</t>
  </si>
  <si>
    <t>Tidak Tersusunnya Laporan Keuangan /CALK OPD</t>
  </si>
  <si>
    <t>Kendaraan Dinas Tidak Bisa Digunakan</t>
  </si>
  <si>
    <t>Peralatan Komputer seperti PC,Laptop dan Printer tidak bisa digunakan</t>
  </si>
  <si>
    <t>Tidak Tersediannya makan minum pada rapat</t>
  </si>
  <si>
    <t>Tidak tersediannya bahan bakar / BBM Kendaraan Dinas</t>
  </si>
  <si>
    <t>Tidak Tersediannya Materai untuk SPJ</t>
  </si>
  <si>
    <t>Tidak ada Refresh untuk pegawai</t>
  </si>
  <si>
    <t>Tidak Tersedianya Perlengkapan Kebutuhan Rumah Tangga seperti (sapu,pel,dan obat pembersih lantai)</t>
  </si>
  <si>
    <t>Tidak ada koran / surat kabar</t>
  </si>
  <si>
    <t>Tidak Tersedianya Barang Cetakan seperti stopmap dan amplop surat kop dinas</t>
  </si>
  <si>
    <t>Tidak Tersedianya Alat Tulis Kantor</t>
  </si>
  <si>
    <t>Tidak Terbayarnya Biaya Listrik,Telpon,Speedy dan Air Kantor</t>
  </si>
  <si>
    <t>SDM tidak berkembang karena tidak adanya pelatihan pelatihan pendidikan formal</t>
  </si>
  <si>
    <t>Sarana dan Prasarana Kantor tidak memadai</t>
  </si>
  <si>
    <t>Sarana dan Prasarana Liputan tidak memadai</t>
  </si>
  <si>
    <t>Tidak Tersusunnya Laporan Sistem Pengendalian Internal Pemerintah</t>
  </si>
  <si>
    <t>Menyalahi Undang - undang No.14 tahun 2008 tentang keterbukaan informasi publik</t>
  </si>
  <si>
    <t>OPD</t>
  </si>
  <si>
    <t>V</t>
  </si>
  <si>
    <t>Mewujudkan Pemerintah Kabupaten Karanganyar berbasis Teknologi Informasi melalui Optimalisasi Sumberdaya Aparatur</t>
  </si>
  <si>
    <t>Mewujudkan Masyarakat Kabupaten Karanganyar Cerdas Melalui Fasilitas Sarana Prasarana Teknologi Informasi bagi Seluruh Lapisan Anggota Masysarakat</t>
  </si>
  <si>
    <t>Mewujudkan Masyarakat Kabupaten Karanganyar berwawasan Informasi melalui Optimalisasi diseminasi Informasi dan Komunikasi Publik</t>
  </si>
  <si>
    <t>Visi  : Mewujudkan Kabupaten Karanganyar Maju Berbasis Teknologi Informasi</t>
  </si>
  <si>
    <t>Meningkatkan SDM / Aparatur yang Profesional dan Terpenuhinya Penerapan E-Government (Tata Kelola Pemerintahan Berbasis Elektronik)</t>
  </si>
  <si>
    <t>Meningkatkan Pengelolaan dan Pemanfaatan Teknologi Informasi</t>
  </si>
  <si>
    <t>Meningkatnya Kualitas dan Kuantitas Layanan Kebutuhan Informasi Publik Serta Akses Media Informasi Kepada Masyarakat</t>
  </si>
  <si>
    <t>Optimalisasi Pemanfaatan Teknologi Informasi</t>
  </si>
  <si>
    <t>Terselenggarannya Layanan Publikasi/Diseminasi Informasi serta terlaksananya kemitraan dengan insan media</t>
  </si>
  <si>
    <t xml:space="preserve"> Identifikasi Tujuan Entitas</t>
  </si>
  <si>
    <t>MENYETUJUI</t>
  </si>
  <si>
    <t>Plt.DISKOMINFO</t>
  </si>
  <si>
    <t>PENGGUNA ANGGARAN</t>
  </si>
  <si>
    <t>Drs.BACHTIYAR SYARIF</t>
  </si>
  <si>
    <t>NIP.19591212 199203 1 007</t>
  </si>
  <si>
    <t>Cakupan pelayanan administrasi perkantoran</t>
  </si>
  <si>
    <t>Tersedianya pengadaan materai.</t>
  </si>
  <si>
    <t>Tersedianya kebutuhan air, listrik dan telepon</t>
  </si>
  <si>
    <t>Terpenuhinya kebutuhan pajak kendaraan dan sevice kendaraan dinas/operasional</t>
  </si>
  <si>
    <t>terpenuhinya kebutuhan alat tulis kantor</t>
  </si>
  <si>
    <t>tersedianya barang cetakan, foto copy dan penjilidan</t>
  </si>
  <si>
    <t>Terpenuhinya peralatan listrik dan elektronik</t>
  </si>
  <si>
    <t>Tersedianya langganan surat kabar harian</t>
  </si>
  <si>
    <t>Tersedianya makanan dan minuman rapat</t>
  </si>
  <si>
    <t>Terlaksananya perjalanan dinas dalam daerah dan luar daerah</t>
  </si>
  <si>
    <t>Cakupan pelayanan sarana prasarana aparatur</t>
  </si>
  <si>
    <t>terpenuhinya kebutuhan sarana dan prasarana kantor</t>
  </si>
  <si>
    <t>Terpenuhinya kebutuhan kamera</t>
  </si>
  <si>
    <t>Terpenuhinya kebutuhan BBM dan ganti oli bagi kendaraan dinas rodan 4 dan roda 2.</t>
  </si>
  <si>
    <t>Terciptanya ruang kerja yang nyaman</t>
  </si>
  <si>
    <t>Terwujudnya peralatan kerja dalam kondisi baik</t>
  </si>
  <si>
    <t>Cakupan peningkatan kapasitas sumber daya aparatur</t>
  </si>
  <si>
    <t>Terlaksananya pengiriman peserta Pelatihan bagi PNS</t>
  </si>
  <si>
    <t>Meningkatnya kinerja aparatur Diskominfo</t>
  </si>
  <si>
    <t>Presentase tertib pelaporan capaian kinerja dan keuangan</t>
  </si>
  <si>
    <t>Terlaksananya pembuatan laporan kinerja tahunan OPD</t>
  </si>
  <si>
    <t>Persentase layanan pemerintah yang berbasis elektronik; Persentase aplikasi perangkat daerah yang telah terintegrasi</t>
  </si>
  <si>
    <t>Terlaksananya Langganan akses internet</t>
  </si>
  <si>
    <t>terwujudnya optimalisasi pemanfaatan teknologi informasi</t>
  </si>
  <si>
    <t>Terlaksananya Updating Web dan Lomba Konten web</t>
  </si>
  <si>
    <t>Terlaksananya olah data strategis kab karanganyar; terlaksananya fasilitasi pemanfaatan TIK</t>
  </si>
  <si>
    <t>Tersedianya Sarana PDE, operasional  dan Pemeliharaanya</t>
  </si>
  <si>
    <t>Tersedianya fasilitas hotspot internet di Kab. Karanganyar.</t>
  </si>
  <si>
    <t>Terselenggaranya peningkatan kapasitas smart city</t>
  </si>
  <si>
    <t>Terlaksananya sewa cloud server sebagai tempat backup data</t>
  </si>
  <si>
    <t>Terlaksananya pembuatan aplikasi SIMDA dan operasionalisasinya</t>
  </si>
  <si>
    <t>Terlaksananya Pengadaan dan pemeliharaan CCTV Online</t>
  </si>
  <si>
    <t>Tercukupinya Pulsa Listrik 12 bulan, tersedianya sarana pengumuman digital di 28 titik</t>
  </si>
  <si>
    <t>Terlaksananya Updating dan pengembangan Aplikasi Perkantoran Elektronis</t>
  </si>
  <si>
    <t>terlaksananya updating Aplikasi Online LAYANGMAS</t>
  </si>
  <si>
    <t>Terlaksananya Updating Aplikasi Dashboard</t>
  </si>
  <si>
    <t>Terlaksananya operasionalisasi Perangkat Videowall, dan pengadaan perangkat videowall</t>
  </si>
  <si>
    <t>Persentase Perangkat Daerah yang telah menggunakan sandi dalam komunikasi Perangkat Daerah</t>
  </si>
  <si>
    <t>Terlaksananya Security Assesment, Update aplikasi server dan web server</t>
  </si>
  <si>
    <t>Terlaksananya pengembangan dan operasionalisasi jaringan WAN</t>
  </si>
  <si>
    <t>Terlaksananya kegiatan pelatihan komputer</t>
  </si>
  <si>
    <t>CCTV online tidak dapat diperbaiki sehingga tidak dapat beroperasi secara optimal</t>
  </si>
  <si>
    <t>Dinas Kominfo</t>
  </si>
  <si>
    <t>Kerusakan peralatan dan kamera yang terlalu parah</t>
  </si>
  <si>
    <t>force major</t>
  </si>
  <si>
    <t>Tidak dapat memantau ruang-ruang publik dan ruang pelayanan publik secara online.</t>
  </si>
  <si>
    <t>Surat gagal dikirim ke semua OPD</t>
  </si>
  <si>
    <t>Aplikasi perkantoran elektronis gagal diupdate</t>
  </si>
  <si>
    <t>Komunikasi antar OPD menjadi kurang optimal</t>
  </si>
  <si>
    <t>Semua OPD</t>
  </si>
  <si>
    <t>Informasi tentang karanganyar kurang update</t>
  </si>
  <si>
    <t xml:space="preserve">Tidak dilakukan pengambilan data dan input data ke dalam aplikasi </t>
  </si>
  <si>
    <t xml:space="preserve">Berkurangnya kepercayaan masyarakat kepada Pemda </t>
  </si>
  <si>
    <t>Pelatihan Komputer gagal dilaksanakan</t>
  </si>
  <si>
    <t>Bidang TKI</t>
  </si>
  <si>
    <t>Tidak ada peserta yang mendaftar</t>
  </si>
  <si>
    <t>Pemanfaatan teknologi informasi di lingkungan Pemkab Karanganyar kurang optimal</t>
  </si>
  <si>
    <t>DINAS KOMUNIKASI DAN INFORMATIKA</t>
  </si>
  <si>
    <t>Visi : Mewujudkan Kabupaten Karanganyar Maju Berbasis Teknologi Informasi</t>
  </si>
</sst>
</file>

<file path=xl/styles.xml><?xml version="1.0" encoding="utf-8"?>
<styleSheet xmlns="http://schemas.openxmlformats.org/spreadsheetml/2006/main">
  <numFmts count="10">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0.0"/>
    <numFmt numFmtId="165" formatCode="_(* #,##0.0_);_(* \(#,##0.0\);_(* &quot;-&quot;?_);_(@_)"/>
  </numFmts>
  <fonts count="95">
    <font>
      <sz val="11"/>
      <color theme="1"/>
      <name val="Calibri"/>
      <family val="2"/>
    </font>
    <font>
      <sz val="11"/>
      <color indexed="8"/>
      <name val="Calibri"/>
      <family val="2"/>
    </font>
    <font>
      <b/>
      <sz val="12"/>
      <color indexed="8"/>
      <name val="Arial"/>
      <family val="2"/>
    </font>
    <font>
      <sz val="12"/>
      <name val="Arial"/>
      <family val="2"/>
    </font>
    <font>
      <sz val="11"/>
      <name val="Arial"/>
      <family val="2"/>
    </font>
    <font>
      <i/>
      <sz val="11"/>
      <name val="Arial"/>
      <family val="2"/>
    </font>
    <font>
      <b/>
      <sz val="11"/>
      <color indexed="8"/>
      <name val="Calibri"/>
      <family val="2"/>
    </font>
    <font>
      <b/>
      <sz val="18"/>
      <color indexed="8"/>
      <name val="Calibri"/>
      <family val="2"/>
    </font>
    <font>
      <u val="single"/>
      <sz val="11"/>
      <color indexed="12"/>
      <name val="Calibri"/>
      <family val="2"/>
    </font>
    <font>
      <sz val="11"/>
      <name val="Calibri"/>
      <family val="2"/>
    </font>
    <font>
      <b/>
      <u val="single"/>
      <sz val="11"/>
      <name val="Calibri"/>
      <family val="2"/>
    </font>
    <font>
      <b/>
      <sz val="12"/>
      <name val="Calibri"/>
      <family val="2"/>
    </font>
    <font>
      <b/>
      <sz val="12"/>
      <name val="Arial"/>
      <family val="2"/>
    </font>
    <font>
      <b/>
      <i/>
      <sz val="8"/>
      <name val="Arial"/>
      <family val="2"/>
    </font>
    <font>
      <i/>
      <sz val="8"/>
      <name val="Arial"/>
      <family val="2"/>
    </font>
    <font>
      <sz val="10"/>
      <name val="Arial"/>
      <family val="2"/>
    </font>
    <font>
      <sz val="9"/>
      <color indexed="8"/>
      <name val="Arial"/>
      <family val="0"/>
    </font>
    <font>
      <sz val="10"/>
      <color indexed="8"/>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2"/>
    </font>
    <font>
      <b/>
      <sz val="10"/>
      <color indexed="8"/>
      <name val="Arial"/>
      <family val="2"/>
    </font>
    <font>
      <sz val="11"/>
      <color indexed="8"/>
      <name val="Arial"/>
      <family val="2"/>
    </font>
    <font>
      <sz val="12"/>
      <color indexed="8"/>
      <name val="Calibri"/>
      <family val="2"/>
    </font>
    <font>
      <sz val="10"/>
      <color indexed="8"/>
      <name val="Arial"/>
      <family val="2"/>
    </font>
    <font>
      <b/>
      <u val="single"/>
      <sz val="12"/>
      <color indexed="8"/>
      <name val="Arial"/>
      <family val="2"/>
    </font>
    <font>
      <i/>
      <sz val="8"/>
      <color indexed="8"/>
      <name val="Arial"/>
      <family val="2"/>
    </font>
    <font>
      <b/>
      <i/>
      <sz val="8"/>
      <color indexed="8"/>
      <name val="Arial"/>
      <family val="2"/>
    </font>
    <font>
      <i/>
      <sz val="11"/>
      <color indexed="8"/>
      <name val="Calibri"/>
      <family val="2"/>
    </font>
    <font>
      <b/>
      <sz val="11"/>
      <color indexed="8"/>
      <name val="Arial"/>
      <family val="2"/>
    </font>
    <font>
      <i/>
      <sz val="11"/>
      <color indexed="8"/>
      <name val="Arial"/>
      <family val="2"/>
    </font>
    <font>
      <b/>
      <i/>
      <sz val="10"/>
      <color indexed="8"/>
      <name val="Arial"/>
      <family val="2"/>
    </font>
    <font>
      <u val="single"/>
      <sz val="10"/>
      <color indexed="8"/>
      <name val="Arial"/>
      <family val="2"/>
    </font>
    <font>
      <b/>
      <sz val="11"/>
      <name val="Calibri"/>
      <family val="2"/>
    </font>
    <font>
      <b/>
      <sz val="12"/>
      <color indexed="8"/>
      <name val="Calibri"/>
      <family val="2"/>
    </font>
    <font>
      <u val="single"/>
      <sz val="12"/>
      <color indexed="8"/>
      <name val="Arial"/>
      <family val="2"/>
    </font>
    <font>
      <b/>
      <sz val="14"/>
      <color indexed="8"/>
      <name val="Calibri"/>
      <family val="2"/>
    </font>
    <font>
      <b/>
      <sz val="9"/>
      <color indexed="8"/>
      <name val="Arial"/>
      <family val="0"/>
    </font>
    <font>
      <b/>
      <sz val="10.75"/>
      <color indexed="8"/>
      <name val="Arial"/>
      <family val="0"/>
    </font>
    <font>
      <sz val="10"/>
      <color indexed="63"/>
      <name val="Calibri"/>
      <family val="0"/>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12"/>
      <color rgb="FF000000"/>
      <name val="Arial"/>
      <family val="2"/>
    </font>
    <font>
      <sz val="12"/>
      <color rgb="FF000000"/>
      <name val="Arial"/>
      <family val="2"/>
    </font>
    <font>
      <b/>
      <sz val="10"/>
      <color theme="1"/>
      <name val="Arial"/>
      <family val="2"/>
    </font>
    <font>
      <sz val="11"/>
      <color theme="1"/>
      <name val="Arial"/>
      <family val="2"/>
    </font>
    <font>
      <sz val="11"/>
      <color rgb="FF000000"/>
      <name val="Arial"/>
      <family val="2"/>
    </font>
    <font>
      <sz val="12"/>
      <color theme="1"/>
      <name val="Calibri"/>
      <family val="2"/>
    </font>
    <font>
      <sz val="11"/>
      <color rgb="FF000000"/>
      <name val="Calibri"/>
      <family val="2"/>
    </font>
    <font>
      <sz val="10"/>
      <color theme="1"/>
      <name val="Calibri"/>
      <family val="2"/>
    </font>
    <font>
      <sz val="10"/>
      <color theme="1"/>
      <name val="Arial"/>
      <family val="2"/>
    </font>
    <font>
      <b/>
      <u val="single"/>
      <sz val="12"/>
      <color theme="1"/>
      <name val="Arial"/>
      <family val="2"/>
    </font>
    <font>
      <i/>
      <sz val="8"/>
      <color theme="1"/>
      <name val="Arial"/>
      <family val="2"/>
    </font>
    <font>
      <b/>
      <i/>
      <sz val="8"/>
      <color theme="1"/>
      <name val="Arial"/>
      <family val="2"/>
    </font>
    <font>
      <i/>
      <sz val="11"/>
      <color theme="1"/>
      <name val="Calibri"/>
      <family val="2"/>
    </font>
    <font>
      <b/>
      <sz val="11"/>
      <color rgb="FF000000"/>
      <name val="Arial"/>
      <family val="2"/>
    </font>
    <font>
      <b/>
      <sz val="11"/>
      <color theme="1"/>
      <name val="Arial"/>
      <family val="2"/>
    </font>
    <font>
      <i/>
      <sz val="11"/>
      <color rgb="FF000000"/>
      <name val="Arial"/>
      <family val="2"/>
    </font>
    <font>
      <b/>
      <i/>
      <sz val="10"/>
      <color theme="1"/>
      <name val="Arial"/>
      <family val="2"/>
    </font>
    <font>
      <u val="single"/>
      <sz val="10"/>
      <color theme="1"/>
      <name val="Arial"/>
      <family val="2"/>
    </font>
    <font>
      <b/>
      <sz val="12"/>
      <color theme="1"/>
      <name val="Calibri"/>
      <family val="2"/>
    </font>
    <font>
      <u val="single"/>
      <sz val="12"/>
      <color theme="1"/>
      <name val="Arial"/>
      <family val="2"/>
    </font>
    <font>
      <b/>
      <sz val="14"/>
      <color theme="1"/>
      <name val="Calibri"/>
      <family val="2"/>
    </font>
    <font>
      <b/>
      <sz val="14"/>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2D050"/>
        <bgColor indexed="64"/>
      </patternFill>
    </fill>
    <fill>
      <patternFill patternType="solid">
        <fgColor theme="0"/>
        <bgColor indexed="64"/>
      </patternFill>
    </fill>
    <fill>
      <patternFill patternType="solid">
        <fgColor theme="0" tint="-0.34997999668121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style="thin"/>
      <right style="thin"/>
      <top style="thin"/>
      <bottom style="hair"/>
    </border>
    <border>
      <left style="thin"/>
      <right/>
      <top style="thin"/>
      <bottom style="hair"/>
    </border>
    <border>
      <left/>
      <right style="thin"/>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style="thin"/>
    </border>
    <border>
      <left style="thin"/>
      <right/>
      <top style="hair"/>
      <bottom style="thin"/>
    </border>
    <border>
      <left/>
      <right style="thin"/>
      <top style="hair"/>
      <bottom style="thin"/>
    </border>
    <border>
      <left style="thin"/>
      <right/>
      <top style="thin"/>
      <bottom style="thin"/>
    </border>
    <border>
      <left style="thin"/>
      <right style="thin"/>
      <top/>
      <bottom/>
    </border>
    <border>
      <left style="thin"/>
      <right/>
      <top style="thin"/>
      <bottom/>
    </border>
    <border>
      <left style="thin"/>
      <right/>
      <top/>
      <bottom style="thin"/>
    </border>
    <border>
      <left/>
      <right/>
      <top/>
      <bottom style="thin"/>
    </border>
    <border>
      <left/>
      <right style="thin"/>
      <top/>
      <bottom style="thin"/>
    </border>
    <border>
      <left/>
      <right/>
      <top style="hair"/>
      <bottom style="thin"/>
    </border>
    <border>
      <left/>
      <right/>
      <top style="thin"/>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61">
    <xf numFmtId="0" fontId="0" fillId="0" borderId="0" xfId="0" applyFont="1" applyAlignment="1">
      <alignment/>
    </xf>
    <xf numFmtId="0" fontId="71" fillId="0" borderId="0" xfId="0" applyFont="1" applyAlignment="1">
      <alignment/>
    </xf>
    <xf numFmtId="0" fontId="72" fillId="0" borderId="0" xfId="0" applyFont="1" applyAlignment="1">
      <alignment/>
    </xf>
    <xf numFmtId="0" fontId="72" fillId="0" borderId="0" xfId="0" applyFont="1" applyAlignment="1">
      <alignment horizontal="left"/>
    </xf>
    <xf numFmtId="0" fontId="73" fillId="0" borderId="0" xfId="0" applyFont="1" applyAlignment="1">
      <alignment/>
    </xf>
    <xf numFmtId="0" fontId="74" fillId="0" borderId="0" xfId="0" applyFont="1" applyAlignment="1">
      <alignment vertical="top"/>
    </xf>
    <xf numFmtId="0" fontId="72" fillId="0" borderId="0" xfId="0" applyFont="1" applyAlignment="1">
      <alignment horizontal="right"/>
    </xf>
    <xf numFmtId="0" fontId="74" fillId="0" borderId="0" xfId="0" applyFont="1" applyAlignment="1">
      <alignment/>
    </xf>
    <xf numFmtId="0" fontId="72" fillId="0" borderId="0" xfId="0" applyFont="1" applyAlignment="1">
      <alignment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2" fillId="0" borderId="10" xfId="0" applyFont="1" applyBorder="1" applyAlignment="1">
      <alignment vertical="top" wrapText="1"/>
    </xf>
    <xf numFmtId="0" fontId="72" fillId="0" borderId="11" xfId="0" applyFont="1" applyBorder="1" applyAlignment="1">
      <alignment vertical="top" wrapText="1"/>
    </xf>
    <xf numFmtId="0" fontId="3" fillId="0" borderId="10" xfId="0" applyFont="1" applyBorder="1" applyAlignment="1">
      <alignment vertical="top" wrapText="1"/>
    </xf>
    <xf numFmtId="0" fontId="3" fillId="0" borderId="12" xfId="0" applyFont="1" applyBorder="1" applyAlignment="1">
      <alignment vertical="top" wrapText="1"/>
    </xf>
    <xf numFmtId="0" fontId="71" fillId="0" borderId="0" xfId="0" applyFont="1" applyAlignment="1">
      <alignment vertical="top" wrapText="1"/>
    </xf>
    <xf numFmtId="0" fontId="2" fillId="0" borderId="0" xfId="0" applyFont="1" applyAlignment="1">
      <alignment vertical="top" wrapText="1"/>
    </xf>
    <xf numFmtId="0" fontId="72" fillId="0" borderId="0" xfId="0" applyFont="1" applyAlignment="1">
      <alignment vertical="top" wrapText="1"/>
    </xf>
    <xf numFmtId="0" fontId="72" fillId="0" borderId="0" xfId="0" applyFont="1" applyAlignment="1">
      <alignment horizontal="center" vertical="top" wrapText="1"/>
    </xf>
    <xf numFmtId="0" fontId="72" fillId="0" borderId="10" xfId="0" applyFont="1" applyBorder="1" applyAlignment="1">
      <alignment vertical="justify" wrapText="1"/>
    </xf>
    <xf numFmtId="0" fontId="72" fillId="0" borderId="13" xfId="0" applyFont="1" applyBorder="1" applyAlignment="1">
      <alignment vertical="justify" wrapText="1"/>
    </xf>
    <xf numFmtId="0" fontId="72" fillId="0" borderId="14" xfId="0" applyFont="1" applyBorder="1" applyAlignment="1">
      <alignment wrapText="1"/>
    </xf>
    <xf numFmtId="0" fontId="72" fillId="0" borderId="0" xfId="0" applyFont="1" applyAlignment="1">
      <alignment horizontal="center" wrapText="1"/>
    </xf>
    <xf numFmtId="0" fontId="72" fillId="0" borderId="0" xfId="0" applyFont="1" applyAlignment="1">
      <alignment/>
    </xf>
    <xf numFmtId="0" fontId="72" fillId="0" borderId="0" xfId="0" applyFont="1" applyAlignment="1">
      <alignment horizontal="left" wrapText="1"/>
    </xf>
    <xf numFmtId="0" fontId="72" fillId="0" borderId="10" xfId="0" applyFont="1" applyBorder="1" applyAlignment="1">
      <alignment horizontal="center" vertical="top"/>
    </xf>
    <xf numFmtId="0" fontId="72" fillId="0" borderId="10" xfId="0" applyFont="1" applyBorder="1" applyAlignment="1">
      <alignment horizontal="left" vertical="top" wrapText="1"/>
    </xf>
    <xf numFmtId="0" fontId="72" fillId="0" borderId="10" xfId="0" applyFont="1" applyBorder="1" applyAlignment="1">
      <alignment/>
    </xf>
    <xf numFmtId="0" fontId="73" fillId="0" borderId="0" xfId="0" applyFont="1" applyAlignment="1">
      <alignment horizontal="left" wrapText="1"/>
    </xf>
    <xf numFmtId="0" fontId="74" fillId="0" borderId="0" xfId="0" applyFont="1" applyAlignment="1">
      <alignment horizontal="left" wrapText="1"/>
    </xf>
    <xf numFmtId="0" fontId="74" fillId="0" borderId="0" xfId="0" applyFont="1" applyAlignment="1">
      <alignment horizontal="left" vertical="top" wrapText="1"/>
    </xf>
    <xf numFmtId="0" fontId="71" fillId="0" borderId="0" xfId="0" applyFont="1" applyAlignment="1">
      <alignment horizontal="center" vertical="center"/>
    </xf>
    <xf numFmtId="0" fontId="72" fillId="0" borderId="15" xfId="0" applyFont="1" applyBorder="1" applyAlignment="1">
      <alignment horizontal="center" vertical="top" wrapText="1"/>
    </xf>
    <xf numFmtId="0" fontId="72" fillId="0" borderId="16" xfId="0" applyFont="1" applyBorder="1" applyAlignment="1">
      <alignment horizontal="center" vertical="top" wrapText="1"/>
    </xf>
    <xf numFmtId="0" fontId="0" fillId="0" borderId="17" xfId="0" applyBorder="1" applyAlignment="1">
      <alignment/>
    </xf>
    <xf numFmtId="0" fontId="72" fillId="0" borderId="18" xfId="0" applyFont="1" applyBorder="1" applyAlignment="1">
      <alignment horizontal="center" vertical="top" wrapText="1"/>
    </xf>
    <xf numFmtId="0" fontId="72" fillId="0" borderId="19" xfId="0" applyFont="1" applyBorder="1" applyAlignment="1">
      <alignment horizontal="center" vertical="top" wrapText="1"/>
    </xf>
    <xf numFmtId="0" fontId="72" fillId="0" borderId="20" xfId="0" applyFont="1" applyBorder="1" applyAlignment="1">
      <alignment horizontal="justify" vertical="top" wrapText="1"/>
    </xf>
    <xf numFmtId="0" fontId="0" fillId="0" borderId="21" xfId="0" applyBorder="1" applyAlignment="1">
      <alignment/>
    </xf>
    <xf numFmtId="0" fontId="72" fillId="0" borderId="18" xfId="0" applyFont="1" applyBorder="1" applyAlignment="1">
      <alignment horizontal="center" vertical="top"/>
    </xf>
    <xf numFmtId="0" fontId="72" fillId="0" borderId="19" xfId="0" applyFont="1" applyBorder="1" applyAlignment="1">
      <alignment horizontal="center" vertical="top"/>
    </xf>
    <xf numFmtId="0" fontId="0" fillId="0" borderId="18" xfId="0" applyBorder="1" applyAlignment="1">
      <alignment/>
    </xf>
    <xf numFmtId="0" fontId="0" fillId="0" borderId="19" xfId="0" applyBorder="1" applyAlignment="1">
      <alignment/>
    </xf>
    <xf numFmtId="0" fontId="0" fillId="0" borderId="20" xfId="0" applyBorder="1" applyAlignment="1">
      <alignment horizontal="justify" vertical="top" wrapText="1"/>
    </xf>
    <xf numFmtId="0" fontId="72" fillId="0" borderId="22" xfId="0" applyFont="1" applyBorder="1" applyAlignment="1">
      <alignment horizontal="center" vertical="top" wrapText="1"/>
    </xf>
    <xf numFmtId="0" fontId="72" fillId="0" borderId="23" xfId="0" applyFont="1" applyBorder="1" applyAlignment="1">
      <alignment horizontal="center" vertical="top" wrapText="1"/>
    </xf>
    <xf numFmtId="0" fontId="0" fillId="0" borderId="24" xfId="0" applyBorder="1" applyAlignment="1">
      <alignment/>
    </xf>
    <xf numFmtId="0" fontId="0" fillId="0" borderId="0" xfId="0" applyAlignment="1">
      <alignment horizontal="justify" vertical="top" wrapText="1"/>
    </xf>
    <xf numFmtId="0" fontId="0" fillId="0" borderId="0" xfId="0" applyAlignment="1">
      <alignment horizontal="center" vertical="top"/>
    </xf>
    <xf numFmtId="0" fontId="71" fillId="0" borderId="0" xfId="59" applyFont="1">
      <alignment/>
      <protection/>
    </xf>
    <xf numFmtId="0" fontId="72" fillId="0" borderId="0" xfId="59" applyFont="1">
      <alignment/>
      <protection/>
    </xf>
    <xf numFmtId="0" fontId="72" fillId="0" borderId="0" xfId="59" applyFont="1" applyAlignment="1">
      <alignment horizontal="left"/>
      <protection/>
    </xf>
    <xf numFmtId="0" fontId="72" fillId="0" borderId="0" xfId="59" applyFont="1" applyAlignment="1">
      <alignment horizontal="left" wrapText="1"/>
      <protection/>
    </xf>
    <xf numFmtId="0" fontId="75" fillId="0" borderId="0" xfId="59" applyFont="1" applyAlignment="1">
      <alignment horizontal="center" vertical="top" wrapText="1"/>
      <protection/>
    </xf>
    <xf numFmtId="0" fontId="76" fillId="0" borderId="0" xfId="59" applyFont="1" applyAlignment="1">
      <alignment wrapText="1"/>
      <protection/>
    </xf>
    <xf numFmtId="0" fontId="76" fillId="0" borderId="0" xfId="59" applyFont="1">
      <alignment/>
      <protection/>
    </xf>
    <xf numFmtId="0" fontId="77" fillId="0" borderId="0" xfId="59" applyFont="1" applyAlignment="1">
      <alignment vertical="top" wrapText="1"/>
      <protection/>
    </xf>
    <xf numFmtId="0" fontId="76" fillId="0" borderId="0" xfId="59" applyFont="1" applyAlignment="1">
      <alignment vertical="top" wrapText="1"/>
      <protection/>
    </xf>
    <xf numFmtId="0" fontId="4" fillId="0" borderId="0" xfId="59" applyFont="1" applyAlignment="1">
      <alignment vertical="top" wrapText="1"/>
      <protection/>
    </xf>
    <xf numFmtId="0" fontId="4" fillId="0" borderId="0" xfId="59" applyFont="1" applyAlignment="1">
      <alignment wrapText="1"/>
      <protection/>
    </xf>
    <xf numFmtId="0" fontId="72" fillId="0" borderId="13" xfId="0" applyFont="1" applyBorder="1" applyAlignment="1">
      <alignment vertical="top" wrapText="1"/>
    </xf>
    <xf numFmtId="0" fontId="72" fillId="0" borderId="10" xfId="0" applyFont="1" applyBorder="1" applyAlignment="1">
      <alignment horizontal="center" vertical="center"/>
    </xf>
    <xf numFmtId="0" fontId="72" fillId="33" borderId="25" xfId="0" applyFont="1" applyFill="1" applyBorder="1" applyAlignment="1">
      <alignment horizontal="center"/>
    </xf>
    <xf numFmtId="0" fontId="72" fillId="33" borderId="10" xfId="0" applyFont="1" applyFill="1" applyBorder="1" applyAlignment="1">
      <alignment horizontal="center"/>
    </xf>
    <xf numFmtId="0" fontId="72" fillId="34" borderId="10" xfId="0" applyFont="1" applyFill="1" applyBorder="1" applyAlignment="1">
      <alignment vertical="justify" wrapText="1"/>
    </xf>
    <xf numFmtId="0" fontId="72" fillId="34" borderId="13" xfId="0" applyFont="1" applyFill="1" applyBorder="1" applyAlignment="1">
      <alignment vertical="justify" wrapText="1"/>
    </xf>
    <xf numFmtId="0" fontId="72" fillId="34" borderId="10" xfId="0" applyFont="1" applyFill="1" applyBorder="1" applyAlignment="1">
      <alignment horizontal="center" vertical="center"/>
    </xf>
    <xf numFmtId="0" fontId="72" fillId="34" borderId="25" xfId="0" applyFont="1" applyFill="1" applyBorder="1" applyAlignment="1">
      <alignment horizontal="center" vertical="center" wrapText="1"/>
    </xf>
    <xf numFmtId="0" fontId="72" fillId="34" borderId="25" xfId="0" applyFont="1" applyFill="1" applyBorder="1" applyAlignment="1">
      <alignment horizontal="center" vertical="center"/>
    </xf>
    <xf numFmtId="0" fontId="72" fillId="34" borderId="10" xfId="0" applyFont="1" applyFill="1" applyBorder="1" applyAlignment="1">
      <alignment horizontal="center" vertical="center" wrapText="1"/>
    </xf>
    <xf numFmtId="0" fontId="72" fillId="33" borderId="25" xfId="0" applyFont="1" applyFill="1" applyBorder="1" applyAlignment="1">
      <alignment horizontal="center" wrapText="1"/>
    </xf>
    <xf numFmtId="0" fontId="72" fillId="33" borderId="26" xfId="0" applyFont="1" applyFill="1" applyBorder="1" applyAlignment="1">
      <alignment horizontal="center"/>
    </xf>
    <xf numFmtId="0" fontId="69" fillId="0" borderId="0" xfId="0" applyFont="1" applyAlignment="1">
      <alignment horizontal="center" vertical="top"/>
    </xf>
    <xf numFmtId="0" fontId="72" fillId="0" borderId="10" xfId="59" applyFont="1" applyBorder="1" applyAlignment="1">
      <alignment vertical="top" wrapText="1"/>
      <protection/>
    </xf>
    <xf numFmtId="0" fontId="72" fillId="0" borderId="10" xfId="59" applyFont="1" applyBorder="1" applyAlignment="1">
      <alignment vertical="top"/>
      <protection/>
    </xf>
    <xf numFmtId="0" fontId="72" fillId="0" borderId="10" xfId="59" applyFont="1" applyBorder="1" applyAlignment="1">
      <alignment horizontal="center" vertical="top"/>
      <protection/>
    </xf>
    <xf numFmtId="0" fontId="72" fillId="0" borderId="10" xfId="59" applyFont="1" applyBorder="1" applyAlignment="1">
      <alignment horizontal="left" vertical="top" wrapText="1"/>
      <protection/>
    </xf>
    <xf numFmtId="0" fontId="0" fillId="0" borderId="0" xfId="60" applyFill="1" applyAlignment="1">
      <alignment/>
      <protection/>
    </xf>
    <xf numFmtId="0" fontId="0" fillId="0" borderId="0" xfId="60" applyFill="1" applyAlignment="1">
      <alignment horizontal="center"/>
      <protection/>
    </xf>
    <xf numFmtId="0" fontId="78" fillId="0" borderId="0" xfId="60" applyFont="1" applyFill="1" applyAlignment="1">
      <alignment/>
      <protection/>
    </xf>
    <xf numFmtId="0" fontId="0" fillId="0" borderId="0" xfId="60" applyFill="1" applyAlignment="1">
      <alignment horizontal="center" vertical="center" wrapText="1"/>
      <protection/>
    </xf>
    <xf numFmtId="0" fontId="0" fillId="0" borderId="0" xfId="60" applyFill="1" applyAlignment="1">
      <alignment horizontal="center" wrapText="1"/>
      <protection/>
    </xf>
    <xf numFmtId="0" fontId="0" fillId="0" borderId="0" xfId="60" applyFill="1" applyAlignment="1">
      <alignment wrapText="1"/>
      <protection/>
    </xf>
    <xf numFmtId="0" fontId="0" fillId="0" borderId="0" xfId="60" applyFill="1" applyAlignment="1">
      <alignment vertical="center" wrapText="1"/>
      <protection/>
    </xf>
    <xf numFmtId="0" fontId="0" fillId="0" borderId="0" xfId="60" applyFill="1" applyBorder="1" applyAlignment="1">
      <alignment vertical="top" wrapText="1"/>
      <protection/>
    </xf>
    <xf numFmtId="0" fontId="69" fillId="0" borderId="0" xfId="60" applyFont="1" applyFill="1" applyBorder="1" applyAlignment="1">
      <alignment vertical="top"/>
      <protection/>
    </xf>
    <xf numFmtId="0" fontId="69" fillId="0" borderId="0" xfId="60" applyFont="1" applyFill="1" applyBorder="1" applyAlignment="1">
      <alignment vertical="top" wrapText="1"/>
      <protection/>
    </xf>
    <xf numFmtId="0" fontId="0" fillId="0" borderId="0" xfId="60" applyFill="1" applyBorder="1" applyAlignment="1">
      <alignment horizontal="center" vertical="top" wrapText="1"/>
      <protection/>
    </xf>
    <xf numFmtId="0" fontId="0" fillId="0" borderId="0" xfId="60" applyFill="1" applyBorder="1" applyAlignment="1">
      <alignment horizontal="center" wrapText="1"/>
      <protection/>
    </xf>
    <xf numFmtId="0" fontId="0" fillId="0" borderId="0" xfId="60" applyFill="1" applyAlignment="1" quotePrefix="1">
      <alignment wrapText="1"/>
      <protection/>
    </xf>
    <xf numFmtId="0" fontId="8" fillId="0" borderId="0" xfId="54" applyFill="1" applyAlignment="1" applyProtection="1">
      <alignment wrapText="1"/>
      <protection/>
    </xf>
    <xf numFmtId="0" fontId="0" fillId="0" borderId="0" xfId="60">
      <alignment/>
      <protection/>
    </xf>
    <xf numFmtId="0" fontId="0" fillId="0" borderId="0" xfId="60" applyFont="1" applyBorder="1" applyAlignment="1">
      <alignment/>
      <protection/>
    </xf>
    <xf numFmtId="0" fontId="79" fillId="0" borderId="0" xfId="60" applyFont="1" applyBorder="1" applyAlignment="1">
      <alignment/>
      <protection/>
    </xf>
    <xf numFmtId="0" fontId="80" fillId="0" borderId="0" xfId="60" applyFont="1" applyAlignment="1">
      <alignment/>
      <protection/>
    </xf>
    <xf numFmtId="0" fontId="69" fillId="0" borderId="0" xfId="60" applyFont="1" applyAlignment="1">
      <alignment horizontal="center" vertical="center" wrapText="1"/>
      <protection/>
    </xf>
    <xf numFmtId="0" fontId="81" fillId="0" borderId="10" xfId="60" applyFont="1" applyBorder="1" applyAlignment="1">
      <alignment vertical="top" wrapText="1"/>
      <protection/>
    </xf>
    <xf numFmtId="0" fontId="0" fillId="0" borderId="0" xfId="60" applyFont="1" applyAlignment="1">
      <alignment wrapText="1"/>
      <protection/>
    </xf>
    <xf numFmtId="0" fontId="72" fillId="0" borderId="0" xfId="60" applyFont="1">
      <alignment/>
      <protection/>
    </xf>
    <xf numFmtId="0" fontId="71" fillId="0" borderId="0" xfId="60" applyFont="1">
      <alignment/>
      <protection/>
    </xf>
    <xf numFmtId="0" fontId="81" fillId="0" borderId="0" xfId="60" applyFont="1" applyAlignment="1">
      <alignment horizontal="center"/>
      <protection/>
    </xf>
    <xf numFmtId="0" fontId="81" fillId="0" borderId="0" xfId="60" applyFont="1" applyAlignment="1">
      <alignment/>
      <protection/>
    </xf>
    <xf numFmtId="0" fontId="0" fillId="0" borderId="0" xfId="61">
      <alignment/>
      <protection/>
    </xf>
    <xf numFmtId="0" fontId="0" fillId="0" borderId="0" xfId="61" applyAlignment="1">
      <alignment horizontal="left" wrapText="1"/>
      <protection/>
    </xf>
    <xf numFmtId="0" fontId="0" fillId="0" borderId="0" xfId="61" applyAlignment="1">
      <alignment horizont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0" fillId="0" borderId="0" xfId="61" applyAlignment="1">
      <alignment/>
      <protection/>
    </xf>
    <xf numFmtId="0" fontId="0" fillId="0" borderId="0" xfId="61" applyFill="1" applyAlignment="1">
      <alignment/>
      <protection/>
    </xf>
    <xf numFmtId="0" fontId="9" fillId="0" borderId="0" xfId="61" applyFont="1">
      <alignment/>
      <protection/>
    </xf>
    <xf numFmtId="0" fontId="0" fillId="0" borderId="10" xfId="61" applyBorder="1">
      <alignment/>
      <protection/>
    </xf>
    <xf numFmtId="0" fontId="0" fillId="0" borderId="10" xfId="61" applyBorder="1" applyAlignment="1">
      <alignment horizontal="center" vertical="top"/>
      <protection/>
    </xf>
    <xf numFmtId="0" fontId="0" fillId="0" borderId="10" xfId="61" applyBorder="1" applyAlignment="1">
      <alignment horizontal="left" vertical="top" wrapText="1"/>
      <protection/>
    </xf>
    <xf numFmtId="0" fontId="69" fillId="0" borderId="0" xfId="61" applyFont="1" applyAlignment="1">
      <alignment vertical="center"/>
      <protection/>
    </xf>
    <xf numFmtId="0" fontId="69" fillId="35" borderId="10" xfId="61" applyFont="1" applyFill="1" applyBorder="1" applyAlignment="1">
      <alignment horizontal="center" vertical="center"/>
      <protection/>
    </xf>
    <xf numFmtId="0" fontId="69" fillId="0" borderId="0" xfId="61" applyFont="1" applyAlignment="1">
      <alignment horizontal="center" vertical="center"/>
      <protection/>
    </xf>
    <xf numFmtId="0" fontId="69" fillId="36" borderId="10" xfId="61" applyFont="1" applyFill="1" applyBorder="1" applyAlignment="1">
      <alignment horizontal="center" vertical="center" wrapText="1"/>
      <protection/>
    </xf>
    <xf numFmtId="0" fontId="69" fillId="36" borderId="10" xfId="61" applyFont="1" applyFill="1" applyBorder="1" applyAlignment="1">
      <alignment horizontal="center" vertical="center"/>
      <protection/>
    </xf>
    <xf numFmtId="0" fontId="0" fillId="0" borderId="0" xfId="61" applyFont="1">
      <alignment/>
      <protection/>
    </xf>
    <xf numFmtId="0" fontId="0" fillId="0" borderId="0" xfId="61" applyFont="1" applyAlignment="1">
      <alignment/>
      <protection/>
    </xf>
    <xf numFmtId="0" fontId="69" fillId="0" borderId="0" xfId="61" applyFont="1" applyAlignment="1">
      <alignment/>
      <protection/>
    </xf>
    <xf numFmtId="0" fontId="80" fillId="0" borderId="0" xfId="61" applyFont="1" applyAlignment="1">
      <alignment/>
      <protection/>
    </xf>
    <xf numFmtId="0" fontId="0" fillId="0" borderId="10" xfId="61" applyFont="1" applyBorder="1" applyAlignment="1">
      <alignment horizontal="left" vertical="top" wrapText="1"/>
      <protection/>
    </xf>
    <xf numFmtId="0" fontId="72" fillId="33" borderId="25" xfId="0" applyFont="1" applyFill="1" applyBorder="1" applyAlignment="1">
      <alignment horizontal="center" vertical="justify"/>
    </xf>
    <xf numFmtId="0" fontId="9" fillId="0" borderId="0" xfId="61" applyFont="1" applyAlignment="1">
      <alignment horizontal="center"/>
      <protection/>
    </xf>
    <xf numFmtId="0" fontId="10" fillId="0" borderId="0" xfId="61" applyFont="1" applyAlignment="1">
      <alignment horizontal="center"/>
      <protection/>
    </xf>
    <xf numFmtId="0" fontId="0" fillId="0" borderId="10" xfId="61" applyFont="1" applyBorder="1" applyAlignment="1">
      <alignment horizontal="left" vertical="top" wrapText="1"/>
      <protection/>
    </xf>
    <xf numFmtId="0" fontId="72" fillId="37" borderId="10" xfId="0" applyFont="1" applyFill="1" applyBorder="1" applyAlignment="1">
      <alignment horizontal="center" vertical="top"/>
    </xf>
    <xf numFmtId="0" fontId="72" fillId="37" borderId="0" xfId="0" applyFont="1" applyFill="1" applyAlignment="1">
      <alignment/>
    </xf>
    <xf numFmtId="2" fontId="72" fillId="0" borderId="10" xfId="59" applyNumberFormat="1" applyFont="1" applyBorder="1" applyAlignment="1">
      <alignment horizontal="left" vertical="top" wrapText="1"/>
      <protection/>
    </xf>
    <xf numFmtId="2" fontId="72" fillId="0" borderId="10" xfId="45" applyNumberFormat="1" applyFont="1" applyBorder="1" applyAlignment="1">
      <alignment horizontal="left" vertical="top" wrapText="1"/>
    </xf>
    <xf numFmtId="0" fontId="71" fillId="0" borderId="0" xfId="0" applyFont="1" applyAlignment="1">
      <alignment horizontal="center"/>
    </xf>
    <xf numFmtId="17" fontId="72" fillId="0" borderId="10" xfId="59" applyNumberFormat="1" applyFont="1" applyBorder="1" applyAlignment="1">
      <alignment horizontal="center" vertical="top" wrapText="1"/>
      <protection/>
    </xf>
    <xf numFmtId="17" fontId="72" fillId="0" borderId="10" xfId="59" applyNumberFormat="1" applyFont="1" applyBorder="1" applyAlignment="1">
      <alignment horizontal="center" vertical="top"/>
      <protection/>
    </xf>
    <xf numFmtId="0" fontId="72" fillId="0" borderId="0" xfId="59" applyFont="1" applyAlignment="1">
      <alignment horizontal="center"/>
      <protection/>
    </xf>
    <xf numFmtId="0" fontId="82" fillId="0" borderId="0" xfId="59" applyFont="1" applyAlignment="1">
      <alignment horizontal="center"/>
      <protection/>
    </xf>
    <xf numFmtId="0" fontId="69" fillId="37" borderId="10" xfId="61" applyFont="1" applyFill="1" applyBorder="1" applyAlignment="1">
      <alignment horizontal="center" vertical="center"/>
      <protection/>
    </xf>
    <xf numFmtId="0" fontId="69" fillId="37" borderId="10" xfId="61" applyFont="1" applyFill="1" applyBorder="1" applyAlignment="1">
      <alignment horizontal="center" vertical="center" wrapText="1"/>
      <protection/>
    </xf>
    <xf numFmtId="0" fontId="83" fillId="0" borderId="0" xfId="0" applyFont="1" applyAlignment="1">
      <alignment/>
    </xf>
    <xf numFmtId="0" fontId="84" fillId="37" borderId="25" xfId="0" applyFont="1" applyFill="1" applyBorder="1" applyAlignment="1">
      <alignment horizontal="center"/>
    </xf>
    <xf numFmtId="0" fontId="84" fillId="37" borderId="10" xfId="0" applyFont="1" applyFill="1" applyBorder="1" applyAlignment="1">
      <alignment horizontal="center"/>
    </xf>
    <xf numFmtId="0" fontId="71" fillId="37" borderId="10" xfId="0" applyFont="1" applyFill="1" applyBorder="1" applyAlignment="1">
      <alignment horizontal="center" wrapText="1"/>
    </xf>
    <xf numFmtId="0" fontId="71" fillId="37" borderId="10" xfId="0" applyFont="1" applyFill="1" applyBorder="1" applyAlignment="1">
      <alignment horizontal="center" vertical="justify"/>
    </xf>
    <xf numFmtId="0" fontId="71" fillId="37" borderId="10" xfId="0" applyFont="1" applyFill="1" applyBorder="1" applyAlignment="1">
      <alignment horizontal="center"/>
    </xf>
    <xf numFmtId="0" fontId="71" fillId="37" borderId="10" xfId="0" applyFont="1" applyFill="1" applyBorder="1" applyAlignment="1">
      <alignment horizontal="center" vertical="center"/>
    </xf>
    <xf numFmtId="0" fontId="71" fillId="37" borderId="25" xfId="0" applyFont="1" applyFill="1" applyBorder="1" applyAlignment="1">
      <alignment horizontal="center" vertical="center" wrapText="1"/>
    </xf>
    <xf numFmtId="0" fontId="71" fillId="37" borderId="25" xfId="0" applyFont="1" applyFill="1" applyBorder="1" applyAlignment="1">
      <alignment horizontal="center" vertical="center"/>
    </xf>
    <xf numFmtId="0" fontId="84" fillId="37" borderId="25" xfId="0" applyFont="1" applyFill="1" applyBorder="1" applyAlignment="1">
      <alignment horizontal="center" wrapText="1"/>
    </xf>
    <xf numFmtId="0" fontId="84" fillId="37" borderId="25" xfId="0" applyFont="1" applyFill="1" applyBorder="1" applyAlignment="1">
      <alignment horizontal="center" vertical="justify"/>
    </xf>
    <xf numFmtId="0" fontId="85" fillId="0" borderId="0" xfId="60" applyFont="1" applyFill="1" applyAlignment="1">
      <alignment horizontal="center" wrapText="1"/>
      <protection/>
    </xf>
    <xf numFmtId="0" fontId="85" fillId="0" borderId="0" xfId="60" applyFont="1" applyFill="1" applyAlignment="1">
      <alignment horizontal="center" vertical="center" wrapText="1"/>
      <protection/>
    </xf>
    <xf numFmtId="0" fontId="75" fillId="37" borderId="10" xfId="59" applyFont="1" applyFill="1" applyBorder="1" applyAlignment="1">
      <alignment horizontal="center" vertical="center" wrapText="1"/>
      <protection/>
    </xf>
    <xf numFmtId="0" fontId="84" fillId="37" borderId="10" xfId="59" applyFont="1" applyFill="1" applyBorder="1" applyAlignment="1">
      <alignment horizontal="center" vertical="top" wrapText="1"/>
      <protection/>
    </xf>
    <xf numFmtId="0" fontId="84" fillId="37" borderId="10" xfId="59" applyFont="1" applyFill="1" applyBorder="1" applyAlignment="1" quotePrefix="1">
      <alignment horizontal="center" vertical="top" wrapText="1"/>
      <protection/>
    </xf>
    <xf numFmtId="0" fontId="84" fillId="0" borderId="0" xfId="59" applyFont="1" applyAlignment="1">
      <alignment horizontal="center" vertical="top" wrapText="1"/>
      <protection/>
    </xf>
    <xf numFmtId="0" fontId="85" fillId="0" borderId="0" xfId="60" applyFont="1" applyAlignment="1">
      <alignment horizontal="center"/>
      <protection/>
    </xf>
    <xf numFmtId="0" fontId="0" fillId="0" borderId="0" xfId="60" applyAlignment="1">
      <alignment horizontal="left" vertical="top" wrapText="1"/>
      <protection/>
    </xf>
    <xf numFmtId="0" fontId="86" fillId="0" borderId="10" xfId="60" applyFont="1" applyBorder="1" applyAlignment="1">
      <alignment horizontal="center" vertical="center" wrapText="1"/>
      <protection/>
    </xf>
    <xf numFmtId="0" fontId="87" fillId="0" borderId="10" xfId="60" applyFont="1" applyBorder="1" applyAlignment="1">
      <alignment horizontal="center" vertical="center" wrapText="1"/>
      <protection/>
    </xf>
    <xf numFmtId="0" fontId="88" fillId="0" borderId="10" xfId="60" applyFont="1" applyBorder="1" applyAlignment="1">
      <alignment horizontal="center"/>
      <protection/>
    </xf>
    <xf numFmtId="0" fontId="77" fillId="0" borderId="10" xfId="60" applyFont="1" applyBorder="1" applyAlignment="1">
      <alignment horizontal="center" vertical="center"/>
      <protection/>
    </xf>
    <xf numFmtId="0" fontId="75" fillId="37" borderId="0" xfId="60" applyFont="1" applyFill="1" applyAlignment="1">
      <alignment horizontal="left" vertical="top" wrapText="1"/>
      <protection/>
    </xf>
    <xf numFmtId="0" fontId="76" fillId="0" borderId="10" xfId="60" applyFont="1" applyBorder="1">
      <alignment/>
      <protection/>
    </xf>
    <xf numFmtId="0" fontId="72" fillId="0" borderId="0" xfId="59" applyFont="1" quotePrefix="1">
      <alignment/>
      <protection/>
    </xf>
    <xf numFmtId="0" fontId="71" fillId="0" borderId="0" xfId="59" applyFont="1" applyAlignment="1">
      <alignment wrapText="1"/>
      <protection/>
    </xf>
    <xf numFmtId="0" fontId="72" fillId="0" borderId="0" xfId="59" applyFont="1" applyAlignment="1">
      <alignment wrapText="1"/>
      <protection/>
    </xf>
    <xf numFmtId="0" fontId="0" fillId="0" borderId="0" xfId="61" applyFont="1">
      <alignment/>
      <protection/>
    </xf>
    <xf numFmtId="0" fontId="72" fillId="0" borderId="0" xfId="60" applyFont="1" applyFill="1" applyAlignment="1">
      <alignment/>
      <protection/>
    </xf>
    <xf numFmtId="0" fontId="76" fillId="0" borderId="0" xfId="60" applyFont="1" applyFill="1" applyAlignment="1">
      <alignment/>
      <protection/>
    </xf>
    <xf numFmtId="0" fontId="81" fillId="0" borderId="0" xfId="60" applyFont="1" applyFill="1" applyAlignment="1">
      <alignment/>
      <protection/>
    </xf>
    <xf numFmtId="0" fontId="75" fillId="0" borderId="10" xfId="60" applyFont="1" applyFill="1" applyBorder="1" applyAlignment="1">
      <alignment horizontal="center" vertical="center" wrapText="1"/>
      <protection/>
    </xf>
    <xf numFmtId="0" fontId="71" fillId="0" borderId="10" xfId="60" applyFont="1" applyFill="1" applyBorder="1" applyAlignment="1">
      <alignment horizontal="center" vertical="center" wrapText="1"/>
      <protection/>
    </xf>
    <xf numFmtId="0" fontId="89" fillId="0" borderId="10" xfId="60" applyFont="1" applyFill="1" applyBorder="1" applyAlignment="1">
      <alignment horizontal="center" wrapText="1"/>
      <protection/>
    </xf>
    <xf numFmtId="0" fontId="72" fillId="0" borderId="0" xfId="60" applyFont="1" applyFill="1" applyAlignment="1">
      <alignment wrapText="1"/>
      <protection/>
    </xf>
    <xf numFmtId="0" fontId="76" fillId="0" borderId="0" xfId="60" applyFont="1" applyFill="1" applyAlignment="1">
      <alignment wrapText="1"/>
      <protection/>
    </xf>
    <xf numFmtId="0" fontId="72" fillId="0" borderId="11" xfId="60" applyFont="1" applyFill="1" applyBorder="1" applyAlignment="1">
      <alignment horizontal="center" vertical="top" wrapText="1"/>
      <protection/>
    </xf>
    <xf numFmtId="0" fontId="72" fillId="0" borderId="11" xfId="60" applyFont="1" applyFill="1" applyBorder="1" applyAlignment="1">
      <alignment horizontal="left" vertical="top" wrapText="1"/>
      <protection/>
    </xf>
    <xf numFmtId="0" fontId="72" fillId="0" borderId="10" xfId="60" applyFont="1" applyFill="1" applyBorder="1" applyAlignment="1">
      <alignment horizontal="left" vertical="top" wrapText="1"/>
      <protection/>
    </xf>
    <xf numFmtId="0" fontId="72" fillId="0" borderId="10" xfId="60" applyFont="1" applyFill="1" applyBorder="1" applyAlignment="1">
      <alignment vertical="top" wrapText="1"/>
      <protection/>
    </xf>
    <xf numFmtId="0" fontId="72" fillId="0" borderId="14" xfId="60" applyFont="1" applyFill="1" applyBorder="1" applyAlignment="1">
      <alignment horizontal="left" vertical="top" wrapText="1"/>
      <protection/>
    </xf>
    <xf numFmtId="0" fontId="72" fillId="0" borderId="27" xfId="60" applyFont="1" applyFill="1" applyBorder="1" applyAlignment="1">
      <alignment horizontal="left" vertical="top" wrapText="1"/>
      <protection/>
    </xf>
    <xf numFmtId="0" fontId="72" fillId="0" borderId="10" xfId="60" applyFont="1" applyFill="1" applyBorder="1" applyAlignment="1">
      <alignment horizontal="left" vertical="center" wrapText="1"/>
      <protection/>
    </xf>
    <xf numFmtId="0" fontId="72" fillId="0" borderId="10" xfId="60" applyFont="1" applyFill="1" applyBorder="1" applyAlignment="1">
      <alignment vertical="center" wrapText="1"/>
      <protection/>
    </xf>
    <xf numFmtId="0" fontId="74" fillId="0" borderId="10" xfId="60" applyFont="1" applyBorder="1" applyAlignment="1">
      <alignment horizontal="left" vertical="top" wrapText="1"/>
      <protection/>
    </xf>
    <xf numFmtId="0" fontId="72" fillId="0" borderId="10" xfId="60" applyFont="1" applyBorder="1" applyAlignment="1">
      <alignment horizontal="left" vertical="top" wrapText="1"/>
      <protection/>
    </xf>
    <xf numFmtId="49" fontId="72" fillId="0" borderId="10" xfId="60" applyNumberFormat="1" applyFont="1" applyFill="1" applyBorder="1" applyAlignment="1">
      <alignment horizontal="left" vertical="top" wrapText="1"/>
      <protection/>
    </xf>
    <xf numFmtId="0" fontId="72" fillId="0" borderId="10" xfId="59" applyFont="1" applyBorder="1" applyAlignment="1">
      <alignment horizontal="center" vertical="top" wrapText="1"/>
      <protection/>
    </xf>
    <xf numFmtId="0" fontId="74" fillId="0" borderId="10" xfId="60" applyFont="1" applyFill="1" applyBorder="1" applyAlignment="1">
      <alignment vertical="center" wrapText="1"/>
      <protection/>
    </xf>
    <xf numFmtId="0" fontId="72" fillId="0" borderId="10" xfId="60" applyFont="1" applyFill="1" applyBorder="1" applyAlignment="1">
      <alignment wrapText="1"/>
      <protection/>
    </xf>
    <xf numFmtId="0" fontId="72" fillId="0" borderId="10" xfId="60" applyFont="1" applyFill="1" applyBorder="1" applyAlignment="1">
      <alignment horizontal="center" vertical="top" wrapText="1"/>
      <protection/>
    </xf>
    <xf numFmtId="0" fontId="0" fillId="0" borderId="10" xfId="61" applyFont="1" applyBorder="1" applyAlignment="1">
      <alignment vertical="top" wrapText="1"/>
      <protection/>
    </xf>
    <xf numFmtId="2" fontId="72" fillId="0" borderId="10" xfId="59" applyNumberFormat="1" applyFont="1" applyBorder="1" applyAlignment="1">
      <alignment horizontal="center" vertical="top" wrapText="1"/>
      <protection/>
    </xf>
    <xf numFmtId="2" fontId="72" fillId="0" borderId="10" xfId="45" applyNumberFormat="1" applyFont="1" applyBorder="1" applyAlignment="1">
      <alignment horizontal="center" vertical="top" wrapText="1"/>
    </xf>
    <xf numFmtId="2" fontId="72" fillId="0" borderId="10"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11" fillId="0" borderId="0" xfId="0" applyFont="1" applyAlignment="1">
      <alignment horizontal="center"/>
    </xf>
    <xf numFmtId="0" fontId="12" fillId="37" borderId="27" xfId="0" applyFont="1" applyFill="1" applyBorder="1" applyAlignment="1">
      <alignment horizontal="center" wrapText="1"/>
    </xf>
    <xf numFmtId="0" fontId="12" fillId="37" borderId="28" xfId="0" applyFont="1" applyFill="1" applyBorder="1" applyAlignment="1">
      <alignment horizontal="center" wrapText="1"/>
    </xf>
    <xf numFmtId="0" fontId="12" fillId="37" borderId="10" xfId="0" applyFont="1" applyFill="1" applyBorder="1" applyAlignment="1">
      <alignment horizontal="center" wrapText="1"/>
    </xf>
    <xf numFmtId="0" fontId="12" fillId="37" borderId="29" xfId="0" applyFont="1" applyFill="1" applyBorder="1" applyAlignment="1">
      <alignment horizontal="center" wrapText="1"/>
    </xf>
    <xf numFmtId="0" fontId="12" fillId="37" borderId="30" xfId="0" applyFont="1" applyFill="1" applyBorder="1" applyAlignment="1">
      <alignment horizontal="center" wrapText="1"/>
    </xf>
    <xf numFmtId="0" fontId="13" fillId="37" borderId="11" xfId="0" applyFont="1" applyFill="1" applyBorder="1" applyAlignment="1">
      <alignment horizontal="center" wrapText="1"/>
    </xf>
    <xf numFmtId="0" fontId="13" fillId="37" borderId="14" xfId="0" applyFont="1" applyFill="1" applyBorder="1" applyAlignment="1">
      <alignment horizontal="center" wrapText="1"/>
    </xf>
    <xf numFmtId="0" fontId="13" fillId="37" borderId="10" xfId="0" applyFont="1" applyFill="1" applyBorder="1" applyAlignment="1">
      <alignment horizontal="center" wrapText="1"/>
    </xf>
    <xf numFmtId="0" fontId="13" fillId="37" borderId="13" xfId="0" applyFont="1" applyFill="1" applyBorder="1" applyAlignment="1">
      <alignment horizontal="center" wrapText="1"/>
    </xf>
    <xf numFmtId="0" fontId="14" fillId="0" borderId="0" xfId="0" applyFont="1" applyAlignment="1">
      <alignment/>
    </xf>
    <xf numFmtId="0" fontId="4" fillId="0" borderId="25" xfId="0" applyFont="1" applyBorder="1" applyAlignment="1">
      <alignment horizontal="center" vertical="top" wrapText="1"/>
    </xf>
    <xf numFmtId="0" fontId="4" fillId="0" borderId="10" xfId="61" applyFont="1" applyBorder="1" applyAlignment="1">
      <alignment horizontal="left" vertical="top" wrapText="1"/>
      <protection/>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0" fontId="15" fillId="0" borderId="10" xfId="0" applyFont="1" applyBorder="1" applyAlignment="1">
      <alignment vertical="top"/>
    </xf>
    <xf numFmtId="0" fontId="3" fillId="0" borderId="0" xfId="0" applyFont="1" applyAlignment="1">
      <alignment wrapText="1"/>
    </xf>
    <xf numFmtId="0" fontId="3" fillId="0" borderId="10" xfId="0" applyFont="1" applyBorder="1" applyAlignment="1">
      <alignment horizontal="center" vertical="top"/>
    </xf>
    <xf numFmtId="0" fontId="3" fillId="0" borderId="10" xfId="0" applyFont="1" applyBorder="1" applyAlignment="1">
      <alignment vertical="top"/>
    </xf>
    <xf numFmtId="0" fontId="3" fillId="0" borderId="10" xfId="0" applyFont="1" applyBorder="1" applyAlignment="1">
      <alignment wrapText="1"/>
    </xf>
    <xf numFmtId="0" fontId="12" fillId="37" borderId="27" xfId="0" applyFont="1" applyFill="1" applyBorder="1" applyAlignment="1">
      <alignment horizontal="center" vertical="top" wrapText="1"/>
    </xf>
    <xf numFmtId="0" fontId="12" fillId="37" borderId="28" xfId="0" applyFont="1" applyFill="1" applyBorder="1" applyAlignment="1">
      <alignment horizontal="center" vertical="top" wrapText="1"/>
    </xf>
    <xf numFmtId="0" fontId="13" fillId="37" borderId="25" xfId="0" applyFont="1" applyFill="1" applyBorder="1" applyAlignment="1">
      <alignment horizontal="center" vertical="top" wrapText="1"/>
    </xf>
    <xf numFmtId="0" fontId="15" fillId="0" borderId="10" xfId="0" applyFont="1" applyBorder="1" applyAlignment="1">
      <alignment vertical="top" wrapText="1"/>
    </xf>
    <xf numFmtId="0" fontId="73" fillId="0" borderId="10" xfId="0" applyFont="1" applyBorder="1" applyAlignment="1">
      <alignment/>
    </xf>
    <xf numFmtId="0" fontId="74" fillId="0" borderId="10" xfId="0" applyFont="1" applyBorder="1" applyAlignment="1">
      <alignment/>
    </xf>
    <xf numFmtId="0" fontId="74" fillId="0" borderId="10" xfId="0" applyFont="1" applyBorder="1" applyAlignment="1">
      <alignment vertical="top"/>
    </xf>
    <xf numFmtId="0" fontId="71" fillId="0" borderId="0" xfId="0" applyFont="1" applyAlignment="1">
      <alignment horizontal="center"/>
    </xf>
    <xf numFmtId="0" fontId="3" fillId="38" borderId="10" xfId="0" applyFont="1" applyFill="1" applyBorder="1" applyAlignment="1">
      <alignment horizontal="center" vertical="top"/>
    </xf>
    <xf numFmtId="0" fontId="15" fillId="38" borderId="10" xfId="0" applyFont="1" applyFill="1" applyBorder="1" applyAlignment="1">
      <alignment vertical="top"/>
    </xf>
    <xf numFmtId="0" fontId="3" fillId="38" borderId="10" xfId="0" applyFont="1" applyFill="1" applyBorder="1" applyAlignment="1">
      <alignment/>
    </xf>
    <xf numFmtId="0" fontId="4" fillId="38" borderId="10" xfId="0" applyFont="1" applyFill="1" applyBorder="1" applyAlignment="1">
      <alignment vertical="top" wrapText="1"/>
    </xf>
    <xf numFmtId="0" fontId="3" fillId="38" borderId="0" xfId="0" applyFont="1" applyFill="1" applyAlignment="1">
      <alignment/>
    </xf>
    <xf numFmtId="0" fontId="4" fillId="38" borderId="10" xfId="0" applyFont="1" applyFill="1" applyBorder="1" applyAlignment="1">
      <alignment horizontal="center" vertical="top" wrapText="1"/>
    </xf>
    <xf numFmtId="0" fontId="4" fillId="38" borderId="10" xfId="0" applyFont="1" applyFill="1" applyBorder="1" applyAlignment="1">
      <alignment horizontal="left" vertical="top" wrapText="1"/>
    </xf>
    <xf numFmtId="0" fontId="3" fillId="38" borderId="0" xfId="0" applyFont="1" applyFill="1" applyAlignment="1">
      <alignment wrapText="1"/>
    </xf>
    <xf numFmtId="0" fontId="3" fillId="38" borderId="10" xfId="0" applyFont="1" applyFill="1" applyBorder="1" applyAlignment="1">
      <alignment wrapText="1"/>
    </xf>
    <xf numFmtId="0" fontId="3" fillId="38" borderId="10" xfId="0" applyFont="1" applyFill="1" applyBorder="1" applyAlignment="1">
      <alignment vertical="top"/>
    </xf>
    <xf numFmtId="0" fontId="3" fillId="38" borderId="10" xfId="0" applyFont="1" applyFill="1" applyBorder="1" applyAlignment="1">
      <alignment vertical="top" wrapText="1"/>
    </xf>
    <xf numFmtId="0" fontId="72" fillId="38" borderId="10" xfId="0" applyFont="1" applyFill="1" applyBorder="1" applyAlignment="1">
      <alignment horizontal="center" vertical="top"/>
    </xf>
    <xf numFmtId="0" fontId="72" fillId="38" borderId="10" xfId="0" applyFont="1" applyFill="1" applyBorder="1" applyAlignment="1">
      <alignment horizontal="center" vertical="center"/>
    </xf>
    <xf numFmtId="0" fontId="72" fillId="38" borderId="0" xfId="0" applyFont="1" applyFill="1" applyAlignment="1">
      <alignment/>
    </xf>
    <xf numFmtId="0" fontId="72" fillId="38" borderId="10" xfId="0" applyFont="1" applyFill="1" applyBorder="1" applyAlignment="1">
      <alignment/>
    </xf>
    <xf numFmtId="0" fontId="15" fillId="38" borderId="10" xfId="0" applyFont="1" applyFill="1" applyBorder="1" applyAlignment="1">
      <alignment vertical="top" wrapText="1"/>
    </xf>
    <xf numFmtId="0" fontId="81" fillId="38" borderId="10" xfId="0" applyFont="1" applyFill="1" applyBorder="1" applyAlignment="1">
      <alignment horizontal="center" vertical="top"/>
    </xf>
    <xf numFmtId="0" fontId="81" fillId="0" borderId="10" xfId="0" applyFont="1" applyBorder="1" applyAlignment="1">
      <alignment horizontal="center" vertical="top"/>
    </xf>
    <xf numFmtId="0" fontId="81" fillId="38" borderId="10" xfId="0" applyFont="1" applyFill="1" applyBorder="1" applyAlignment="1">
      <alignment/>
    </xf>
    <xf numFmtId="0" fontId="81" fillId="0" borderId="10" xfId="0" applyFont="1" applyBorder="1" applyAlignment="1">
      <alignment horizontal="center"/>
    </xf>
    <xf numFmtId="0" fontId="81" fillId="38" borderId="10" xfId="0" applyFont="1" applyFill="1" applyBorder="1" applyAlignment="1">
      <alignment horizontal="center"/>
    </xf>
    <xf numFmtId="164" fontId="72" fillId="38" borderId="10" xfId="0" applyNumberFormat="1" applyFont="1" applyFill="1" applyBorder="1" applyAlignment="1">
      <alignment horizontal="center" vertical="center"/>
    </xf>
    <xf numFmtId="0" fontId="74" fillId="38" borderId="10" xfId="0" applyFont="1" applyFill="1" applyBorder="1" applyAlignment="1">
      <alignment vertical="top"/>
    </xf>
    <xf numFmtId="1" fontId="72" fillId="0" borderId="0" xfId="43" applyNumberFormat="1" applyFont="1" applyAlignment="1">
      <alignment horizontal="center" vertical="center"/>
    </xf>
    <xf numFmtId="1" fontId="71" fillId="0" borderId="0" xfId="43" applyNumberFormat="1" applyFont="1" applyAlignment="1">
      <alignment horizontal="center" vertical="center"/>
    </xf>
    <xf numFmtId="1" fontId="71" fillId="37" borderId="10" xfId="43" applyNumberFormat="1" applyFont="1" applyFill="1" applyBorder="1" applyAlignment="1">
      <alignment horizontal="center" vertical="center" wrapText="1"/>
    </xf>
    <xf numFmtId="1" fontId="84" fillId="37" borderId="26" xfId="43" applyNumberFormat="1" applyFont="1" applyFill="1" applyBorder="1" applyAlignment="1">
      <alignment horizontal="center" vertical="center"/>
    </xf>
    <xf numFmtId="1" fontId="72" fillId="0" borderId="10" xfId="43" applyNumberFormat="1" applyFont="1" applyBorder="1" applyAlignment="1">
      <alignment horizontal="center" vertical="center" wrapText="1"/>
    </xf>
    <xf numFmtId="0" fontId="72" fillId="0" borderId="0" xfId="0" applyFont="1" applyAlignment="1">
      <alignment horizontal="center"/>
    </xf>
    <xf numFmtId="0" fontId="72" fillId="0" borderId="10" xfId="0" applyFont="1" applyBorder="1" applyAlignment="1">
      <alignment horizontal="center" vertical="top" wrapText="1"/>
    </xf>
    <xf numFmtId="0" fontId="72" fillId="38" borderId="10" xfId="0" applyFont="1" applyFill="1" applyBorder="1" applyAlignment="1">
      <alignment horizontal="center" vertical="top" wrapText="1"/>
    </xf>
    <xf numFmtId="2" fontId="72" fillId="38" borderId="10" xfId="59" applyNumberFormat="1" applyFont="1" applyFill="1" applyBorder="1" applyAlignment="1">
      <alignment horizontal="left" vertical="top" wrapText="1"/>
      <protection/>
    </xf>
    <xf numFmtId="2" fontId="72" fillId="38" borderId="10" xfId="45" applyNumberFormat="1" applyFont="1" applyFill="1" applyBorder="1" applyAlignment="1">
      <alignment horizontal="left" vertical="top" wrapText="1"/>
    </xf>
    <xf numFmtId="1" fontId="72" fillId="38" borderId="10" xfId="43" applyNumberFormat="1" applyFont="1" applyFill="1" applyBorder="1" applyAlignment="1">
      <alignment horizontal="center" vertical="center" wrapText="1"/>
    </xf>
    <xf numFmtId="0" fontId="0" fillId="0" borderId="10" xfId="61" applyFont="1" applyBorder="1" applyAlignment="1">
      <alignment horizontal="left" vertical="top" wrapText="1"/>
      <protection/>
    </xf>
    <xf numFmtId="0" fontId="0" fillId="37" borderId="10" xfId="61" applyFont="1" applyFill="1" applyBorder="1" applyAlignment="1">
      <alignment horizontal="left" vertical="top" wrapText="1"/>
      <protection/>
    </xf>
    <xf numFmtId="0" fontId="72" fillId="0" borderId="0" xfId="0" applyFont="1" applyFill="1" applyAlignment="1">
      <alignment/>
    </xf>
    <xf numFmtId="0" fontId="78" fillId="0" borderId="0" xfId="0" applyFont="1" applyAlignment="1">
      <alignment/>
    </xf>
    <xf numFmtId="0" fontId="80" fillId="0" borderId="0" xfId="0" applyFont="1" applyAlignment="1">
      <alignment/>
    </xf>
    <xf numFmtId="0" fontId="1" fillId="33" borderId="10" xfId="0" applyFont="1" applyFill="1" applyBorder="1" applyAlignment="1">
      <alignment vertical="top"/>
    </xf>
    <xf numFmtId="0" fontId="1" fillId="0" borderId="10" xfId="0" applyFont="1" applyBorder="1" applyAlignment="1">
      <alignment vertical="top"/>
    </xf>
    <xf numFmtId="0" fontId="6" fillId="0" borderId="10" xfId="0" applyFont="1" applyBorder="1" applyAlignment="1">
      <alignment vertical="top"/>
    </xf>
    <xf numFmtId="0" fontId="1" fillId="0" borderId="10" xfId="0" applyFont="1" applyBorder="1" applyAlignment="1">
      <alignment vertical="top" wrapText="1"/>
    </xf>
    <xf numFmtId="0" fontId="1" fillId="33" borderId="10" xfId="0" applyFont="1" applyFill="1" applyBorder="1" applyAlignment="1">
      <alignment vertical="top" wrapText="1"/>
    </xf>
    <xf numFmtId="0" fontId="6" fillId="33" borderId="10" xfId="0" applyFont="1" applyFill="1" applyBorder="1" applyAlignment="1">
      <alignment vertical="top" wrapText="1"/>
    </xf>
    <xf numFmtId="0" fontId="81" fillId="0" borderId="0" xfId="0" applyFont="1" applyFill="1" applyAlignment="1">
      <alignment/>
    </xf>
    <xf numFmtId="0" fontId="90" fillId="0" borderId="0" xfId="0" applyFont="1" applyFill="1" applyAlignment="1">
      <alignment/>
    </xf>
    <xf numFmtId="0" fontId="9" fillId="0" borderId="10" xfId="61" applyFont="1" applyBorder="1" applyAlignment="1">
      <alignment horizontal="left" vertical="top" wrapText="1"/>
      <protection/>
    </xf>
    <xf numFmtId="0" fontId="0" fillId="0" borderId="10" xfId="61" applyFont="1" applyBorder="1" applyAlignment="1">
      <alignment vertical="top"/>
      <protection/>
    </xf>
    <xf numFmtId="0" fontId="0" fillId="0" borderId="10" xfId="61" applyFont="1" applyBorder="1" applyAlignment="1">
      <alignment vertical="top" wrapText="1"/>
      <protection/>
    </xf>
    <xf numFmtId="0" fontId="47" fillId="0" borderId="10" xfId="61" applyFont="1" applyBorder="1" applyAlignment="1">
      <alignment horizontal="left" vertical="top" wrapText="1"/>
      <protection/>
    </xf>
    <xf numFmtId="0" fontId="69" fillId="0" borderId="10" xfId="61" applyFont="1" applyBorder="1" applyAlignment="1">
      <alignment vertical="top" wrapText="1"/>
      <protection/>
    </xf>
    <xf numFmtId="0" fontId="9" fillId="0" borderId="10" xfId="61" applyFont="1" applyBorder="1">
      <alignment/>
      <protection/>
    </xf>
    <xf numFmtId="0" fontId="81" fillId="0" borderId="10" xfId="0" applyFont="1" applyFill="1" applyBorder="1" applyAlignment="1">
      <alignment/>
    </xf>
    <xf numFmtId="0" fontId="81" fillId="0" borderId="10" xfId="0" applyFont="1" applyFill="1" applyBorder="1" applyAlignment="1">
      <alignment/>
    </xf>
    <xf numFmtId="0" fontId="90" fillId="0" borderId="10" xfId="0" applyFont="1" applyFill="1" applyBorder="1" applyAlignment="1">
      <alignment/>
    </xf>
    <xf numFmtId="0" fontId="0" fillId="0" borderId="10" xfId="61" applyBorder="1" applyAlignment="1">
      <alignment/>
      <protection/>
    </xf>
    <xf numFmtId="0" fontId="0" fillId="0" borderId="10" xfId="61" applyBorder="1" applyAlignment="1">
      <alignment horizontal="left" vertical="center" wrapText="1"/>
      <protection/>
    </xf>
    <xf numFmtId="0" fontId="0" fillId="0" borderId="10" xfId="61" applyBorder="1" applyAlignment="1">
      <alignment horizontal="left" wrapText="1"/>
      <protection/>
    </xf>
    <xf numFmtId="0" fontId="81" fillId="0" borderId="18" xfId="0" applyFont="1" applyBorder="1" applyAlignment="1">
      <alignment vertical="top" wrapText="1"/>
    </xf>
    <xf numFmtId="0" fontId="3" fillId="0" borderId="10" xfId="0" applyFont="1" applyFill="1" applyBorder="1" applyAlignment="1">
      <alignment horizontal="center" vertical="top"/>
    </xf>
    <xf numFmtId="0" fontId="15" fillId="0" borderId="10" xfId="0" applyFont="1" applyFill="1" applyBorder="1" applyAlignment="1">
      <alignment vertical="top"/>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3" fillId="0" borderId="0" xfId="0" applyFont="1" applyFill="1" applyAlignment="1">
      <alignment/>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0" xfId="0" applyFont="1" applyFill="1" applyAlignment="1">
      <alignment wrapText="1"/>
    </xf>
    <xf numFmtId="0" fontId="14" fillId="0" borderId="0" xfId="0" applyFont="1" applyFill="1" applyAlignment="1">
      <alignment/>
    </xf>
    <xf numFmtId="0" fontId="83" fillId="0" borderId="0" xfId="0" applyFont="1" applyFill="1" applyAlignment="1">
      <alignment/>
    </xf>
    <xf numFmtId="0" fontId="71" fillId="0" borderId="0" xfId="0" applyFont="1" applyFill="1" applyAlignment="1">
      <alignment/>
    </xf>
    <xf numFmtId="0" fontId="72" fillId="38" borderId="26" xfId="0" applyFont="1" applyFill="1" applyBorder="1" applyAlignment="1">
      <alignment horizontal="center"/>
    </xf>
    <xf numFmtId="0" fontId="74" fillId="0" borderId="26" xfId="0" applyFont="1" applyBorder="1" applyAlignment="1">
      <alignment horizontal="center"/>
    </xf>
    <xf numFmtId="0" fontId="74" fillId="38" borderId="26" xfId="0" applyFont="1" applyFill="1" applyBorder="1" applyAlignment="1">
      <alignment horizontal="center"/>
    </xf>
    <xf numFmtId="0" fontId="72" fillId="0" borderId="26" xfId="0" applyFont="1" applyBorder="1" applyAlignment="1">
      <alignment horizontal="center"/>
    </xf>
    <xf numFmtId="0" fontId="81" fillId="0" borderId="10" xfId="0" applyFont="1" applyBorder="1" applyAlignment="1">
      <alignment horizontal="center" vertical="center"/>
    </xf>
    <xf numFmtId="0" fontId="81" fillId="38" borderId="10" xfId="0" applyFont="1" applyFill="1" applyBorder="1" applyAlignment="1">
      <alignment vertical="center"/>
    </xf>
    <xf numFmtId="0" fontId="3" fillId="0" borderId="10" xfId="0" applyFont="1" applyFill="1" applyBorder="1" applyAlignment="1">
      <alignment wrapText="1"/>
    </xf>
    <xf numFmtId="0" fontId="91" fillId="0" borderId="0" xfId="61" applyFont="1" applyAlignment="1">
      <alignment horizontal="center"/>
      <protection/>
    </xf>
    <xf numFmtId="0" fontId="72" fillId="0" borderId="0" xfId="0" applyFont="1" applyFill="1" applyAlignment="1">
      <alignment horizontal="center"/>
    </xf>
    <xf numFmtId="0" fontId="92" fillId="0" borderId="0" xfId="0" applyFont="1" applyFill="1" applyAlignment="1">
      <alignment horizontal="center"/>
    </xf>
    <xf numFmtId="0" fontId="9" fillId="0" borderId="10" xfId="61" applyFont="1" applyBorder="1" applyAlignment="1">
      <alignment horizontal="center"/>
      <protection/>
    </xf>
    <xf numFmtId="0" fontId="11" fillId="0" borderId="0" xfId="0" applyFont="1" applyAlignment="1">
      <alignment horizontal="center"/>
    </xf>
    <xf numFmtId="0" fontId="12" fillId="37" borderId="25" xfId="0" applyFont="1" applyFill="1" applyBorder="1" applyAlignment="1">
      <alignment horizontal="center" wrapText="1"/>
    </xf>
    <xf numFmtId="0" fontId="12" fillId="37" borderId="13" xfId="0" applyFont="1" applyFill="1" applyBorder="1" applyAlignment="1">
      <alignment horizontal="center" wrapText="1"/>
    </xf>
    <xf numFmtId="0" fontId="12" fillId="37" borderId="11" xfId="0" applyFont="1" applyFill="1" applyBorder="1" applyAlignment="1">
      <alignment horizontal="center" vertical="center" wrapText="1"/>
    </xf>
    <xf numFmtId="0" fontId="12" fillId="37" borderId="12" xfId="0" applyFont="1" applyFill="1" applyBorder="1" applyAlignment="1">
      <alignment horizontal="center" vertical="center" wrapText="1"/>
    </xf>
    <xf numFmtId="0" fontId="72" fillId="0" borderId="11"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1" xfId="0" applyFont="1" applyBorder="1" applyAlignment="1">
      <alignment horizontal="left" vertical="center" wrapText="1"/>
    </xf>
    <xf numFmtId="0" fontId="72" fillId="0" borderId="26" xfId="0" applyFont="1" applyBorder="1" applyAlignment="1">
      <alignment horizontal="left" vertical="center" wrapText="1"/>
    </xf>
    <xf numFmtId="0" fontId="72" fillId="0" borderId="12" xfId="0" applyFont="1" applyBorder="1" applyAlignment="1">
      <alignment horizontal="left" vertical="center" wrapText="1"/>
    </xf>
    <xf numFmtId="0" fontId="71" fillId="0" borderId="29" xfId="0" applyFont="1" applyBorder="1" applyAlignment="1">
      <alignment horizontal="center" vertical="top"/>
    </xf>
    <xf numFmtId="0" fontId="72" fillId="0" borderId="11" xfId="0" applyFont="1" applyBorder="1" applyAlignment="1">
      <alignment vertical="center" wrapText="1"/>
    </xf>
    <xf numFmtId="0" fontId="72" fillId="0" borderId="12" xfId="0" applyFont="1" applyBorder="1" applyAlignment="1">
      <alignment vertical="center" wrapText="1"/>
    </xf>
    <xf numFmtId="0" fontId="72" fillId="0" borderId="26" xfId="0" applyFont="1" applyBorder="1" applyAlignment="1">
      <alignment vertical="center" wrapText="1"/>
    </xf>
    <xf numFmtId="0" fontId="84" fillId="37" borderId="25" xfId="0" applyFont="1" applyFill="1" applyBorder="1" applyAlignment="1">
      <alignment horizontal="center" vertical="justify"/>
    </xf>
    <xf numFmtId="0" fontId="84" fillId="37" borderId="14" xfId="0" applyFont="1" applyFill="1" applyBorder="1" applyAlignment="1">
      <alignment horizontal="center" vertical="justify"/>
    </xf>
    <xf numFmtId="0" fontId="71" fillId="0" borderId="0" xfId="0" applyFont="1" applyAlignment="1">
      <alignment horizontal="center"/>
    </xf>
    <xf numFmtId="0" fontId="71" fillId="37" borderId="11" xfId="0" applyFont="1" applyFill="1" applyBorder="1" applyAlignment="1">
      <alignment horizontal="center" vertical="center"/>
    </xf>
    <xf numFmtId="0" fontId="71" fillId="37" borderId="12" xfId="0" applyFont="1" applyFill="1" applyBorder="1" applyAlignment="1">
      <alignment horizontal="center" vertical="center"/>
    </xf>
    <xf numFmtId="0" fontId="71" fillId="37" borderId="25" xfId="0" applyFont="1" applyFill="1" applyBorder="1" applyAlignment="1">
      <alignment horizontal="center" vertical="justify"/>
    </xf>
    <xf numFmtId="0" fontId="71" fillId="37" borderId="14" xfId="0" applyFont="1" applyFill="1" applyBorder="1" applyAlignment="1">
      <alignment horizontal="center" vertical="justify"/>
    </xf>
    <xf numFmtId="0" fontId="84" fillId="37" borderId="13" xfId="0" applyFont="1" applyFill="1" applyBorder="1" applyAlignment="1">
      <alignment horizontal="center" vertical="justify"/>
    </xf>
    <xf numFmtId="0" fontId="71" fillId="37" borderId="13" xfId="0" applyFont="1" applyFill="1" applyBorder="1" applyAlignment="1">
      <alignment horizontal="center" vertical="justify"/>
    </xf>
    <xf numFmtId="0" fontId="72" fillId="0" borderId="31" xfId="0" applyFont="1" applyBorder="1" applyAlignment="1">
      <alignment horizontal="justify" vertical="top" wrapText="1"/>
    </xf>
    <xf numFmtId="0" fontId="72" fillId="0" borderId="32" xfId="0" applyFont="1" applyBorder="1" applyAlignment="1">
      <alignment horizontal="justify" vertical="top" wrapText="1"/>
    </xf>
    <xf numFmtId="0" fontId="72" fillId="0" borderId="20" xfId="0" applyFont="1" applyBorder="1" applyAlignment="1">
      <alignment horizontal="justify" vertical="top" wrapText="1"/>
    </xf>
    <xf numFmtId="0" fontId="93" fillId="0" borderId="0" xfId="0" applyFont="1" applyAlignment="1">
      <alignment horizontal="center" vertical="top"/>
    </xf>
    <xf numFmtId="0" fontId="93" fillId="0" borderId="0" xfId="0" applyFont="1" applyAlignment="1">
      <alignment horizontal="center" vertical="top" wrapText="1"/>
    </xf>
    <xf numFmtId="0" fontId="76" fillId="0" borderId="0" xfId="59" applyFont="1" applyAlignment="1">
      <alignment horizontal="left" wrapText="1"/>
      <protection/>
    </xf>
    <xf numFmtId="0" fontId="4" fillId="0" borderId="0" xfId="59" applyFont="1" applyAlignment="1">
      <alignment horizontal="left" wrapText="1"/>
      <protection/>
    </xf>
    <xf numFmtId="0" fontId="75" fillId="37" borderId="26" xfId="59" applyFont="1" applyFill="1" applyBorder="1" applyAlignment="1">
      <alignment horizontal="center" vertical="center" wrapText="1"/>
      <protection/>
    </xf>
    <xf numFmtId="0" fontId="75" fillId="37" borderId="12" xfId="59" applyFont="1" applyFill="1" applyBorder="1" applyAlignment="1">
      <alignment horizontal="center" vertical="center" wrapText="1"/>
      <protection/>
    </xf>
    <xf numFmtId="0" fontId="75" fillId="37" borderId="11" xfId="59" applyFont="1" applyFill="1" applyBorder="1" applyAlignment="1">
      <alignment horizontal="center" vertical="center" wrapText="1"/>
      <protection/>
    </xf>
    <xf numFmtId="0" fontId="75" fillId="37" borderId="25" xfId="59" applyFont="1" applyFill="1" applyBorder="1" applyAlignment="1">
      <alignment horizontal="center" vertical="center" wrapText="1"/>
      <protection/>
    </xf>
    <xf numFmtId="0" fontId="75" fillId="37" borderId="14" xfId="59" applyFont="1" applyFill="1" applyBorder="1" applyAlignment="1">
      <alignment horizontal="center" vertical="center" wrapText="1"/>
      <protection/>
    </xf>
    <xf numFmtId="0" fontId="75" fillId="37" borderId="13" xfId="59" applyFont="1" applyFill="1" applyBorder="1" applyAlignment="1">
      <alignment horizontal="center" vertical="center" wrapText="1"/>
      <protection/>
    </xf>
    <xf numFmtId="0" fontId="75" fillId="37" borderId="10" xfId="59" applyFont="1" applyFill="1" applyBorder="1" applyAlignment="1">
      <alignment horizontal="center" vertical="center" wrapText="1"/>
      <protection/>
    </xf>
    <xf numFmtId="0" fontId="75" fillId="37" borderId="28" xfId="59" applyFont="1" applyFill="1" applyBorder="1" applyAlignment="1">
      <alignment horizontal="center" vertical="center" wrapText="1"/>
      <protection/>
    </xf>
    <xf numFmtId="0" fontId="75" fillId="37" borderId="30" xfId="59" applyFont="1" applyFill="1" applyBorder="1" applyAlignment="1">
      <alignment horizontal="center" vertical="center" wrapText="1"/>
      <protection/>
    </xf>
    <xf numFmtId="0" fontId="7" fillId="0" borderId="0" xfId="60" applyFont="1" applyFill="1" applyAlignment="1">
      <alignment horizontal="center"/>
      <protection/>
    </xf>
    <xf numFmtId="0" fontId="9" fillId="37" borderId="0" xfId="60" applyFont="1" applyFill="1" applyBorder="1" applyAlignment="1">
      <alignment horizontal="left" wrapText="1"/>
      <protection/>
    </xf>
    <xf numFmtId="0" fontId="0" fillId="0" borderId="0" xfId="60" applyFill="1" applyAlignment="1">
      <alignment horizontal="center"/>
      <protection/>
    </xf>
    <xf numFmtId="0" fontId="0" fillId="0" borderId="0" xfId="60" applyFill="1" applyBorder="1" applyAlignment="1">
      <alignment horizontal="left" vertical="top" wrapText="1"/>
      <protection/>
    </xf>
    <xf numFmtId="0" fontId="0" fillId="0" borderId="0" xfId="60" applyFill="1" applyAlignment="1">
      <alignment horizontal="left" wrapText="1"/>
      <protection/>
    </xf>
    <xf numFmtId="0" fontId="81" fillId="0" borderId="0" xfId="60" applyFont="1" applyAlignment="1">
      <alignment horizontal="left"/>
      <protection/>
    </xf>
    <xf numFmtId="0" fontId="94" fillId="0" borderId="0" xfId="60" applyFont="1" applyBorder="1" applyAlignment="1">
      <alignment horizontal="center"/>
      <protection/>
    </xf>
    <xf numFmtId="0" fontId="86" fillId="0" borderId="11" xfId="60" applyFont="1" applyBorder="1" applyAlignment="1">
      <alignment horizontal="center" vertical="center" wrapText="1"/>
      <protection/>
    </xf>
    <xf numFmtId="0" fontId="86" fillId="0" borderId="12" xfId="60" applyFont="1" applyBorder="1" applyAlignment="1">
      <alignment horizontal="center" vertical="center" wrapText="1"/>
      <protection/>
    </xf>
    <xf numFmtId="0" fontId="86" fillId="0" borderId="10" xfId="60" applyFont="1" applyBorder="1" applyAlignment="1">
      <alignment horizontal="center" vertical="center" wrapText="1"/>
      <protection/>
    </xf>
    <xf numFmtId="0" fontId="15" fillId="0" borderId="10" xfId="0"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Peta Risiko</a:t>
            </a:r>
          </a:p>
        </c:rich>
      </c:tx>
      <c:layout>
        <c:manualLayout>
          <c:xMode val="factor"/>
          <c:yMode val="factor"/>
          <c:x val="-0.1675"/>
          <c:y val="-0.002"/>
        </c:manualLayout>
      </c:layout>
      <c:spPr>
        <a:noFill/>
        <a:ln w="3175">
          <a:noFill/>
        </a:ln>
      </c:spPr>
    </c:title>
    <c:plotArea>
      <c:layout>
        <c:manualLayout>
          <c:xMode val="edge"/>
          <c:yMode val="edge"/>
          <c:x val="0.028"/>
          <c:y val="0.06125"/>
          <c:w val="0.978"/>
          <c:h val="0.93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0"/>
            <c:showBubbleSize val="0"/>
            <c:showCatName val="0"/>
            <c:showSerName val="0"/>
            <c:showPercent val="0"/>
          </c:dLbls>
          <c:yVal>
            <c:numLit>
              <c:ptCount val="1"/>
              <c:pt idx="0">
                <c:v>0</c:v>
              </c:pt>
            </c:numLit>
          </c:yVal>
          <c:smooth val="0"/>
        </c:ser>
        <c:axId val="3330230"/>
        <c:axId val="29972071"/>
      </c:scatterChart>
      <c:valAx>
        <c:axId val="3330230"/>
        <c:scaling>
          <c:orientation val="minMax"/>
          <c:max val="4"/>
        </c:scaling>
        <c:axPos val="b"/>
        <c:title>
          <c:tx>
            <c:rich>
              <a:bodyPr vert="horz" rot="0" anchor="ctr"/>
              <a:lstStyle/>
              <a:p>
                <a:pPr algn="ctr">
                  <a:defRPr/>
                </a:pPr>
                <a:r>
                  <a:rPr lang="en-US" cap="none" sz="900" b="1" i="0" u="none" baseline="0">
                    <a:solidFill>
                      <a:srgbClr val="000000"/>
                    </a:solidFill>
                  </a:rPr>
                  <a:t>Kemungkinan</a:t>
                </a:r>
              </a:p>
            </c:rich>
          </c:tx>
          <c:layout>
            <c:manualLayout>
              <c:xMode val="factor"/>
              <c:yMode val="factor"/>
              <c:x val="-0.01125"/>
              <c:y val="-0.03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9972071"/>
        <c:crosses val="autoZero"/>
        <c:crossBetween val="midCat"/>
        <c:dispUnits/>
        <c:majorUnit val="0.5"/>
        <c:minorUnit val="0.1"/>
      </c:valAx>
      <c:valAx>
        <c:axId val="29972071"/>
        <c:scaling>
          <c:orientation val="minMax"/>
          <c:max val="4"/>
        </c:scaling>
        <c:axPos val="l"/>
        <c:title>
          <c:tx>
            <c:rich>
              <a:bodyPr vert="horz" rot="-5400000" anchor="ctr"/>
              <a:lstStyle/>
              <a:p>
                <a:pPr algn="ctr">
                  <a:defRPr/>
                </a:pPr>
                <a:r>
                  <a:rPr lang="en-US" cap="none" sz="900" b="1" i="0" u="none" baseline="0">
                    <a:solidFill>
                      <a:srgbClr val="000000"/>
                    </a:solidFill>
                  </a:rPr>
                  <a:t>Dampak</a:t>
                </a:r>
              </a:p>
            </c:rich>
          </c:tx>
          <c:layout>
            <c:manualLayout>
              <c:xMode val="factor"/>
              <c:yMode val="factor"/>
              <c:x val="-0.017"/>
              <c:y val="0.01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330230"/>
        <c:crosses val="autoZero"/>
        <c:crossBetween val="midCat"/>
        <c:dispUnits/>
      </c:valAx>
      <c:spPr>
        <a:gradFill rotWithShape="1">
          <a:gsLst>
            <a:gs pos="0">
              <a:srgbClr val="00FF00"/>
            </a:gs>
            <a:gs pos="50800">
              <a:srgbClr val="FFFF00"/>
            </a:gs>
            <a:gs pos="100000">
              <a:srgbClr val="FF0000"/>
            </a:gs>
          </a:gsLst>
          <a:lin ang="189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PETA RESIKO</a:t>
            </a:r>
          </a:p>
        </c:rich>
      </c:tx>
      <c:layout>
        <c:manualLayout>
          <c:xMode val="factor"/>
          <c:yMode val="factor"/>
          <c:x val="-0.002"/>
          <c:y val="-0.01375"/>
        </c:manualLayout>
      </c:layout>
      <c:spPr>
        <a:noFill/>
        <a:ln>
          <a:noFill/>
        </a:ln>
      </c:spPr>
    </c:title>
    <c:plotArea>
      <c:layout>
        <c:manualLayout>
          <c:xMode val="edge"/>
          <c:yMode val="edge"/>
          <c:x val="0.0635"/>
          <c:y val="0.1025"/>
          <c:w val="0.9135"/>
          <c:h val="0.82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 PetaRisk (1)'!$C$9:$C$16</c:f>
              <c:numCache/>
            </c:numRef>
          </c:xVal>
          <c:yVal>
            <c:numRef>
              <c:f>' PetaRisk (1)'!$D$9:$D$16</c:f>
              <c:numCache/>
            </c:numRef>
          </c:yVal>
          <c:smooth val="0"/>
        </c:ser>
        <c:axId val="1313184"/>
        <c:axId val="11818657"/>
      </c:scatterChart>
      <c:valAx>
        <c:axId val="1313184"/>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KEMUNGKINAN</a:t>
                </a:r>
              </a:p>
            </c:rich>
          </c:tx>
          <c:layout>
            <c:manualLayout>
              <c:xMode val="factor"/>
              <c:yMode val="factor"/>
              <c:x val="-0.03275"/>
              <c:y val="-0.01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1818657"/>
        <c:crosses val="autoZero"/>
        <c:crossBetween val="midCat"/>
        <c:dispUnits/>
      </c:valAx>
      <c:valAx>
        <c:axId val="11818657"/>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DAMPAK</a:t>
                </a:r>
              </a:p>
            </c:rich>
          </c:tx>
          <c:layout>
            <c:manualLayout>
              <c:xMode val="factor"/>
              <c:yMode val="factor"/>
              <c:x val="-0.023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1313184"/>
        <c:crosses val="autoZero"/>
        <c:crossBetween val="midCat"/>
        <c:dispUnits/>
      </c:valAx>
      <c:spPr>
        <a:solidFill>
          <a:srgbClr val="FF0000"/>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0.07475</cdr:y>
    </cdr:from>
    <cdr:to>
      <cdr:x>0.4335</cdr:x>
      <cdr:y>0.938</cdr:y>
    </cdr:to>
    <cdr:sp>
      <cdr:nvSpPr>
        <cdr:cNvPr id="1" name="Straight Connector 2"/>
        <cdr:cNvSpPr>
          <a:spLocks/>
        </cdr:cNvSpPr>
      </cdr:nvSpPr>
      <cdr:spPr>
        <a:xfrm rot="16200000" flipH="1">
          <a:off x="2476500" y="333375"/>
          <a:ext cx="0" cy="3952875"/>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0.0705</cdr:x>
      <cdr:y>0.5925</cdr:y>
    </cdr:from>
    <cdr:to>
      <cdr:x>0.99425</cdr:x>
      <cdr:y>0.602</cdr:y>
    </cdr:to>
    <cdr:sp>
      <cdr:nvSpPr>
        <cdr:cNvPr id="2" name="Straight Connector 4"/>
        <cdr:cNvSpPr>
          <a:spLocks/>
        </cdr:cNvSpPr>
      </cdr:nvSpPr>
      <cdr:spPr>
        <a:xfrm rot="10800000" flipV="1">
          <a:off x="400050" y="2705100"/>
          <a:ext cx="5276850" cy="47625"/>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xdr:row>
      <xdr:rowOff>9525</xdr:rowOff>
    </xdr:from>
    <xdr:to>
      <xdr:col>22</xdr:col>
      <xdr:colOff>152400</xdr:colOff>
      <xdr:row>29</xdr:row>
      <xdr:rowOff>0</xdr:rowOff>
    </xdr:to>
    <xdr:graphicFrame>
      <xdr:nvGraphicFramePr>
        <xdr:cNvPr id="1" name="Chart 1"/>
        <xdr:cNvGraphicFramePr/>
      </xdr:nvGraphicFramePr>
      <xdr:xfrm>
        <a:off x="7600950" y="1019175"/>
        <a:ext cx="5715000" cy="4581525"/>
      </xdr:xfrm>
      <a:graphic>
        <a:graphicData uri="http://schemas.openxmlformats.org/drawingml/2006/chart">
          <c:chart xmlns:c="http://schemas.openxmlformats.org/drawingml/2006/chart" r:id="rId1"/>
        </a:graphicData>
      </a:graphic>
    </xdr:graphicFrame>
    <xdr:clientData/>
  </xdr:twoCellAnchor>
  <xdr:twoCellAnchor>
    <xdr:from>
      <xdr:col>1</xdr:col>
      <xdr:colOff>447675</xdr:colOff>
      <xdr:row>5</xdr:row>
      <xdr:rowOff>95250</xdr:rowOff>
    </xdr:from>
    <xdr:to>
      <xdr:col>9</xdr:col>
      <xdr:colOff>142875</xdr:colOff>
      <xdr:row>27</xdr:row>
      <xdr:rowOff>95250</xdr:rowOff>
    </xdr:to>
    <xdr:graphicFrame>
      <xdr:nvGraphicFramePr>
        <xdr:cNvPr id="2" name="Chart 3"/>
        <xdr:cNvGraphicFramePr/>
      </xdr:nvGraphicFramePr>
      <xdr:xfrm>
        <a:off x="809625" y="1104900"/>
        <a:ext cx="4572000" cy="4210050"/>
      </xdr:xfrm>
      <a:graphic>
        <a:graphicData uri="http://schemas.openxmlformats.org/drawingml/2006/chart">
          <c:chart xmlns:c="http://schemas.openxmlformats.org/drawingml/2006/chart" r:id="rId2"/>
        </a:graphicData>
      </a:graphic>
    </xdr:graphicFrame>
    <xdr:clientData/>
  </xdr:twoCellAnchor>
  <xdr:twoCellAnchor>
    <xdr:from>
      <xdr:col>2</xdr:col>
      <xdr:colOff>504825</xdr:colOff>
      <xdr:row>14</xdr:row>
      <xdr:rowOff>114300</xdr:rowOff>
    </xdr:from>
    <xdr:to>
      <xdr:col>8</xdr:col>
      <xdr:colOff>514350</xdr:colOff>
      <xdr:row>14</xdr:row>
      <xdr:rowOff>114300</xdr:rowOff>
    </xdr:to>
    <xdr:sp>
      <xdr:nvSpPr>
        <xdr:cNvPr id="3" name="Straight Connector 9"/>
        <xdr:cNvSpPr>
          <a:spLocks/>
        </xdr:cNvSpPr>
      </xdr:nvSpPr>
      <xdr:spPr>
        <a:xfrm flipH="1">
          <a:off x="1476375" y="2847975"/>
          <a:ext cx="36671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504825</xdr:colOff>
      <xdr:row>7</xdr:row>
      <xdr:rowOff>180975</xdr:rowOff>
    </xdr:from>
    <xdr:to>
      <xdr:col>5</xdr:col>
      <xdr:colOff>523875</xdr:colOff>
      <xdr:row>24</xdr:row>
      <xdr:rowOff>123825</xdr:rowOff>
    </xdr:to>
    <xdr:sp>
      <xdr:nvSpPr>
        <xdr:cNvPr id="4" name="Straight Connector 6"/>
        <xdr:cNvSpPr>
          <a:spLocks/>
        </xdr:cNvSpPr>
      </xdr:nvSpPr>
      <xdr:spPr>
        <a:xfrm>
          <a:off x="3305175" y="1571625"/>
          <a:ext cx="19050" cy="32004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IV\SPIP%202019%20DOKUMEN\SPIP%20MAS%20EK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Tujuan Entitas"/>
      <sheetName val="Tujuan Kegiatan"/>
      <sheetName val="Risk Identify"/>
      <sheetName val="Kriteria dan Skala"/>
      <sheetName val="uraianPetaRisk"/>
      <sheetName val="FormRiskdanPengendalian"/>
      <sheetName val="Infokom"/>
      <sheetName val="Pemantauan"/>
    </sheetNames>
    <sheetDataSet>
      <sheetData sheetId="0">
        <row r="53">
          <cell r="F53" t="str">
            <v>Program Optimalisasi Pemanfaatan Teknologi Informasi</v>
          </cell>
        </row>
        <row r="54">
          <cell r="F54" t="str">
            <v>Peningkatan Kapasitas Bandwidth</v>
          </cell>
        </row>
        <row r="55">
          <cell r="F55" t="str">
            <v>Terlaksananya pemeliharaan Komputer Jaringan</v>
          </cell>
        </row>
        <row r="56">
          <cell r="F56" t="str">
            <v>Pengelolaan / pemeliharaan website</v>
          </cell>
        </row>
        <row r="57">
          <cell r="F57" t="str">
            <v>Pengelolaan Data Informasi</v>
          </cell>
        </row>
        <row r="58">
          <cell r="F58" t="str">
            <v>Peningkatan sarana Pengolahan Data Elektronik</v>
          </cell>
        </row>
        <row r="59">
          <cell r="F59" t="str">
            <v>Pengembangan Hotspot</v>
          </cell>
        </row>
        <row r="60">
          <cell r="F60" t="str">
            <v>Fasilitasi dan Pengembangan Smart City</v>
          </cell>
        </row>
        <row r="61">
          <cell r="F61" t="str">
            <v>Disaster Recovery Center (DRC)</v>
          </cell>
        </row>
        <row r="62">
          <cell r="F62" t="str">
            <v>Pengembangan Aplikasi Sistem Informasi Manajemen Daerah (SIMDA)</v>
          </cell>
        </row>
        <row r="63">
          <cell r="F63" t="str">
            <v>Pengelolaan CCTV Online</v>
          </cell>
        </row>
        <row r="64">
          <cell r="F64" t="str">
            <v>Operasionalisasi Papan Reklame Elektronik</v>
          </cell>
        </row>
        <row r="65">
          <cell r="F65" t="str">
            <v>Perkantoran Elektronis</v>
          </cell>
        </row>
        <row r="66">
          <cell r="F66" t="str">
            <v>Pengelolaan Layangmas (Layanan Anggota Masyarakat)</v>
          </cell>
        </row>
        <row r="67">
          <cell r="F67" t="str">
            <v>Pengembangan jaringan WAN Kabupaten Karanganyar</v>
          </cell>
        </row>
        <row r="68">
          <cell r="F68" t="str">
            <v>Pengelolaan Sambernyawa Information Center (SIC)</v>
          </cell>
        </row>
        <row r="69">
          <cell r="F69" t="str">
            <v>Pengelolaan Videowall</v>
          </cell>
        </row>
        <row r="70">
          <cell r="F70" t="str">
            <v>Program Persandian</v>
          </cell>
        </row>
        <row r="71">
          <cell r="F71" t="str">
            <v>Pengelolaan Persandian</v>
          </cell>
        </row>
        <row r="72">
          <cell r="F72" t="str">
            <v>Pengembangan Jaringan WAN Kab.Karanganyar</v>
          </cell>
        </row>
        <row r="73">
          <cell r="F73" t="str">
            <v>Operasional Sekretariat BLC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70"/>
  <sheetViews>
    <sheetView view="pageBreakPreview" zoomScale="86" zoomScaleSheetLayoutView="86" zoomScalePageLayoutView="0" workbookViewId="0" topLeftCell="A1">
      <selection activeCell="B3" sqref="B3"/>
    </sheetView>
  </sheetViews>
  <sheetFormatPr defaultColWidth="9.140625" defaultRowHeight="15"/>
  <cols>
    <col min="1" max="1" width="9.140625" style="102" customWidth="1"/>
    <col min="2" max="2" width="3.7109375" style="102" customWidth="1"/>
    <col min="3" max="3" width="25.00390625" style="102" customWidth="1"/>
    <col min="4" max="4" width="38.28125" style="102" customWidth="1"/>
    <col min="5" max="5" width="40.00390625" style="102" customWidth="1"/>
    <col min="6" max="6" width="29.57421875" style="102" customWidth="1"/>
    <col min="7" max="7" width="0.13671875" style="102" customWidth="1"/>
    <col min="8" max="16384" width="9.140625" style="102" customWidth="1"/>
  </cols>
  <sheetData>
    <row r="1" spans="2:5" ht="15.75">
      <c r="B1" s="306" t="s">
        <v>416</v>
      </c>
      <c r="C1" s="306"/>
      <c r="D1" s="306"/>
      <c r="E1" s="306"/>
    </row>
    <row r="2" spans="2:5" ht="15">
      <c r="B2" s="121"/>
      <c r="C2" s="121"/>
      <c r="D2" s="121"/>
      <c r="E2" s="121"/>
    </row>
    <row r="3" spans="2:5" s="118" customFormat="1" ht="15">
      <c r="B3" s="120" t="s">
        <v>410</v>
      </c>
      <c r="C3" s="120"/>
      <c r="D3" s="119"/>
      <c r="E3" s="119"/>
    </row>
    <row r="4" spans="2:6" s="115" customFormat="1" ht="43.5" customHeight="1">
      <c r="B4" s="136" t="s">
        <v>2</v>
      </c>
      <c r="C4" s="136" t="s">
        <v>0</v>
      </c>
      <c r="D4" s="136" t="s">
        <v>21</v>
      </c>
      <c r="E4" s="136" t="s">
        <v>200</v>
      </c>
      <c r="F4" s="137" t="s">
        <v>199</v>
      </c>
    </row>
    <row r="5" spans="2:6" s="113" customFormat="1" ht="16.5" customHeight="1">
      <c r="B5" s="114">
        <v>1</v>
      </c>
      <c r="C5" s="114">
        <v>2</v>
      </c>
      <c r="D5" s="114">
        <v>3</v>
      </c>
      <c r="E5" s="114">
        <v>4</v>
      </c>
      <c r="F5" s="114">
        <v>5</v>
      </c>
    </row>
    <row r="6" spans="2:6" ht="15">
      <c r="B6" s="111"/>
      <c r="C6" s="112"/>
      <c r="D6" s="112"/>
      <c r="E6" s="111"/>
      <c r="F6" s="110"/>
    </row>
    <row r="7" spans="2:6" ht="90">
      <c r="B7" s="111">
        <v>1</v>
      </c>
      <c r="C7" s="126" t="s">
        <v>407</v>
      </c>
      <c r="D7" s="262" t="s">
        <v>411</v>
      </c>
      <c r="E7" s="126" t="s">
        <v>414</v>
      </c>
      <c r="F7" s="122"/>
    </row>
    <row r="8" spans="2:6" ht="105">
      <c r="B8" s="111">
        <v>2</v>
      </c>
      <c r="C8" s="112" t="s">
        <v>408</v>
      </c>
      <c r="D8" s="263" t="s">
        <v>412</v>
      </c>
      <c r="E8" s="112" t="s">
        <v>415</v>
      </c>
      <c r="F8" s="122"/>
    </row>
    <row r="9" spans="2:6" ht="90.75" customHeight="1">
      <c r="B9" s="111">
        <v>3</v>
      </c>
      <c r="C9" s="112" t="s">
        <v>409</v>
      </c>
      <c r="D9" s="112" t="s">
        <v>413</v>
      </c>
      <c r="E9" s="111"/>
      <c r="F9" s="126"/>
    </row>
    <row r="12" spans="5:7" s="109" customFormat="1" ht="15.75">
      <c r="E12" s="307" t="s">
        <v>417</v>
      </c>
      <c r="F12" s="307"/>
      <c r="G12" s="307"/>
    </row>
    <row r="13" spans="5:7" s="109" customFormat="1" ht="15.75">
      <c r="E13" s="307" t="s">
        <v>418</v>
      </c>
      <c r="F13" s="307"/>
      <c r="G13" s="307"/>
    </row>
    <row r="14" spans="5:7" s="109" customFormat="1" ht="15.75">
      <c r="E14" s="307" t="s">
        <v>419</v>
      </c>
      <c r="F14" s="307"/>
      <c r="G14" s="307"/>
    </row>
    <row r="15" spans="5:7" s="109" customFormat="1" ht="15.75">
      <c r="E15" s="264"/>
      <c r="F15" s="264"/>
      <c r="G15" s="265"/>
    </row>
    <row r="16" spans="5:7" s="109" customFormat="1" ht="15.75">
      <c r="E16" s="264"/>
      <c r="F16" s="264"/>
      <c r="G16" s="265"/>
    </row>
    <row r="17" spans="5:7" s="109" customFormat="1" ht="15.75">
      <c r="E17" s="264"/>
      <c r="F17" s="264"/>
      <c r="G17" s="265"/>
    </row>
    <row r="18" spans="5:7" s="109" customFormat="1" ht="15.75">
      <c r="E18" s="264"/>
      <c r="F18" s="264"/>
      <c r="G18" s="265"/>
    </row>
    <row r="19" spans="5:7" s="109" customFormat="1" ht="15.75">
      <c r="E19" s="308" t="s">
        <v>420</v>
      </c>
      <c r="F19" s="308"/>
      <c r="G19" s="308"/>
    </row>
    <row r="20" spans="5:7" s="109" customFormat="1" ht="15.75">
      <c r="E20" s="307" t="s">
        <v>421</v>
      </c>
      <c r="F20" s="307"/>
      <c r="G20" s="307"/>
    </row>
    <row r="21" s="109" customFormat="1" ht="15">
      <c r="E21" s="125"/>
    </row>
    <row r="22" s="109" customFormat="1" ht="15">
      <c r="E22" s="124"/>
    </row>
    <row r="25" ht="15">
      <c r="B25" s="102" t="s">
        <v>198</v>
      </c>
    </row>
    <row r="26" ht="15">
      <c r="B26" s="109" t="s">
        <v>197</v>
      </c>
    </row>
    <row r="27" ht="15">
      <c r="B27" s="109" t="s">
        <v>196</v>
      </c>
    </row>
    <row r="28" ht="15">
      <c r="B28" s="109" t="s">
        <v>195</v>
      </c>
    </row>
    <row r="29" ht="15">
      <c r="B29" s="109" t="s">
        <v>194</v>
      </c>
    </row>
    <row r="30" ht="15">
      <c r="B30" s="109" t="s">
        <v>193</v>
      </c>
    </row>
    <row r="31" ht="15">
      <c r="B31" s="109" t="s">
        <v>192</v>
      </c>
    </row>
    <row r="43" ht="30" customHeight="1"/>
    <row r="44" s="109" customFormat="1" ht="15"/>
    <row r="63" spans="6:8" ht="15">
      <c r="F63" s="107"/>
      <c r="G63" s="108"/>
      <c r="H63" s="107"/>
    </row>
    <row r="64" spans="6:8" ht="15">
      <c r="F64" s="105"/>
      <c r="G64" s="106"/>
      <c r="H64" s="105"/>
    </row>
    <row r="65" spans="6:8" ht="15">
      <c r="F65" s="103"/>
      <c r="G65" s="104"/>
      <c r="H65" s="103"/>
    </row>
    <row r="66" spans="6:8" ht="15">
      <c r="F66" s="103"/>
      <c r="G66" s="104"/>
      <c r="H66" s="103"/>
    </row>
    <row r="67" spans="6:8" ht="15">
      <c r="F67" s="103"/>
      <c r="G67" s="104"/>
      <c r="H67" s="103"/>
    </row>
    <row r="68" spans="6:8" ht="15">
      <c r="F68" s="103"/>
      <c r="G68" s="104"/>
      <c r="H68" s="103"/>
    </row>
    <row r="69" spans="6:8" ht="15">
      <c r="F69" s="103"/>
      <c r="G69" s="104"/>
      <c r="H69" s="103"/>
    </row>
    <row r="70" spans="6:8" ht="15">
      <c r="F70" s="103"/>
      <c r="G70" s="104"/>
      <c r="H70" s="103"/>
    </row>
  </sheetData>
  <sheetProtection/>
  <mergeCells count="6">
    <mergeCell ref="B1:E1"/>
    <mergeCell ref="E14:G14"/>
    <mergeCell ref="E12:G12"/>
    <mergeCell ref="E13:G13"/>
    <mergeCell ref="E19:G19"/>
    <mergeCell ref="E20:G20"/>
  </mergeCells>
  <printOptions horizontalCentered="1"/>
  <pageMargins left="0.9055118110236221" right="0.984251968503937" top="0.7480314960629921" bottom="0.7480314960629921" header="0.31496062992125984" footer="0.31496062992125984"/>
  <pageSetup orientation="landscape" paperSize="5" scale="90"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K45"/>
  <sheetViews>
    <sheetView zoomScale="110" zoomScaleNormal="110" zoomScalePageLayoutView="0" workbookViewId="0" topLeftCell="A5">
      <selection activeCell="I25" sqref="I25"/>
    </sheetView>
  </sheetViews>
  <sheetFormatPr defaultColWidth="9.140625" defaultRowHeight="15"/>
  <cols>
    <col min="1" max="1" width="5.421875" style="0" customWidth="1"/>
  </cols>
  <sheetData>
    <row r="1" ht="15.75">
      <c r="K1" s="6" t="s">
        <v>93</v>
      </c>
    </row>
    <row r="2" spans="1:11" ht="18.75">
      <c r="A2" s="337" t="s">
        <v>213</v>
      </c>
      <c r="B2" s="337"/>
      <c r="C2" s="337"/>
      <c r="D2" s="337"/>
      <c r="E2" s="337"/>
      <c r="F2" s="337"/>
      <c r="G2" s="337"/>
      <c r="H2" s="337"/>
      <c r="I2" s="337"/>
      <c r="J2" s="337"/>
      <c r="K2" s="337"/>
    </row>
    <row r="4" spans="1:11" ht="15" customHeight="1">
      <c r="A4" s="338"/>
      <c r="B4" s="338"/>
      <c r="C4" s="338"/>
      <c r="D4" s="338"/>
      <c r="E4" s="338"/>
      <c r="F4" s="338"/>
      <c r="G4" s="338"/>
      <c r="H4" s="338"/>
      <c r="I4" s="338"/>
      <c r="J4" s="338"/>
      <c r="K4" s="338"/>
    </row>
    <row r="5" spans="1:11" ht="15">
      <c r="A5" s="338"/>
      <c r="B5" s="338"/>
      <c r="C5" s="338"/>
      <c r="D5" s="338"/>
      <c r="E5" s="338"/>
      <c r="F5" s="338"/>
      <c r="G5" s="338"/>
      <c r="H5" s="338"/>
      <c r="I5" s="338"/>
      <c r="J5" s="338"/>
      <c r="K5" s="338"/>
    </row>
    <row r="8" spans="3:4" ht="15.75">
      <c r="C8" s="2" t="s">
        <v>210</v>
      </c>
      <c r="D8" s="2" t="s">
        <v>3</v>
      </c>
    </row>
    <row r="9" spans="3:4" ht="15">
      <c r="C9" s="191">
        <v>2.2</v>
      </c>
      <c r="D9" s="192">
        <v>1.6666666666666667</v>
      </c>
    </row>
    <row r="10" spans="3:4" ht="15">
      <c r="C10" s="191">
        <v>2</v>
      </c>
      <c r="D10" s="192">
        <v>1.5</v>
      </c>
    </row>
    <row r="11" spans="3:4" ht="15">
      <c r="C11" s="191">
        <v>2</v>
      </c>
      <c r="D11" s="192">
        <v>1.8333333333333333</v>
      </c>
    </row>
    <row r="12" spans="3:4" ht="15">
      <c r="C12" s="191">
        <v>2.4</v>
      </c>
      <c r="D12" s="192">
        <v>2.1666666666666665</v>
      </c>
    </row>
    <row r="13" spans="3:4" ht="15">
      <c r="C13" s="191">
        <v>1.8</v>
      </c>
      <c r="D13" s="192">
        <v>1.8333333333333333</v>
      </c>
    </row>
    <row r="14" spans="3:4" ht="15">
      <c r="C14" s="191">
        <v>2.4</v>
      </c>
      <c r="D14" s="192">
        <v>2.2</v>
      </c>
    </row>
    <row r="15" spans="3:4" ht="15">
      <c r="C15" s="191">
        <v>2.2</v>
      </c>
      <c r="D15" s="192">
        <v>2</v>
      </c>
    </row>
    <row r="16" spans="3:4" ht="15.75">
      <c r="C16" s="193">
        <v>2.2</v>
      </c>
      <c r="D16" s="193">
        <v>2</v>
      </c>
    </row>
    <row r="33" ht="15">
      <c r="A33" t="s">
        <v>94</v>
      </c>
    </row>
    <row r="35" ht="15">
      <c r="I35" s="48"/>
    </row>
    <row r="36" ht="15">
      <c r="I36" s="48"/>
    </row>
    <row r="37" ht="15">
      <c r="I37" s="48"/>
    </row>
    <row r="38" ht="15">
      <c r="I38" s="48"/>
    </row>
    <row r="39" ht="15">
      <c r="I39" s="48"/>
    </row>
    <row r="44" ht="15">
      <c r="I44" s="72"/>
    </row>
    <row r="45" ht="15">
      <c r="I45" s="48"/>
    </row>
  </sheetData>
  <sheetProtection/>
  <mergeCells count="2">
    <mergeCell ref="A2:K2"/>
    <mergeCell ref="A4:K5"/>
  </mergeCells>
  <printOptions/>
  <pageMargins left="0.75" right="0.5" top="0.75" bottom="0.75" header="0.3" footer="0.3"/>
  <pageSetup fitToHeight="1" fitToWidth="1" orientation="portrait" paperSize="9" scale="43" r:id="rId2"/>
  <drawing r:id="rId1"/>
</worksheet>
</file>

<file path=xl/worksheets/sheet11.xml><?xml version="1.0" encoding="utf-8"?>
<worksheet xmlns="http://schemas.openxmlformats.org/spreadsheetml/2006/main" xmlns:r="http://schemas.openxmlformats.org/officeDocument/2006/relationships">
  <dimension ref="B1:M55"/>
  <sheetViews>
    <sheetView zoomScalePageLayoutView="0" workbookViewId="0" topLeftCell="A1">
      <selection activeCell="B4" sqref="B4"/>
    </sheetView>
  </sheetViews>
  <sheetFormatPr defaultColWidth="9.140625" defaultRowHeight="15"/>
  <cols>
    <col min="1" max="1" width="1.8515625" style="50" customWidth="1"/>
    <col min="2" max="2" width="4.57421875" style="50" customWidth="1"/>
    <col min="3" max="3" width="26.8515625" style="50" customWidth="1"/>
    <col min="4" max="4" width="27.140625" style="165" customWidth="1"/>
    <col min="5" max="5" width="28.57421875" style="50" customWidth="1"/>
    <col min="6" max="6" width="9.8515625" style="50" customWidth="1"/>
    <col min="7" max="7" width="8.8515625" style="50" customWidth="1"/>
    <col min="8" max="8" width="28.57421875" style="50" customWidth="1"/>
    <col min="9" max="9" width="19.140625" style="50" customWidth="1"/>
    <col min="10" max="10" width="12.57421875" style="50" customWidth="1"/>
    <col min="11" max="11" width="9.8515625" style="50" customWidth="1"/>
    <col min="12" max="13" width="9.140625" style="50" customWidth="1"/>
    <col min="14" max="14" width="11.7109375" style="50" customWidth="1"/>
    <col min="15" max="16384" width="9.140625" style="50" customWidth="1"/>
  </cols>
  <sheetData>
    <row r="1" spans="2:4" ht="15.75">
      <c r="B1" s="49" t="s">
        <v>95</v>
      </c>
      <c r="C1" s="49"/>
      <c r="D1" s="164"/>
    </row>
    <row r="2" spans="2:4" ht="15">
      <c r="B2" s="51" t="s">
        <v>479</v>
      </c>
      <c r="D2" s="52"/>
    </row>
    <row r="3" spans="2:4" ht="15">
      <c r="B3" s="51"/>
      <c r="D3" s="52"/>
    </row>
    <row r="4" spans="2:4" ht="15">
      <c r="B4" s="50" t="s">
        <v>217</v>
      </c>
      <c r="D4" s="52"/>
    </row>
    <row r="6" spans="2:11" s="53" customFormat="1" ht="12.75">
      <c r="B6" s="343" t="s">
        <v>97</v>
      </c>
      <c r="C6" s="343" t="s">
        <v>98</v>
      </c>
      <c r="D6" s="344" t="s">
        <v>99</v>
      </c>
      <c r="E6" s="345"/>
      <c r="F6" s="345"/>
      <c r="G6" s="345"/>
      <c r="H6" s="346"/>
      <c r="I6" s="347" t="s">
        <v>100</v>
      </c>
      <c r="J6" s="347" t="s">
        <v>101</v>
      </c>
      <c r="K6" s="347" t="s">
        <v>156</v>
      </c>
    </row>
    <row r="7" spans="2:11" s="53" customFormat="1" ht="12.75">
      <c r="B7" s="341"/>
      <c r="C7" s="341"/>
      <c r="D7" s="341" t="s">
        <v>102</v>
      </c>
      <c r="E7" s="348" t="s">
        <v>103</v>
      </c>
      <c r="F7" s="349"/>
      <c r="G7" s="343" t="s">
        <v>104</v>
      </c>
      <c r="H7" s="341" t="s">
        <v>105</v>
      </c>
      <c r="I7" s="347"/>
      <c r="J7" s="347"/>
      <c r="K7" s="347"/>
    </row>
    <row r="8" spans="2:11" s="53" customFormat="1" ht="12.75">
      <c r="B8" s="342"/>
      <c r="C8" s="342"/>
      <c r="D8" s="342"/>
      <c r="E8" s="151" t="s">
        <v>106</v>
      </c>
      <c r="F8" s="151" t="s">
        <v>107</v>
      </c>
      <c r="G8" s="342"/>
      <c r="H8" s="342"/>
      <c r="I8" s="347"/>
      <c r="J8" s="347"/>
      <c r="K8" s="347"/>
    </row>
    <row r="9" spans="2:11" s="154" customFormat="1" ht="10.5">
      <c r="B9" s="152">
        <v>1</v>
      </c>
      <c r="C9" s="152">
        <v>2</v>
      </c>
      <c r="D9" s="152">
        <v>3</v>
      </c>
      <c r="E9" s="153">
        <v>4</v>
      </c>
      <c r="F9" s="152">
        <v>5</v>
      </c>
      <c r="G9" s="152">
        <v>6</v>
      </c>
      <c r="H9" s="152">
        <v>7</v>
      </c>
      <c r="I9" s="152">
        <v>8</v>
      </c>
      <c r="J9" s="152">
        <v>9</v>
      </c>
      <c r="K9" s="152">
        <v>10</v>
      </c>
    </row>
    <row r="10" spans="2:11" ht="15">
      <c r="B10" s="75"/>
      <c r="C10" s="60"/>
      <c r="D10" s="73"/>
      <c r="E10" s="73"/>
      <c r="F10" s="75"/>
      <c r="G10" s="74"/>
      <c r="H10" s="73"/>
      <c r="I10" s="73"/>
      <c r="J10" s="74"/>
      <c r="K10" s="74"/>
    </row>
    <row r="11" spans="2:13" ht="15">
      <c r="B11" s="75">
        <v>1</v>
      </c>
      <c r="C11" s="26"/>
      <c r="D11" s="73"/>
      <c r="E11" s="73"/>
      <c r="F11" s="75"/>
      <c r="G11" s="75"/>
      <c r="H11" s="73"/>
      <c r="I11" s="73"/>
      <c r="J11" s="132"/>
      <c r="K11" s="74"/>
      <c r="L11" s="163" t="s">
        <v>212</v>
      </c>
      <c r="M11" s="50">
        <f>H11&amp;L11&amp;E11</f>
      </c>
    </row>
    <row r="12" spans="2:13" ht="15">
      <c r="B12" s="75">
        <v>2</v>
      </c>
      <c r="C12" s="26"/>
      <c r="D12" s="73"/>
      <c r="E12" s="73"/>
      <c r="F12" s="75"/>
      <c r="G12" s="75"/>
      <c r="H12" s="73"/>
      <c r="I12" s="73"/>
      <c r="J12" s="132"/>
      <c r="K12" s="74"/>
      <c r="L12" s="163" t="s">
        <v>212</v>
      </c>
      <c r="M12" s="50">
        <f>H12&amp;L12&amp;E12</f>
      </c>
    </row>
    <row r="13" spans="2:13" ht="15">
      <c r="B13" s="75">
        <v>3</v>
      </c>
      <c r="C13" s="26"/>
      <c r="D13" s="73"/>
      <c r="E13" s="73"/>
      <c r="F13" s="75"/>
      <c r="G13" s="75"/>
      <c r="H13" s="73"/>
      <c r="I13" s="73"/>
      <c r="J13" s="132"/>
      <c r="K13" s="74"/>
      <c r="L13" s="163" t="s">
        <v>212</v>
      </c>
      <c r="M13" s="50">
        <f>H13&amp;L13&amp;E13</f>
      </c>
    </row>
    <row r="14" spans="2:13" ht="15">
      <c r="B14" s="75">
        <v>4</v>
      </c>
      <c r="C14" s="76"/>
      <c r="D14" s="73"/>
      <c r="E14" s="73"/>
      <c r="F14" s="75"/>
      <c r="G14" s="75"/>
      <c r="H14" s="73"/>
      <c r="I14" s="73"/>
      <c r="J14" s="133"/>
      <c r="K14" s="74"/>
      <c r="L14" s="163" t="s">
        <v>212</v>
      </c>
      <c r="M14" s="50">
        <f>H14&amp;L14&amp;E14</f>
      </c>
    </row>
    <row r="15" spans="2:13" ht="15">
      <c r="B15" s="75">
        <v>5</v>
      </c>
      <c r="C15" s="76"/>
      <c r="D15" s="73"/>
      <c r="E15" s="73"/>
      <c r="F15" s="75"/>
      <c r="G15" s="75"/>
      <c r="H15" s="73"/>
      <c r="I15" s="73"/>
      <c r="J15" s="133"/>
      <c r="K15" s="74"/>
      <c r="L15" s="163" t="s">
        <v>212</v>
      </c>
      <c r="M15" s="50">
        <f>H15&amp;L15&amp;E15</f>
      </c>
    </row>
    <row r="16" spans="2:12" ht="15">
      <c r="B16" s="75">
        <v>6</v>
      </c>
      <c r="C16" s="76"/>
      <c r="D16" s="73"/>
      <c r="E16" s="73"/>
      <c r="F16" s="75"/>
      <c r="G16" s="75"/>
      <c r="H16" s="73"/>
      <c r="I16" s="73"/>
      <c r="J16" s="133"/>
      <c r="K16" s="74"/>
      <c r="L16" s="163"/>
    </row>
    <row r="17" spans="2:12" ht="15">
      <c r="B17" s="75">
        <v>7</v>
      </c>
      <c r="C17" s="76"/>
      <c r="D17" s="73"/>
      <c r="E17" s="73"/>
      <c r="F17" s="75"/>
      <c r="G17" s="75"/>
      <c r="H17" s="73"/>
      <c r="I17" s="73"/>
      <c r="J17" s="75"/>
      <c r="K17" s="74"/>
      <c r="L17" s="163"/>
    </row>
    <row r="18" spans="2:11" ht="15">
      <c r="B18" s="75">
        <v>8</v>
      </c>
      <c r="C18" s="73"/>
      <c r="D18" s="73"/>
      <c r="E18" s="73"/>
      <c r="F18" s="75"/>
      <c r="G18" s="75"/>
      <c r="H18" s="73"/>
      <c r="I18" s="73"/>
      <c r="J18" s="75"/>
      <c r="K18" s="74"/>
    </row>
    <row r="21" ht="15">
      <c r="H21" s="134"/>
    </row>
    <row r="22" ht="15">
      <c r="H22" s="134"/>
    </row>
    <row r="23" spans="8:9" ht="15">
      <c r="H23" s="134"/>
      <c r="I23" s="50" t="s">
        <v>215</v>
      </c>
    </row>
    <row r="24" ht="15">
      <c r="H24" s="134"/>
    </row>
    <row r="25" ht="15">
      <c r="H25" s="134"/>
    </row>
    <row r="26" ht="15">
      <c r="H26" s="134"/>
    </row>
    <row r="27" ht="15.75">
      <c r="H27" s="135"/>
    </row>
    <row r="28" ht="15">
      <c r="H28" s="134"/>
    </row>
    <row r="33" spans="3:11" s="55" customFormat="1" ht="14.25">
      <c r="C33" s="339" t="s">
        <v>108</v>
      </c>
      <c r="D33" s="339"/>
      <c r="E33" s="54"/>
      <c r="F33" s="54"/>
      <c r="G33" s="54"/>
      <c r="H33" s="54"/>
      <c r="I33" s="54"/>
      <c r="J33" s="54"/>
      <c r="K33" s="54"/>
    </row>
    <row r="34" spans="3:11" s="55" customFormat="1" ht="14.25">
      <c r="C34" s="56" t="s">
        <v>21</v>
      </c>
      <c r="D34" s="57"/>
      <c r="E34" s="339" t="s">
        <v>109</v>
      </c>
      <c r="F34" s="339"/>
      <c r="G34" s="339"/>
      <c r="H34" s="339"/>
      <c r="I34" s="339"/>
      <c r="J34" s="339"/>
      <c r="K34" s="339"/>
    </row>
    <row r="35" spans="3:11" s="55" customFormat="1" ht="14.25">
      <c r="C35" s="57" t="s">
        <v>110</v>
      </c>
      <c r="D35" s="57"/>
      <c r="E35" s="339" t="s">
        <v>111</v>
      </c>
      <c r="F35" s="339"/>
      <c r="G35" s="339"/>
      <c r="H35" s="339"/>
      <c r="I35" s="339"/>
      <c r="J35" s="339"/>
      <c r="K35" s="339"/>
    </row>
    <row r="36" spans="3:11" s="55" customFormat="1" ht="14.25">
      <c r="C36" s="57" t="s">
        <v>112</v>
      </c>
      <c r="D36" s="57"/>
      <c r="E36" s="339" t="s">
        <v>113</v>
      </c>
      <c r="F36" s="339"/>
      <c r="G36" s="339"/>
      <c r="H36" s="339"/>
      <c r="I36" s="339"/>
      <c r="J36" s="339"/>
      <c r="K36" s="339"/>
    </row>
    <row r="37" spans="3:11" s="55" customFormat="1" ht="14.25">
      <c r="C37" s="57" t="s">
        <v>114</v>
      </c>
      <c r="D37" s="54"/>
      <c r="E37" s="339" t="s">
        <v>115</v>
      </c>
      <c r="F37" s="339"/>
      <c r="G37" s="339"/>
      <c r="H37" s="339"/>
      <c r="I37" s="339"/>
      <c r="J37" s="339"/>
      <c r="K37" s="339"/>
    </row>
    <row r="38" spans="3:11" s="55" customFormat="1" ht="14.25">
      <c r="C38" s="58" t="s">
        <v>116</v>
      </c>
      <c r="D38" s="58"/>
      <c r="E38" s="340" t="s">
        <v>117</v>
      </c>
      <c r="F38" s="340"/>
      <c r="G38" s="340"/>
      <c r="H38" s="340"/>
      <c r="I38" s="340"/>
      <c r="J38" s="340"/>
      <c r="K38" s="340"/>
    </row>
    <row r="39" spans="3:11" s="55" customFormat="1" ht="30" customHeight="1">
      <c r="C39" s="59"/>
      <c r="D39" s="58" t="s">
        <v>118</v>
      </c>
      <c r="E39" s="340" t="s">
        <v>119</v>
      </c>
      <c r="F39" s="340"/>
      <c r="G39" s="340"/>
      <c r="H39" s="340"/>
      <c r="I39" s="340"/>
      <c r="J39" s="340"/>
      <c r="K39" s="340"/>
    </row>
    <row r="40" spans="3:11" s="55" customFormat="1" ht="45" customHeight="1">
      <c r="C40" s="59"/>
      <c r="D40" s="58" t="s">
        <v>120</v>
      </c>
      <c r="E40" s="340" t="s">
        <v>121</v>
      </c>
      <c r="F40" s="340"/>
      <c r="G40" s="340"/>
      <c r="H40" s="340"/>
      <c r="I40" s="340"/>
      <c r="J40" s="340"/>
      <c r="K40" s="340"/>
    </row>
    <row r="41" spans="3:11" s="55" customFormat="1" ht="30" customHeight="1">
      <c r="C41" s="59"/>
      <c r="D41" s="58" t="s">
        <v>122</v>
      </c>
      <c r="E41" s="340" t="s">
        <v>123</v>
      </c>
      <c r="F41" s="340"/>
      <c r="G41" s="340"/>
      <c r="H41" s="340"/>
      <c r="I41" s="340"/>
      <c r="J41" s="340"/>
      <c r="K41" s="340"/>
    </row>
    <row r="42" spans="3:11" s="55" customFormat="1" ht="30" customHeight="1">
      <c r="C42" s="59"/>
      <c r="D42" s="58" t="s">
        <v>124</v>
      </c>
      <c r="E42" s="340" t="s">
        <v>125</v>
      </c>
      <c r="F42" s="340"/>
      <c r="G42" s="340"/>
      <c r="H42" s="340"/>
      <c r="I42" s="340"/>
      <c r="J42" s="340"/>
      <c r="K42" s="340"/>
    </row>
    <row r="43" spans="3:11" s="55" customFormat="1" ht="30.75" customHeight="1">
      <c r="C43" s="59"/>
      <c r="D43" s="58" t="s">
        <v>126</v>
      </c>
      <c r="E43" s="340" t="s">
        <v>127</v>
      </c>
      <c r="F43" s="340"/>
      <c r="G43" s="340"/>
      <c r="H43" s="340"/>
      <c r="I43" s="340"/>
      <c r="J43" s="340"/>
      <c r="K43" s="340"/>
    </row>
    <row r="44" spans="3:11" s="55" customFormat="1" ht="30" customHeight="1">
      <c r="C44" s="59"/>
      <c r="D44" s="58" t="s">
        <v>128</v>
      </c>
      <c r="E44" s="340" t="s">
        <v>129</v>
      </c>
      <c r="F44" s="340"/>
      <c r="G44" s="340"/>
      <c r="H44" s="340"/>
      <c r="I44" s="340"/>
      <c r="J44" s="340"/>
      <c r="K44" s="340"/>
    </row>
    <row r="45" spans="3:11" s="55" customFormat="1" ht="14.25">
      <c r="C45" s="59"/>
      <c r="D45" s="58" t="s">
        <v>130</v>
      </c>
      <c r="E45" s="340" t="s">
        <v>131</v>
      </c>
      <c r="F45" s="340"/>
      <c r="G45" s="340"/>
      <c r="H45" s="340"/>
      <c r="I45" s="340"/>
      <c r="J45" s="340"/>
      <c r="K45" s="340"/>
    </row>
    <row r="46" spans="3:11" s="55" customFormat="1" ht="14.25">
      <c r="C46" s="57" t="s">
        <v>132</v>
      </c>
      <c r="D46" s="54"/>
      <c r="E46" s="339" t="s">
        <v>117</v>
      </c>
      <c r="F46" s="339"/>
      <c r="G46" s="339"/>
      <c r="H46" s="339"/>
      <c r="I46" s="339"/>
      <c r="J46" s="339"/>
      <c r="K46" s="339"/>
    </row>
    <row r="47" spans="3:11" s="55" customFormat="1" ht="14.25">
      <c r="C47" s="54"/>
      <c r="D47" s="57" t="s">
        <v>118</v>
      </c>
      <c r="E47" s="339" t="s">
        <v>133</v>
      </c>
      <c r="F47" s="339"/>
      <c r="G47" s="339"/>
      <c r="H47" s="339"/>
      <c r="I47" s="339"/>
      <c r="J47" s="339"/>
      <c r="K47" s="339"/>
    </row>
    <row r="48" spans="3:11" s="55" customFormat="1" ht="14.25">
      <c r="C48" s="54"/>
      <c r="D48" s="57" t="s">
        <v>120</v>
      </c>
      <c r="E48" s="339" t="s">
        <v>134</v>
      </c>
      <c r="F48" s="339"/>
      <c r="G48" s="339"/>
      <c r="H48" s="339"/>
      <c r="I48" s="339"/>
      <c r="J48" s="339"/>
      <c r="K48" s="339"/>
    </row>
    <row r="49" spans="3:11" s="55" customFormat="1" ht="29.25" customHeight="1">
      <c r="C49" s="54"/>
      <c r="D49" s="57" t="s">
        <v>122</v>
      </c>
      <c r="E49" s="339" t="s">
        <v>135</v>
      </c>
      <c r="F49" s="339"/>
      <c r="G49" s="339"/>
      <c r="H49" s="339"/>
      <c r="I49" s="339"/>
      <c r="J49" s="339"/>
      <c r="K49" s="339"/>
    </row>
    <row r="50" spans="3:11" s="55" customFormat="1" ht="14.25">
      <c r="C50" s="54"/>
      <c r="D50" s="57" t="s">
        <v>124</v>
      </c>
      <c r="E50" s="339" t="s">
        <v>136</v>
      </c>
      <c r="F50" s="339"/>
      <c r="G50" s="339"/>
      <c r="H50" s="339"/>
      <c r="I50" s="339"/>
      <c r="J50" s="339"/>
      <c r="K50" s="339"/>
    </row>
    <row r="51" spans="3:11" s="55" customFormat="1" ht="30.75" customHeight="1">
      <c r="C51" s="54"/>
      <c r="D51" s="57" t="s">
        <v>126</v>
      </c>
      <c r="E51" s="339" t="s">
        <v>137</v>
      </c>
      <c r="F51" s="339"/>
      <c r="G51" s="339"/>
      <c r="H51" s="339"/>
      <c r="I51" s="339"/>
      <c r="J51" s="339"/>
      <c r="K51" s="339"/>
    </row>
    <row r="52" spans="3:11" s="55" customFormat="1" ht="45" customHeight="1">
      <c r="C52" s="54"/>
      <c r="D52" s="57" t="s">
        <v>128</v>
      </c>
      <c r="E52" s="339" t="s">
        <v>138</v>
      </c>
      <c r="F52" s="339"/>
      <c r="G52" s="339"/>
      <c r="H52" s="339"/>
      <c r="I52" s="339"/>
      <c r="J52" s="339"/>
      <c r="K52" s="339"/>
    </row>
    <row r="53" spans="3:11" s="55" customFormat="1" ht="30" customHeight="1">
      <c r="C53" s="57" t="s">
        <v>139</v>
      </c>
      <c r="D53" s="54"/>
      <c r="E53" s="339" t="s">
        <v>140</v>
      </c>
      <c r="F53" s="339"/>
      <c r="G53" s="339"/>
      <c r="H53" s="339"/>
      <c r="I53" s="339"/>
      <c r="J53" s="339"/>
      <c r="K53" s="339"/>
    </row>
    <row r="54" spans="3:11" s="55" customFormat="1" ht="14.25">
      <c r="C54" s="57" t="s">
        <v>141</v>
      </c>
      <c r="D54" s="57"/>
      <c r="E54" s="339" t="s">
        <v>142</v>
      </c>
      <c r="F54" s="339"/>
      <c r="G54" s="339"/>
      <c r="H54" s="339"/>
      <c r="I54" s="339"/>
      <c r="J54" s="339"/>
      <c r="K54" s="339"/>
    </row>
    <row r="55" spans="3:11" s="55" customFormat="1" ht="14.25">
      <c r="C55" s="57" t="s">
        <v>143</v>
      </c>
      <c r="D55" s="57"/>
      <c r="E55" s="339" t="s">
        <v>144</v>
      </c>
      <c r="F55" s="339"/>
      <c r="G55" s="339"/>
      <c r="H55" s="339"/>
      <c r="I55" s="339"/>
      <c r="J55" s="339"/>
      <c r="K55" s="339"/>
    </row>
  </sheetData>
  <sheetProtection/>
  <mergeCells count="33">
    <mergeCell ref="B6:B8"/>
    <mergeCell ref="C6:C8"/>
    <mergeCell ref="D6:H6"/>
    <mergeCell ref="I6:I8"/>
    <mergeCell ref="J6:J8"/>
    <mergeCell ref="K6:K8"/>
    <mergeCell ref="D7:D8"/>
    <mergeCell ref="E7:F7"/>
    <mergeCell ref="G7:G8"/>
    <mergeCell ref="E45:K45"/>
    <mergeCell ref="E46:K46"/>
    <mergeCell ref="E47:K47"/>
    <mergeCell ref="H7:H8"/>
    <mergeCell ref="C33:D33"/>
    <mergeCell ref="E34:K34"/>
    <mergeCell ref="E35:K35"/>
    <mergeCell ref="E36:K36"/>
    <mergeCell ref="E37:K37"/>
    <mergeCell ref="E38:K38"/>
    <mergeCell ref="E39:K39"/>
    <mergeCell ref="E40:K40"/>
    <mergeCell ref="E41:K41"/>
    <mergeCell ref="E42:K42"/>
    <mergeCell ref="E43:K43"/>
    <mergeCell ref="E44:K44"/>
    <mergeCell ref="E55:K55"/>
    <mergeCell ref="E48:K48"/>
    <mergeCell ref="E49:K49"/>
    <mergeCell ref="E51:K51"/>
    <mergeCell ref="E52:K52"/>
    <mergeCell ref="E53:K53"/>
    <mergeCell ref="E54:K54"/>
    <mergeCell ref="E50:K50"/>
  </mergeCells>
  <printOptions horizontalCentered="1"/>
  <pageMargins left="0.31496062992125984" right="0.15748031496062992" top="0.8661417322834646" bottom="0.4724409448818898" header="0.7086614173228347" footer="0.31496062992125984"/>
  <pageSetup orientation="landscape" paperSize="5" scale="90" r:id="rId1"/>
  <headerFooter>
    <oddHeader>&amp;R&amp;"Arial,Regular"Lampian 15</oddHeader>
  </headerFooter>
  <rowBreaks count="1" manualBreakCount="1">
    <brk id="32" min="1" max="10" man="1"/>
  </rowBreaks>
</worksheet>
</file>

<file path=xl/worksheets/sheet12.xml><?xml version="1.0" encoding="utf-8"?>
<worksheet xmlns="http://schemas.openxmlformats.org/spreadsheetml/2006/main" xmlns:r="http://schemas.openxmlformats.org/officeDocument/2006/relationships">
  <dimension ref="A1:AS73"/>
  <sheetViews>
    <sheetView view="pageBreakPreview" zoomScale="60" zoomScalePageLayoutView="0" workbookViewId="0" topLeftCell="A1">
      <selection activeCell="A3" sqref="A3"/>
    </sheetView>
  </sheetViews>
  <sheetFormatPr defaultColWidth="9.140625" defaultRowHeight="15"/>
  <cols>
    <col min="1" max="1" width="3.57421875" style="82" customWidth="1"/>
    <col min="2" max="2" width="32.7109375" style="82" customWidth="1"/>
    <col min="3" max="3" width="30.28125" style="82" customWidth="1"/>
    <col min="4" max="4" width="21.00390625" style="82" customWidth="1"/>
    <col min="5" max="5" width="29.7109375" style="82" customWidth="1"/>
    <col min="6" max="6" width="13.7109375" style="82" customWidth="1"/>
    <col min="7" max="44" width="4.57421875" style="82" customWidth="1"/>
    <col min="45" max="45" width="5.8515625" style="81" customWidth="1"/>
    <col min="46" max="16384" width="9.140625" style="82" customWidth="1"/>
  </cols>
  <sheetData>
    <row r="1" spans="1:45" s="77" customFormat="1" ht="23.25">
      <c r="A1" s="350" t="s">
        <v>211</v>
      </c>
      <c r="B1" s="350"/>
      <c r="C1" s="350"/>
      <c r="D1" s="350"/>
      <c r="E1" s="350"/>
      <c r="F1" s="350"/>
      <c r="AS1" s="78"/>
    </row>
    <row r="2" spans="1:45" s="77" customFormat="1" ht="23.25">
      <c r="A2" s="350"/>
      <c r="B2" s="350"/>
      <c r="C2" s="350"/>
      <c r="D2" s="350"/>
      <c r="E2" s="350"/>
      <c r="F2" s="350"/>
      <c r="AS2" s="78"/>
    </row>
    <row r="3" spans="1:45" s="77" customFormat="1" ht="15.75">
      <c r="A3" s="167" t="s">
        <v>216</v>
      </c>
      <c r="B3" s="167"/>
      <c r="C3" s="167"/>
      <c r="D3" s="167"/>
      <c r="E3" s="173"/>
      <c r="F3" s="168"/>
      <c r="AS3" s="78"/>
    </row>
    <row r="4" spans="1:45" s="77" customFormat="1" ht="15.75">
      <c r="A4" s="167" t="s">
        <v>218</v>
      </c>
      <c r="B4" s="167"/>
      <c r="C4" s="167"/>
      <c r="D4" s="167"/>
      <c r="E4" s="173"/>
      <c r="F4" s="168"/>
      <c r="G4" s="352"/>
      <c r="H4" s="352"/>
      <c r="I4" s="352"/>
      <c r="J4" s="352"/>
      <c r="K4" s="352"/>
      <c r="L4" s="352"/>
      <c r="M4" s="352"/>
      <c r="N4" s="352"/>
      <c r="O4" s="352"/>
      <c r="P4" s="352"/>
      <c r="Q4" s="352"/>
      <c r="R4" s="352"/>
      <c r="S4" s="352"/>
      <c r="T4" s="352"/>
      <c r="U4" s="352"/>
      <c r="V4" s="352"/>
      <c r="W4" s="352"/>
      <c r="X4" s="78"/>
      <c r="Y4" s="352"/>
      <c r="Z4" s="352"/>
      <c r="AA4" s="352"/>
      <c r="AB4" s="352"/>
      <c r="AC4" s="352"/>
      <c r="AD4" s="352"/>
      <c r="AE4" s="352"/>
      <c r="AF4" s="352"/>
      <c r="AG4" s="352"/>
      <c r="AH4" s="352"/>
      <c r="AI4" s="352"/>
      <c r="AJ4" s="352"/>
      <c r="AK4" s="352"/>
      <c r="AL4" s="352"/>
      <c r="AM4" s="352"/>
      <c r="AN4" s="352"/>
      <c r="AO4" s="352"/>
      <c r="AP4" s="352"/>
      <c r="AQ4" s="352"/>
      <c r="AR4" s="352"/>
      <c r="AS4" s="78"/>
    </row>
    <row r="5" spans="1:45" s="77" customFormat="1" ht="15">
      <c r="A5" s="169"/>
      <c r="B5" s="169"/>
      <c r="C5" s="169"/>
      <c r="D5" s="169"/>
      <c r="E5" s="174"/>
      <c r="F5" s="16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row>
    <row r="6" spans="1:6" s="80" customFormat="1" ht="34.5" customHeight="1">
      <c r="A6" s="170" t="s">
        <v>2</v>
      </c>
      <c r="B6" s="171" t="s">
        <v>163</v>
      </c>
      <c r="C6" s="171" t="s">
        <v>164</v>
      </c>
      <c r="D6" s="171" t="s">
        <v>165</v>
      </c>
      <c r="E6" s="171" t="s">
        <v>166</v>
      </c>
      <c r="F6" s="171" t="s">
        <v>167</v>
      </c>
    </row>
    <row r="7" spans="1:45" s="149" customFormat="1" ht="15.75" customHeight="1">
      <c r="A7" s="172">
        <v>1</v>
      </c>
      <c r="B7" s="172">
        <v>2</v>
      </c>
      <c r="C7" s="172">
        <v>3</v>
      </c>
      <c r="D7" s="172">
        <v>4</v>
      </c>
      <c r="E7" s="172">
        <v>5</v>
      </c>
      <c r="F7" s="172">
        <v>6</v>
      </c>
      <c r="X7" s="150"/>
      <c r="AS7" s="150"/>
    </row>
    <row r="8" spans="1:45" s="83" customFormat="1" ht="49.5" customHeight="1">
      <c r="A8" s="175"/>
      <c r="B8" s="176"/>
      <c r="C8" s="176"/>
      <c r="D8" s="177"/>
      <c r="E8" s="178"/>
      <c r="F8" s="132"/>
      <c r="X8" s="80"/>
      <c r="AS8" s="80"/>
    </row>
    <row r="9" spans="1:45" s="83" customFormat="1" ht="54.75" customHeight="1">
      <c r="A9" s="175"/>
      <c r="B9" s="176"/>
      <c r="C9" s="176"/>
      <c r="D9" s="177"/>
      <c r="E9" s="179"/>
      <c r="F9" s="132"/>
      <c r="X9" s="80"/>
      <c r="AS9" s="80"/>
    </row>
    <row r="10" spans="1:45" ht="48.75" customHeight="1">
      <c r="A10" s="175"/>
      <c r="B10" s="176"/>
      <c r="C10" s="180"/>
      <c r="D10" s="177"/>
      <c r="E10" s="179"/>
      <c r="F10" s="132"/>
      <c r="X10" s="80"/>
      <c r="AS10" s="80"/>
    </row>
    <row r="11" spans="1:45" ht="51.75" customHeight="1">
      <c r="A11" s="175"/>
      <c r="B11" s="176"/>
      <c r="C11" s="176"/>
      <c r="D11" s="177"/>
      <c r="E11" s="178"/>
      <c r="F11" s="133"/>
      <c r="X11" s="80"/>
      <c r="AS11" s="80"/>
    </row>
    <row r="12" spans="1:45" ht="82.5" customHeight="1">
      <c r="A12" s="175"/>
      <c r="B12" s="176"/>
      <c r="C12" s="176"/>
      <c r="D12" s="177"/>
      <c r="E12" s="178"/>
      <c r="F12" s="133"/>
      <c r="X12" s="80"/>
      <c r="AS12" s="80"/>
    </row>
    <row r="13" spans="1:45" ht="67.5" customHeight="1">
      <c r="A13" s="175"/>
      <c r="B13" s="176"/>
      <c r="C13" s="176"/>
      <c r="D13" s="177"/>
      <c r="E13" s="178"/>
      <c r="F13" s="133"/>
      <c r="X13" s="80"/>
      <c r="AS13" s="80"/>
    </row>
    <row r="14" spans="1:45" s="83" customFormat="1" ht="51.75" customHeight="1">
      <c r="A14" s="175"/>
      <c r="B14" s="176"/>
      <c r="C14" s="176"/>
      <c r="D14" s="181"/>
      <c r="E14" s="182"/>
      <c r="F14" s="75"/>
      <c r="X14" s="80"/>
      <c r="AS14" s="80"/>
    </row>
    <row r="15" spans="1:6" ht="80.25" customHeight="1">
      <c r="A15" s="189"/>
      <c r="B15" s="177"/>
      <c r="C15" s="177"/>
      <c r="D15" s="181"/>
      <c r="E15" s="182"/>
      <c r="F15" s="75"/>
    </row>
    <row r="16" spans="1:3" ht="15">
      <c r="A16" s="84"/>
      <c r="B16" s="84"/>
      <c r="C16" s="84"/>
    </row>
    <row r="17" spans="1:3" ht="15">
      <c r="A17" s="84"/>
      <c r="B17" s="84"/>
      <c r="C17" s="84"/>
    </row>
    <row r="18" spans="1:3" ht="15">
      <c r="A18" s="84"/>
      <c r="B18" s="84"/>
      <c r="C18" s="84"/>
    </row>
    <row r="19" spans="1:3" ht="15">
      <c r="A19" s="84"/>
      <c r="B19" s="84"/>
      <c r="C19" s="84"/>
    </row>
    <row r="20" spans="1:3" ht="15">
      <c r="A20" s="84"/>
      <c r="B20" s="84"/>
      <c r="C20" s="84"/>
    </row>
    <row r="21" spans="1:3" ht="15">
      <c r="A21" s="84"/>
      <c r="B21" s="84"/>
      <c r="C21" s="84"/>
    </row>
    <row r="22" spans="1:3" ht="15">
      <c r="A22" s="85" t="s">
        <v>168</v>
      </c>
      <c r="B22" s="85"/>
      <c r="C22" s="86"/>
    </row>
    <row r="23" spans="1:6" ht="14.25" customHeight="1">
      <c r="A23" s="87">
        <v>1</v>
      </c>
      <c r="B23" s="353" t="s">
        <v>169</v>
      </c>
      <c r="C23" s="353"/>
      <c r="D23" s="353"/>
      <c r="E23" s="353"/>
      <c r="F23" s="353"/>
    </row>
    <row r="24" spans="1:12" ht="14.25" customHeight="1">
      <c r="A24" s="88">
        <v>2</v>
      </c>
      <c r="B24" s="354" t="s">
        <v>170</v>
      </c>
      <c r="C24" s="354"/>
      <c r="D24" s="354"/>
      <c r="E24" s="354"/>
      <c r="F24" s="354"/>
      <c r="G24" s="354"/>
      <c r="H24" s="354"/>
      <c r="I24" s="354"/>
      <c r="J24" s="354"/>
      <c r="K24" s="354"/>
      <c r="L24" s="354"/>
    </row>
    <row r="25" spans="1:12" ht="14.25" customHeight="1">
      <c r="A25" s="81">
        <v>3</v>
      </c>
      <c r="B25" s="354" t="s">
        <v>171</v>
      </c>
      <c r="C25" s="354"/>
      <c r="D25" s="354"/>
      <c r="E25" s="354"/>
      <c r="F25" s="354"/>
      <c r="G25" s="354"/>
      <c r="H25" s="354"/>
      <c r="I25" s="354"/>
      <c r="J25" s="354"/>
      <c r="K25" s="354"/>
      <c r="L25" s="354"/>
    </row>
    <row r="26" spans="1:6" ht="14.25" customHeight="1">
      <c r="A26" s="81">
        <v>4</v>
      </c>
      <c r="B26" s="351" t="s">
        <v>172</v>
      </c>
      <c r="C26" s="351"/>
      <c r="D26" s="351"/>
      <c r="E26" s="351"/>
      <c r="F26" s="351"/>
    </row>
    <row r="52" ht="15">
      <c r="C52" s="89"/>
    </row>
    <row r="53" ht="15">
      <c r="C53" s="90"/>
    </row>
    <row r="57" ht="15">
      <c r="C57" s="89"/>
    </row>
    <row r="58" ht="15">
      <c r="C58" s="90"/>
    </row>
    <row r="62" ht="15">
      <c r="C62" s="89"/>
    </row>
    <row r="63" ht="15">
      <c r="C63" s="90"/>
    </row>
    <row r="67" ht="15">
      <c r="C67" s="89"/>
    </row>
    <row r="68" ht="15">
      <c r="C68" s="90"/>
    </row>
    <row r="72" ht="15">
      <c r="C72" s="89"/>
    </row>
    <row r="73" ht="15">
      <c r="C73" s="90"/>
    </row>
  </sheetData>
  <sheetProtection/>
  <mergeCells count="8">
    <mergeCell ref="A1:F1"/>
    <mergeCell ref="B26:F26"/>
    <mergeCell ref="A2:F2"/>
    <mergeCell ref="G4:W4"/>
    <mergeCell ref="Y4:AR4"/>
    <mergeCell ref="B23:F23"/>
    <mergeCell ref="B24:L24"/>
    <mergeCell ref="B25:L25"/>
  </mergeCells>
  <printOptions/>
  <pageMargins left="1.0236220472440944" right="0.4330708661417323" top="0.7480314960629921" bottom="0.7480314960629921" header="0.31496062992125984" footer="0.31496062992125984"/>
  <pageSetup horizontalDpi="300" verticalDpi="300" orientation="landscape" paperSize="5" r:id="rId1"/>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H26"/>
  <sheetViews>
    <sheetView view="pageBreakPreview" zoomScale="60" zoomScalePageLayoutView="0" workbookViewId="0" topLeftCell="A1">
      <selection activeCell="A10" sqref="A10"/>
    </sheetView>
  </sheetViews>
  <sheetFormatPr defaultColWidth="9.140625" defaultRowHeight="15"/>
  <cols>
    <col min="1" max="1" width="3.57421875" style="91" customWidth="1"/>
    <col min="2" max="2" width="37.140625" style="91" customWidth="1"/>
    <col min="3" max="3" width="23.8515625" style="91" customWidth="1"/>
    <col min="4" max="4" width="4.140625" style="91" hidden="1" customWidth="1"/>
    <col min="5" max="7" width="20.7109375" style="91" customWidth="1"/>
    <col min="8" max="8" width="16.28125" style="91" customWidth="1"/>
    <col min="9" max="16384" width="9.140625" style="91" customWidth="1"/>
  </cols>
  <sheetData>
    <row r="1" spans="1:8" ht="18.75">
      <c r="A1" s="356" t="s">
        <v>173</v>
      </c>
      <c r="B1" s="356"/>
      <c r="C1" s="356"/>
      <c r="D1" s="356"/>
      <c r="E1" s="356"/>
      <c r="F1" s="356"/>
      <c r="G1" s="356"/>
      <c r="H1" s="356"/>
    </row>
    <row r="2" spans="1:5" ht="15.75">
      <c r="A2" s="167" t="s">
        <v>216</v>
      </c>
      <c r="B2" s="79"/>
      <c r="C2" s="92"/>
      <c r="D2" s="92"/>
      <c r="E2" s="92"/>
    </row>
    <row r="3" spans="1:5" ht="15.75">
      <c r="A3" s="167" t="s">
        <v>218</v>
      </c>
      <c r="B3" s="79"/>
      <c r="C3" s="93"/>
      <c r="D3" s="93"/>
      <c r="E3" s="93"/>
    </row>
    <row r="4" spans="1:5" ht="10.5" customHeight="1">
      <c r="A4" s="94"/>
      <c r="B4" s="93"/>
      <c r="C4" s="93"/>
      <c r="D4" s="93"/>
      <c r="E4" s="93"/>
    </row>
    <row r="5" spans="1:8" s="95" customFormat="1" ht="27" customHeight="1">
      <c r="A5" s="357" t="s">
        <v>2</v>
      </c>
      <c r="B5" s="357" t="s">
        <v>174</v>
      </c>
      <c r="C5" s="357" t="s">
        <v>175</v>
      </c>
      <c r="D5" s="357" t="s">
        <v>176</v>
      </c>
      <c r="E5" s="359" t="s">
        <v>177</v>
      </c>
      <c r="F5" s="359"/>
      <c r="G5" s="359"/>
      <c r="H5" s="357" t="s">
        <v>178</v>
      </c>
    </row>
    <row r="6" spans="1:8" s="95" customFormat="1" ht="37.5" customHeight="1">
      <c r="A6" s="358"/>
      <c r="B6" s="358"/>
      <c r="C6" s="358"/>
      <c r="D6" s="358"/>
      <c r="E6" s="157" t="s">
        <v>179</v>
      </c>
      <c r="F6" s="157" t="s">
        <v>180</v>
      </c>
      <c r="G6" s="158" t="s">
        <v>167</v>
      </c>
      <c r="H6" s="358"/>
    </row>
    <row r="7" spans="1:8" s="155" customFormat="1" ht="13.5" customHeight="1">
      <c r="A7" s="159">
        <v>1</v>
      </c>
      <c r="B7" s="159">
        <v>2</v>
      </c>
      <c r="C7" s="159">
        <v>3</v>
      </c>
      <c r="D7" s="159">
        <v>4</v>
      </c>
      <c r="E7" s="159">
        <v>4</v>
      </c>
      <c r="F7" s="159">
        <v>5</v>
      </c>
      <c r="G7" s="159">
        <v>6</v>
      </c>
      <c r="H7" s="159">
        <v>7</v>
      </c>
    </row>
    <row r="8" spans="1:8" ht="15">
      <c r="A8" s="160"/>
      <c r="B8" s="161"/>
      <c r="C8" s="96"/>
      <c r="D8" s="96"/>
      <c r="E8" s="96"/>
      <c r="F8" s="162"/>
      <c r="G8" s="162"/>
      <c r="H8" s="162"/>
    </row>
    <row r="9" spans="1:8" s="156" customFormat="1" ht="15">
      <c r="A9" s="183"/>
      <c r="B9" s="177"/>
      <c r="C9" s="73"/>
      <c r="D9" s="184"/>
      <c r="E9" s="184"/>
      <c r="F9" s="184"/>
      <c r="G9" s="132"/>
      <c r="H9" s="185"/>
    </row>
    <row r="10" spans="1:8" s="156" customFormat="1" ht="56.25" customHeight="1">
      <c r="A10" s="183"/>
      <c r="B10" s="177"/>
      <c r="C10" s="73"/>
      <c r="D10" s="183"/>
      <c r="E10" s="184"/>
      <c r="F10" s="184"/>
      <c r="G10" s="132"/>
      <c r="H10" s="184"/>
    </row>
    <row r="11" spans="1:8" s="156" customFormat="1" ht="51.75" customHeight="1">
      <c r="A11" s="183"/>
      <c r="B11" s="177"/>
      <c r="C11" s="73"/>
      <c r="D11" s="184"/>
      <c r="E11" s="184"/>
      <c r="F11" s="184"/>
      <c r="G11" s="132"/>
      <c r="H11" s="184"/>
    </row>
    <row r="12" spans="1:8" s="156" customFormat="1" ht="54.75" customHeight="1">
      <c r="A12" s="183"/>
      <c r="B12" s="177"/>
      <c r="C12" s="73"/>
      <c r="D12" s="184"/>
      <c r="E12" s="184"/>
      <c r="F12" s="184"/>
      <c r="G12" s="132"/>
      <c r="H12" s="184"/>
    </row>
    <row r="13" spans="1:8" s="156" customFormat="1" ht="15">
      <c r="A13" s="183"/>
      <c r="B13" s="177"/>
      <c r="C13" s="73"/>
      <c r="D13" s="183"/>
      <c r="E13" s="183"/>
      <c r="F13" s="184"/>
      <c r="G13" s="132"/>
      <c r="H13" s="184"/>
    </row>
    <row r="14" spans="1:8" s="156" customFormat="1" ht="67.5" customHeight="1">
      <c r="A14" s="183"/>
      <c r="B14" s="177"/>
      <c r="C14" s="73"/>
      <c r="D14" s="183"/>
      <c r="E14" s="183"/>
      <c r="F14" s="184"/>
      <c r="G14" s="132"/>
      <c r="H14" s="184"/>
    </row>
    <row r="15" spans="1:8" s="156" customFormat="1" ht="15">
      <c r="A15" s="183"/>
      <c r="B15" s="177"/>
      <c r="C15" s="73"/>
      <c r="D15" s="183"/>
      <c r="E15" s="183"/>
      <c r="F15" s="184"/>
      <c r="G15" s="186"/>
      <c r="H15" s="184"/>
    </row>
    <row r="16" spans="1:8" s="82" customFormat="1" ht="15.75">
      <c r="A16" s="187"/>
      <c r="B16" s="177"/>
      <c r="C16" s="178"/>
      <c r="D16" s="178"/>
      <c r="E16" s="183"/>
      <c r="F16" s="184"/>
      <c r="G16" s="186"/>
      <c r="H16" s="188"/>
    </row>
    <row r="17" spans="1:5" ht="15">
      <c r="A17" s="97"/>
      <c r="B17" s="97"/>
      <c r="C17" s="97"/>
      <c r="D17" s="97"/>
      <c r="E17" s="97"/>
    </row>
    <row r="18" ht="15.75">
      <c r="A18" s="98"/>
    </row>
    <row r="19" ht="15.75">
      <c r="A19" s="99" t="s">
        <v>181</v>
      </c>
    </row>
    <row r="20" spans="1:2" ht="15">
      <c r="A20" s="100" t="s">
        <v>182</v>
      </c>
      <c r="B20" s="101" t="s">
        <v>183</v>
      </c>
    </row>
    <row r="21" spans="1:2" ht="15">
      <c r="A21" s="100" t="s">
        <v>184</v>
      </c>
      <c r="B21" s="101" t="s">
        <v>185</v>
      </c>
    </row>
    <row r="22" spans="1:2" ht="15">
      <c r="A22" s="100" t="s">
        <v>186</v>
      </c>
      <c r="B22" s="101" t="s">
        <v>187</v>
      </c>
    </row>
    <row r="23" spans="1:2" ht="15">
      <c r="A23" s="100">
        <v>4</v>
      </c>
      <c r="B23" s="101" t="s">
        <v>188</v>
      </c>
    </row>
    <row r="24" spans="1:2" ht="15">
      <c r="A24" s="100">
        <v>5</v>
      </c>
      <c r="B24" s="101" t="s">
        <v>189</v>
      </c>
    </row>
    <row r="25" spans="1:2" ht="15">
      <c r="A25" s="100">
        <v>6</v>
      </c>
      <c r="B25" s="101" t="s">
        <v>190</v>
      </c>
    </row>
    <row r="26" spans="1:5" ht="15">
      <c r="A26" s="100">
        <v>7</v>
      </c>
      <c r="B26" s="355" t="s">
        <v>191</v>
      </c>
      <c r="C26" s="355"/>
      <c r="D26" s="355"/>
      <c r="E26" s="355"/>
    </row>
  </sheetData>
  <sheetProtection/>
  <mergeCells count="8">
    <mergeCell ref="B26:E26"/>
    <mergeCell ref="A1:H1"/>
    <mergeCell ref="A5:A6"/>
    <mergeCell ref="B5:B6"/>
    <mergeCell ref="C5:C6"/>
    <mergeCell ref="D5:D6"/>
    <mergeCell ref="E5:G5"/>
    <mergeCell ref="H5:H6"/>
  </mergeCells>
  <printOptions horizontalCentered="1"/>
  <pageMargins left="1.1023622047244095" right="0.5118110236220472" top="0.15748031496062992" bottom="0.2362204724409449" header="0.31496062992125984" footer="0.15748031496062992"/>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dimension ref="A1:G73"/>
  <sheetViews>
    <sheetView view="pageBreakPreview" zoomScale="112" zoomScaleSheetLayoutView="112" zoomScalePageLayoutView="0" workbookViewId="0" topLeftCell="A1">
      <selection activeCell="A4" sqref="A4"/>
    </sheetView>
  </sheetViews>
  <sheetFormatPr defaultColWidth="9.140625" defaultRowHeight="15"/>
  <cols>
    <col min="1" max="1" width="3.7109375" style="102" customWidth="1"/>
    <col min="2" max="2" width="39.8515625" style="102" customWidth="1"/>
    <col min="3" max="3" width="32.421875" style="102" customWidth="1"/>
    <col min="4" max="4" width="38.7109375" style="102" customWidth="1"/>
    <col min="5" max="5" width="28.00390625" style="102" customWidth="1"/>
    <col min="6" max="16384" width="9.140625" style="102" customWidth="1"/>
  </cols>
  <sheetData>
    <row r="1" spans="1:4" ht="15.75">
      <c r="A1" s="306" t="s">
        <v>201</v>
      </c>
      <c r="B1" s="306"/>
      <c r="C1" s="306"/>
      <c r="D1" s="306"/>
    </row>
    <row r="2" spans="1:4" ht="15">
      <c r="A2" s="121"/>
      <c r="B2" s="121"/>
      <c r="C2" s="121"/>
      <c r="D2" s="121"/>
    </row>
    <row r="3" spans="1:4" s="118" customFormat="1" ht="15">
      <c r="A3" s="120" t="s">
        <v>480</v>
      </c>
      <c r="B3" s="120"/>
      <c r="C3" s="119"/>
      <c r="D3" s="119"/>
    </row>
    <row r="4" spans="1:5" s="115" customFormat="1" ht="43.5" customHeight="1">
      <c r="A4" s="117" t="s">
        <v>2</v>
      </c>
      <c r="B4" s="117" t="s">
        <v>23</v>
      </c>
      <c r="C4" s="117" t="s">
        <v>202</v>
      </c>
      <c r="D4" s="116" t="s">
        <v>203</v>
      </c>
      <c r="E4" s="116" t="s">
        <v>204</v>
      </c>
    </row>
    <row r="5" spans="1:5" s="113" customFormat="1" ht="16.5" customHeight="1">
      <c r="A5" s="114">
        <v>1</v>
      </c>
      <c r="B5" s="114">
        <v>2</v>
      </c>
      <c r="C5" s="114">
        <v>3</v>
      </c>
      <c r="D5" s="114">
        <v>4</v>
      </c>
      <c r="E5" s="114">
        <v>5</v>
      </c>
    </row>
    <row r="6" spans="1:5" ht="30">
      <c r="A6" s="111"/>
      <c r="B6" s="267" t="s">
        <v>224</v>
      </c>
      <c r="C6" s="262" t="s">
        <v>422</v>
      </c>
      <c r="D6" s="111"/>
      <c r="E6" s="110"/>
    </row>
    <row r="7" spans="1:5" ht="15">
      <c r="A7" s="111"/>
      <c r="B7" s="270" t="s">
        <v>225</v>
      </c>
      <c r="C7" s="262" t="s">
        <v>423</v>
      </c>
      <c r="D7" s="126"/>
      <c r="E7" s="126"/>
    </row>
    <row r="8" spans="1:5" ht="30">
      <c r="A8" s="111"/>
      <c r="B8" s="270" t="s">
        <v>226</v>
      </c>
      <c r="C8" s="263" t="s">
        <v>424</v>
      </c>
      <c r="D8" s="111"/>
      <c r="E8" s="126"/>
    </row>
    <row r="9" spans="1:5" ht="36" customHeight="1">
      <c r="A9" s="111"/>
      <c r="B9" s="270" t="s">
        <v>227</v>
      </c>
      <c r="C9" s="262" t="s">
        <v>425</v>
      </c>
      <c r="D9" s="111"/>
      <c r="E9" s="126"/>
    </row>
    <row r="10" spans="1:6" ht="52.5" customHeight="1">
      <c r="A10" s="110"/>
      <c r="B10" s="268" t="s">
        <v>228</v>
      </c>
      <c r="C10" s="262" t="s">
        <v>426</v>
      </c>
      <c r="D10" s="110"/>
      <c r="E10" s="190"/>
      <c r="F10" s="166"/>
    </row>
    <row r="11" spans="1:5" ht="30">
      <c r="A11" s="110"/>
      <c r="B11" s="268" t="s">
        <v>229</v>
      </c>
      <c r="C11" s="262" t="s">
        <v>427</v>
      </c>
      <c r="D11" s="110"/>
      <c r="E11" s="110"/>
    </row>
    <row r="12" spans="1:5" ht="30">
      <c r="A12" s="110"/>
      <c r="B12" s="268" t="s">
        <v>230</v>
      </c>
      <c r="C12" s="262" t="s">
        <v>428</v>
      </c>
      <c r="D12" s="110"/>
      <c r="E12" s="110"/>
    </row>
    <row r="13" spans="1:5" s="109" customFormat="1" ht="30">
      <c r="A13" s="280"/>
      <c r="B13" s="270" t="s">
        <v>231</v>
      </c>
      <c r="C13" s="275" t="s">
        <v>429</v>
      </c>
      <c r="D13" s="280"/>
      <c r="E13" s="280"/>
    </row>
    <row r="14" spans="1:5" s="109" customFormat="1" ht="30">
      <c r="A14" s="280"/>
      <c r="B14" s="268" t="s">
        <v>232</v>
      </c>
      <c r="C14" s="275" t="s">
        <v>430</v>
      </c>
      <c r="D14" s="309"/>
      <c r="E14" s="309"/>
    </row>
    <row r="15" spans="1:6" s="109" customFormat="1" ht="30">
      <c r="A15" s="280"/>
      <c r="B15" s="270" t="s">
        <v>233</v>
      </c>
      <c r="C15" s="275" t="s">
        <v>431</v>
      </c>
      <c r="D15" s="281"/>
      <c r="E15" s="281"/>
      <c r="F15" s="273"/>
    </row>
    <row r="16" spans="1:6" s="109" customFormat="1" ht="30">
      <c r="A16" s="280"/>
      <c r="B16" s="271" t="s">
        <v>234</v>
      </c>
      <c r="C16" s="275" t="s">
        <v>432</v>
      </c>
      <c r="D16" s="281"/>
      <c r="E16" s="281"/>
      <c r="F16" s="273"/>
    </row>
    <row r="17" spans="1:6" s="109" customFormat="1" ht="30">
      <c r="A17" s="280"/>
      <c r="B17" s="268" t="s">
        <v>235</v>
      </c>
      <c r="C17" s="275" t="s">
        <v>433</v>
      </c>
      <c r="D17" s="281"/>
      <c r="E17" s="281"/>
      <c r="F17" s="273"/>
    </row>
    <row r="18" spans="1:6" s="109" customFormat="1" ht="15">
      <c r="A18" s="280"/>
      <c r="B18" s="268" t="s">
        <v>236</v>
      </c>
      <c r="C18" s="275" t="s">
        <v>434</v>
      </c>
      <c r="D18" s="282"/>
      <c r="E18" s="282"/>
      <c r="F18" s="266"/>
    </row>
    <row r="19" spans="1:6" s="109" customFormat="1" ht="45">
      <c r="A19" s="280"/>
      <c r="B19" s="270" t="s">
        <v>237</v>
      </c>
      <c r="C19" s="275" t="s">
        <v>435</v>
      </c>
      <c r="D19" s="282"/>
      <c r="E19" s="282"/>
      <c r="F19" s="266"/>
    </row>
    <row r="20" spans="1:6" s="109" customFormat="1" ht="30">
      <c r="A20" s="280"/>
      <c r="B20" s="270" t="s">
        <v>238</v>
      </c>
      <c r="C20" s="275" t="s">
        <v>436</v>
      </c>
      <c r="D20" s="282"/>
      <c r="E20" s="282"/>
      <c r="F20" s="266"/>
    </row>
    <row r="21" spans="1:6" s="109" customFormat="1" ht="30">
      <c r="A21" s="280"/>
      <c r="B21" s="268" t="s">
        <v>239</v>
      </c>
      <c r="C21" s="275" t="s">
        <v>437</v>
      </c>
      <c r="D21" s="282"/>
      <c r="E21" s="282"/>
      <c r="F21" s="266"/>
    </row>
    <row r="22" spans="1:6" s="109" customFormat="1" ht="30">
      <c r="A22" s="280"/>
      <c r="B22" s="271" t="s">
        <v>240</v>
      </c>
      <c r="C22" s="275" t="s">
        <v>438</v>
      </c>
      <c r="D22" s="283"/>
      <c r="E22" s="283"/>
      <c r="F22" s="274"/>
    </row>
    <row r="23" spans="1:6" s="109" customFormat="1" ht="30">
      <c r="A23" s="280"/>
      <c r="B23" s="268" t="s">
        <v>241</v>
      </c>
      <c r="C23" s="275" t="s">
        <v>439</v>
      </c>
      <c r="D23" s="281"/>
      <c r="E23" s="281"/>
      <c r="F23" s="273"/>
    </row>
    <row r="24" spans="1:5" ht="30">
      <c r="A24" s="110"/>
      <c r="B24" s="268" t="s">
        <v>242</v>
      </c>
      <c r="C24" s="275" t="s">
        <v>440</v>
      </c>
      <c r="D24" s="110"/>
      <c r="E24" s="110"/>
    </row>
    <row r="25" spans="1:5" ht="45">
      <c r="A25" s="110"/>
      <c r="B25" s="270" t="s">
        <v>243</v>
      </c>
      <c r="C25" s="275" t="s">
        <v>441</v>
      </c>
      <c r="D25" s="110"/>
      <c r="E25" s="110"/>
    </row>
    <row r="26" spans="1:5" ht="30">
      <c r="A26" s="110"/>
      <c r="B26" s="270" t="s">
        <v>244</v>
      </c>
      <c r="C26" s="275" t="s">
        <v>442</v>
      </c>
      <c r="D26" s="110"/>
      <c r="E26" s="110"/>
    </row>
    <row r="27" spans="1:5" ht="15">
      <c r="A27" s="110"/>
      <c r="B27" s="268" t="s">
        <v>245</v>
      </c>
      <c r="C27" s="275"/>
      <c r="D27" s="110"/>
      <c r="E27" s="110"/>
    </row>
    <row r="28" spans="1:5" ht="30">
      <c r="A28" s="110"/>
      <c r="B28" s="271" t="s">
        <v>246</v>
      </c>
      <c r="C28" s="276"/>
      <c r="D28" s="110"/>
      <c r="E28" s="110"/>
    </row>
    <row r="29" spans="1:5" ht="15">
      <c r="A29" s="280"/>
      <c r="B29" s="268" t="s">
        <v>247</v>
      </c>
      <c r="C29" s="276"/>
      <c r="D29" s="110"/>
      <c r="E29" s="110"/>
    </row>
    <row r="30" spans="1:5" ht="30">
      <c r="A30" s="280"/>
      <c r="B30" s="270" t="s">
        <v>248</v>
      </c>
      <c r="C30" s="276"/>
      <c r="D30" s="110"/>
      <c r="E30" s="110"/>
    </row>
    <row r="31" spans="1:5" ht="30">
      <c r="A31" s="280"/>
      <c r="B31" s="270" t="s">
        <v>249</v>
      </c>
      <c r="C31" s="276"/>
      <c r="D31" s="110"/>
      <c r="E31" s="110"/>
    </row>
    <row r="32" spans="1:5" ht="15">
      <c r="A32" s="280"/>
      <c r="B32" s="268" t="s">
        <v>250</v>
      </c>
      <c r="C32" s="276"/>
      <c r="D32" s="110"/>
      <c r="E32" s="110"/>
    </row>
    <row r="33" spans="1:5" ht="15">
      <c r="A33" s="280"/>
      <c r="B33" s="268" t="s">
        <v>251</v>
      </c>
      <c r="C33" s="276"/>
      <c r="D33" s="110"/>
      <c r="E33" s="110"/>
    </row>
    <row r="34" spans="1:5" ht="15">
      <c r="A34" s="280"/>
      <c r="B34" s="268" t="s">
        <v>252</v>
      </c>
      <c r="C34" s="276"/>
      <c r="D34" s="110"/>
      <c r="E34" s="110"/>
    </row>
    <row r="35" spans="1:5" ht="15">
      <c r="A35" s="110"/>
      <c r="B35" s="268" t="s">
        <v>253</v>
      </c>
      <c r="C35" s="276"/>
      <c r="D35" s="110"/>
      <c r="E35" s="110"/>
    </row>
    <row r="36" spans="1:5" ht="30">
      <c r="A36" s="110"/>
      <c r="B36" s="270" t="s">
        <v>254</v>
      </c>
      <c r="C36" s="276"/>
      <c r="D36" s="110"/>
      <c r="E36" s="110"/>
    </row>
    <row r="37" spans="1:5" ht="15">
      <c r="A37" s="110"/>
      <c r="B37" s="268" t="s">
        <v>255</v>
      </c>
      <c r="C37" s="276"/>
      <c r="D37" s="110"/>
      <c r="E37" s="110"/>
    </row>
    <row r="38" spans="1:5" ht="30">
      <c r="A38" s="110"/>
      <c r="B38" s="271" t="s">
        <v>256</v>
      </c>
      <c r="C38" s="275"/>
      <c r="D38" s="110"/>
      <c r="E38" s="110"/>
    </row>
    <row r="39" spans="1:5" ht="30">
      <c r="A39" s="110"/>
      <c r="B39" s="270" t="s">
        <v>257</v>
      </c>
      <c r="C39" s="275"/>
      <c r="D39" s="110"/>
      <c r="E39" s="110"/>
    </row>
    <row r="40" spans="1:5" ht="15">
      <c r="A40" s="110"/>
      <c r="B40" s="268" t="s">
        <v>258</v>
      </c>
      <c r="C40" s="275"/>
      <c r="D40" s="110"/>
      <c r="E40" s="110"/>
    </row>
    <row r="41" spans="1:5" ht="15">
      <c r="A41" s="110"/>
      <c r="B41" s="268" t="s">
        <v>259</v>
      </c>
      <c r="C41" s="275"/>
      <c r="D41" s="110"/>
      <c r="E41" s="110"/>
    </row>
    <row r="42" spans="1:5" ht="15">
      <c r="A42" s="110"/>
      <c r="B42" s="268" t="s">
        <v>260</v>
      </c>
      <c r="C42" s="275"/>
      <c r="D42" s="110"/>
      <c r="E42" s="110"/>
    </row>
    <row r="43" spans="1:5" ht="15">
      <c r="A43" s="110"/>
      <c r="B43" s="268" t="s">
        <v>261</v>
      </c>
      <c r="C43" s="275"/>
      <c r="D43" s="110"/>
      <c r="E43" s="110"/>
    </row>
    <row r="44" spans="1:5" ht="30" customHeight="1">
      <c r="A44" s="110"/>
      <c r="B44" s="268" t="s">
        <v>262</v>
      </c>
      <c r="C44" s="275"/>
      <c r="D44" s="110"/>
      <c r="E44" s="110"/>
    </row>
    <row r="45" spans="1:5" s="109" customFormat="1" ht="15">
      <c r="A45" s="280"/>
      <c r="B45" s="268" t="s">
        <v>263</v>
      </c>
      <c r="C45" s="275"/>
      <c r="D45" s="280"/>
      <c r="E45" s="280"/>
    </row>
    <row r="46" spans="1:5" ht="15">
      <c r="A46" s="110"/>
      <c r="B46" s="268" t="s">
        <v>264</v>
      </c>
      <c r="C46" s="275"/>
      <c r="D46" s="110"/>
      <c r="E46" s="110"/>
    </row>
    <row r="47" spans="1:5" ht="30">
      <c r="A47" s="110"/>
      <c r="B47" s="271" t="s">
        <v>265</v>
      </c>
      <c r="C47" s="277"/>
      <c r="D47" s="110"/>
      <c r="E47" s="110"/>
    </row>
    <row r="48" spans="1:5" ht="30">
      <c r="A48" s="110"/>
      <c r="B48" s="270" t="s">
        <v>266</v>
      </c>
      <c r="C48" s="277"/>
      <c r="D48" s="110"/>
      <c r="E48" s="110"/>
    </row>
    <row r="49" spans="1:5" ht="15">
      <c r="A49" s="110"/>
      <c r="B49" s="268" t="s">
        <v>267</v>
      </c>
      <c r="C49" s="277"/>
      <c r="D49" s="110"/>
      <c r="E49" s="110"/>
    </row>
    <row r="50" spans="1:5" ht="15">
      <c r="A50" s="110"/>
      <c r="B50" s="268" t="s">
        <v>268</v>
      </c>
      <c r="C50" s="277"/>
      <c r="D50" s="110"/>
      <c r="E50" s="110"/>
    </row>
    <row r="51" spans="1:5" ht="15">
      <c r="A51" s="110"/>
      <c r="B51" s="268" t="s">
        <v>269</v>
      </c>
      <c r="C51" s="277"/>
      <c r="D51" s="110"/>
      <c r="E51" s="110"/>
    </row>
    <row r="52" spans="1:5" ht="15">
      <c r="A52" s="110"/>
      <c r="B52" s="268" t="s">
        <v>270</v>
      </c>
      <c r="C52" s="277"/>
      <c r="D52" s="110"/>
      <c r="E52" s="110"/>
    </row>
    <row r="53" spans="1:5" ht="60">
      <c r="A53" s="110"/>
      <c r="B53" s="272" t="str">
        <f>'[1]1.Tujuan Entitas'!F53</f>
        <v>Program Optimalisasi Pemanfaatan Teknologi Informasi</v>
      </c>
      <c r="C53" s="278" t="s">
        <v>443</v>
      </c>
      <c r="D53" s="110"/>
      <c r="E53" s="110"/>
    </row>
    <row r="54" spans="1:5" ht="30">
      <c r="A54" s="110"/>
      <c r="B54" s="268" t="str">
        <f>'[1]1.Tujuan Entitas'!F54</f>
        <v>Peningkatan Kapasitas Bandwidth</v>
      </c>
      <c r="C54" s="275" t="s">
        <v>444</v>
      </c>
      <c r="D54" s="110"/>
      <c r="E54" s="110"/>
    </row>
    <row r="55" spans="1:5" ht="30">
      <c r="A55" s="110"/>
      <c r="B55" s="270" t="str">
        <f>'[1]1.Tujuan Entitas'!F55</f>
        <v>Terlaksananya pemeliharaan Komputer Jaringan</v>
      </c>
      <c r="C55" s="275" t="s">
        <v>445</v>
      </c>
      <c r="D55" s="110"/>
      <c r="E55" s="110"/>
    </row>
    <row r="56" spans="1:5" ht="30">
      <c r="A56" s="110"/>
      <c r="B56" s="268" t="str">
        <f>'[1]1.Tujuan Entitas'!F56</f>
        <v>Pengelolaan / pemeliharaan website</v>
      </c>
      <c r="C56" s="275" t="s">
        <v>446</v>
      </c>
      <c r="D56" s="110"/>
      <c r="E56" s="110"/>
    </row>
    <row r="57" spans="1:5" ht="45">
      <c r="A57" s="110"/>
      <c r="B57" s="268" t="str">
        <f>'[1]1.Tujuan Entitas'!F57</f>
        <v>Pengelolaan Data Informasi</v>
      </c>
      <c r="C57" s="275" t="s">
        <v>447</v>
      </c>
      <c r="D57" s="110"/>
      <c r="E57" s="110"/>
    </row>
    <row r="58" spans="1:5" ht="30">
      <c r="A58" s="110"/>
      <c r="B58" s="270" t="str">
        <f>'[1]1.Tujuan Entitas'!F58</f>
        <v>Peningkatan sarana Pengolahan Data Elektronik</v>
      </c>
      <c r="C58" s="275" t="s">
        <v>448</v>
      </c>
      <c r="D58" s="110"/>
      <c r="E58" s="110"/>
    </row>
    <row r="59" spans="1:5" ht="30">
      <c r="A59" s="110"/>
      <c r="B59" s="268" t="str">
        <f>'[1]1.Tujuan Entitas'!F59</f>
        <v>Pengembangan Hotspot</v>
      </c>
      <c r="C59" s="275" t="s">
        <v>449</v>
      </c>
      <c r="D59" s="110"/>
      <c r="E59" s="110"/>
    </row>
    <row r="60" spans="1:5" ht="30">
      <c r="A60" s="110"/>
      <c r="B60" s="268" t="str">
        <f>'[1]1.Tujuan Entitas'!F60</f>
        <v>Fasilitasi dan Pengembangan Smart City</v>
      </c>
      <c r="C60" s="275" t="s">
        <v>450</v>
      </c>
      <c r="D60" s="110"/>
      <c r="E60" s="110"/>
    </row>
    <row r="61" spans="1:5" ht="30">
      <c r="A61" s="110"/>
      <c r="B61" s="268" t="str">
        <f>'[1]1.Tujuan Entitas'!F61</f>
        <v>Disaster Recovery Center (DRC)</v>
      </c>
      <c r="C61" s="275" t="s">
        <v>451</v>
      </c>
      <c r="D61" s="110"/>
      <c r="E61" s="110"/>
    </row>
    <row r="62" spans="1:5" ht="30">
      <c r="A62" s="110"/>
      <c r="B62" s="270" t="str">
        <f>'[1]1.Tujuan Entitas'!F62</f>
        <v>Pengembangan Aplikasi Sistem Informasi Manajemen Daerah (SIMDA)</v>
      </c>
      <c r="C62" s="275" t="s">
        <v>452</v>
      </c>
      <c r="D62" s="110"/>
      <c r="E62" s="110"/>
    </row>
    <row r="63" spans="1:5" ht="30">
      <c r="A63" s="110"/>
      <c r="B63" s="268" t="str">
        <f>'[1]1.Tujuan Entitas'!F63</f>
        <v>Pengelolaan CCTV Online</v>
      </c>
      <c r="C63" s="275" t="s">
        <v>453</v>
      </c>
      <c r="D63" s="110"/>
      <c r="E63" s="110"/>
    </row>
    <row r="64" spans="1:7" ht="45">
      <c r="A64" s="110"/>
      <c r="B64" s="268" t="str">
        <f>'[1]1.Tujuan Entitas'!F64</f>
        <v>Operasionalisasi Papan Reklame Elektronik</v>
      </c>
      <c r="C64" s="275" t="s">
        <v>454</v>
      </c>
      <c r="D64" s="110"/>
      <c r="E64" s="284"/>
      <c r="F64" s="108"/>
      <c r="G64" s="107"/>
    </row>
    <row r="65" spans="1:7" ht="45">
      <c r="A65" s="110"/>
      <c r="B65" s="268" t="str">
        <f>'[1]1.Tujuan Entitas'!F65</f>
        <v>Perkantoran Elektronis</v>
      </c>
      <c r="C65" s="275" t="s">
        <v>455</v>
      </c>
      <c r="D65" s="110"/>
      <c r="E65" s="285"/>
      <c r="F65" s="106"/>
      <c r="G65" s="105"/>
    </row>
    <row r="66" spans="1:7" ht="30">
      <c r="A66" s="110"/>
      <c r="B66" s="270" t="str">
        <f>'[1]1.Tujuan Entitas'!F66</f>
        <v>Pengelolaan Layangmas (Layanan Anggota Masyarakat)</v>
      </c>
      <c r="C66" s="275" t="s">
        <v>456</v>
      </c>
      <c r="D66" s="110"/>
      <c r="E66" s="286"/>
      <c r="F66" s="104"/>
      <c r="G66" s="103"/>
    </row>
    <row r="67" spans="1:7" ht="30">
      <c r="A67" s="110"/>
      <c r="B67" s="270" t="str">
        <f>'[1]1.Tujuan Entitas'!F67</f>
        <v>Pengembangan jaringan WAN Kabupaten Karanganyar</v>
      </c>
      <c r="C67" s="275" t="s">
        <v>445</v>
      </c>
      <c r="D67" s="110"/>
      <c r="E67" s="286"/>
      <c r="F67" s="104"/>
      <c r="G67" s="103"/>
    </row>
    <row r="68" spans="1:7" ht="30">
      <c r="A68" s="110"/>
      <c r="B68" s="270" t="str">
        <f>'[1]1.Tujuan Entitas'!F68</f>
        <v>Pengelolaan Sambernyawa Information Center (SIC)</v>
      </c>
      <c r="C68" s="275" t="s">
        <v>457</v>
      </c>
      <c r="D68" s="110"/>
      <c r="E68" s="286"/>
      <c r="F68" s="104"/>
      <c r="G68" s="103"/>
    </row>
    <row r="69" spans="1:7" ht="45">
      <c r="A69" s="110"/>
      <c r="B69" s="268" t="str">
        <f>'[1]1.Tujuan Entitas'!F69</f>
        <v>Pengelolaan Videowall</v>
      </c>
      <c r="C69" s="275" t="s">
        <v>458</v>
      </c>
      <c r="D69" s="110"/>
      <c r="E69" s="286"/>
      <c r="F69" s="104"/>
      <c r="G69" s="103"/>
    </row>
    <row r="70" spans="1:7" ht="45">
      <c r="A70" s="110"/>
      <c r="B70" s="269" t="str">
        <f>'[1]1.Tujuan Entitas'!F70</f>
        <v>Program Persandian</v>
      </c>
      <c r="C70" s="279" t="s">
        <v>459</v>
      </c>
      <c r="D70" s="110"/>
      <c r="E70" s="286"/>
      <c r="F70" s="104"/>
      <c r="G70" s="103"/>
    </row>
    <row r="71" spans="1:7" ht="45">
      <c r="A71" s="110"/>
      <c r="B71" s="268" t="str">
        <f>'[1]1.Tujuan Entitas'!F71</f>
        <v>Pengelolaan Persandian</v>
      </c>
      <c r="C71" s="277" t="s">
        <v>460</v>
      </c>
      <c r="D71" s="110"/>
      <c r="E71" s="286"/>
      <c r="F71" s="104"/>
      <c r="G71" s="103"/>
    </row>
    <row r="72" spans="1:5" ht="30">
      <c r="A72" s="110"/>
      <c r="B72" s="270" t="str">
        <f>'[1]1.Tujuan Entitas'!F72</f>
        <v>Pengembangan Jaringan WAN Kab.Karanganyar</v>
      </c>
      <c r="C72" s="277" t="s">
        <v>461</v>
      </c>
      <c r="D72" s="110"/>
      <c r="E72" s="110"/>
    </row>
    <row r="73" spans="1:5" ht="30">
      <c r="A73" s="110"/>
      <c r="B73" s="268" t="str">
        <f>'[1]1.Tujuan Entitas'!F73</f>
        <v>Operasional Sekretariat BLC</v>
      </c>
      <c r="C73" s="275" t="s">
        <v>462</v>
      </c>
      <c r="D73" s="110"/>
      <c r="E73" s="110"/>
    </row>
  </sheetData>
  <sheetProtection/>
  <mergeCells count="2">
    <mergeCell ref="A1:D1"/>
    <mergeCell ref="D14:E14"/>
  </mergeCells>
  <printOptions horizontalCentered="1"/>
  <pageMargins left="0.7086614173228347" right="0.31496062992125984" top="0.7480314960629921" bottom="0.7480314960629921" header="0.31496062992125984" footer="0.31496062992125984"/>
  <pageSetup orientation="landscape" paperSize="5" scale="94" r:id="rId1"/>
  <rowBreaks count="3" manualBreakCount="3">
    <brk id="19" max="4" man="1"/>
    <brk id="37" max="4" man="1"/>
    <brk id="57" max="4" man="1"/>
  </rowBreaks>
</worksheet>
</file>

<file path=xl/worksheets/sheet3.xml><?xml version="1.0" encoding="utf-8"?>
<worksheet xmlns="http://schemas.openxmlformats.org/spreadsheetml/2006/main" xmlns:r="http://schemas.openxmlformats.org/officeDocument/2006/relationships">
  <dimension ref="A1:O80"/>
  <sheetViews>
    <sheetView view="pageBreakPreview" zoomScale="77" zoomScaleNormal="53" zoomScaleSheetLayoutView="77" zoomScalePageLayoutView="0" workbookViewId="0" topLeftCell="A79">
      <selection activeCell="C13" sqref="C13"/>
    </sheetView>
  </sheetViews>
  <sheetFormatPr defaultColWidth="9.140625" defaultRowHeight="15"/>
  <cols>
    <col min="1" max="1" width="9.140625" style="292" customWidth="1"/>
    <col min="2" max="2" width="5.57421875" style="194" customWidth="1"/>
    <col min="3" max="3" width="87.8515625" style="195" customWidth="1"/>
    <col min="4" max="4" width="26.421875" style="195" customWidth="1"/>
    <col min="5" max="5" width="15.140625" style="195" customWidth="1"/>
    <col min="6" max="6" width="21.57421875" style="195" customWidth="1"/>
    <col min="7" max="7" width="16.00390625" style="195" customWidth="1"/>
    <col min="8" max="8" width="6.8515625" style="195" customWidth="1"/>
    <col min="9" max="9" width="20.421875" style="195" customWidth="1"/>
    <col min="10" max="10" width="19.421875" style="195" customWidth="1"/>
    <col min="11" max="16384" width="9.140625" style="195" customWidth="1"/>
  </cols>
  <sheetData>
    <row r="1" ht="15">
      <c r="J1" s="196" t="s">
        <v>20</v>
      </c>
    </row>
    <row r="2" spans="2:10" ht="15.75">
      <c r="B2" s="310" t="s">
        <v>205</v>
      </c>
      <c r="C2" s="310"/>
      <c r="D2" s="310"/>
      <c r="E2" s="310"/>
      <c r="F2" s="310"/>
      <c r="G2" s="310"/>
      <c r="H2" s="310"/>
      <c r="I2" s="310"/>
      <c r="J2" s="310"/>
    </row>
    <row r="3" spans="2:10" ht="15.75">
      <c r="B3" s="197"/>
      <c r="C3" s="197"/>
      <c r="D3" s="197"/>
      <c r="E3" s="197"/>
      <c r="F3" s="197"/>
      <c r="G3" s="197"/>
      <c r="H3" s="197"/>
      <c r="I3" s="197"/>
      <c r="J3" s="197"/>
    </row>
    <row r="4" spans="2:10" ht="15.75">
      <c r="B4" s="220" t="s">
        <v>2</v>
      </c>
      <c r="C4" s="198" t="s">
        <v>23</v>
      </c>
      <c r="D4" s="311" t="s">
        <v>6</v>
      </c>
      <c r="E4" s="312"/>
      <c r="F4" s="311" t="s">
        <v>9</v>
      </c>
      <c r="G4" s="312"/>
      <c r="H4" s="313" t="s">
        <v>19</v>
      </c>
      <c r="I4" s="311" t="s">
        <v>3</v>
      </c>
      <c r="J4" s="312"/>
    </row>
    <row r="5" spans="2:10" ht="31.5">
      <c r="B5" s="221"/>
      <c r="C5" s="199"/>
      <c r="D5" s="200" t="s">
        <v>4</v>
      </c>
      <c r="E5" s="201" t="s">
        <v>5</v>
      </c>
      <c r="F5" s="200" t="s">
        <v>8</v>
      </c>
      <c r="G5" s="201" t="s">
        <v>7</v>
      </c>
      <c r="H5" s="314"/>
      <c r="I5" s="200" t="s">
        <v>8</v>
      </c>
      <c r="J5" s="202" t="s">
        <v>10</v>
      </c>
    </row>
    <row r="6" spans="1:10" s="207" customFormat="1" ht="11.25">
      <c r="A6" s="296"/>
      <c r="B6" s="222">
        <v>1</v>
      </c>
      <c r="C6" s="203">
        <v>2</v>
      </c>
      <c r="D6" s="204">
        <v>3</v>
      </c>
      <c r="E6" s="205">
        <v>4</v>
      </c>
      <c r="F6" s="204">
        <v>5</v>
      </c>
      <c r="G6" s="205">
        <v>6</v>
      </c>
      <c r="H6" s="206">
        <v>7</v>
      </c>
      <c r="I6" s="206">
        <v>8</v>
      </c>
      <c r="J6" s="205">
        <v>9</v>
      </c>
    </row>
    <row r="7" spans="2:10" ht="15">
      <c r="B7" s="208"/>
      <c r="C7" s="209"/>
      <c r="D7" s="210"/>
      <c r="E7" s="211"/>
      <c r="F7" s="212"/>
      <c r="G7" s="211"/>
      <c r="H7" s="213"/>
      <c r="I7" s="212"/>
      <c r="J7" s="210"/>
    </row>
    <row r="8" spans="2:10" s="292" customFormat="1" ht="15">
      <c r="B8" s="233"/>
      <c r="C8" s="229" t="s">
        <v>224</v>
      </c>
      <c r="D8" s="234"/>
      <c r="E8" s="234"/>
      <c r="F8" s="234"/>
      <c r="G8" s="231"/>
      <c r="H8" s="233"/>
      <c r="I8" s="234"/>
      <c r="J8" s="231"/>
    </row>
    <row r="9" spans="2:10" ht="36" customHeight="1">
      <c r="B9" s="213">
        <v>1</v>
      </c>
      <c r="C9" s="215" t="s">
        <v>225</v>
      </c>
      <c r="D9" s="212" t="s">
        <v>393</v>
      </c>
      <c r="E9" s="212" t="s">
        <v>223</v>
      </c>
      <c r="F9" s="212" t="s">
        <v>393</v>
      </c>
      <c r="G9" s="212" t="s">
        <v>363</v>
      </c>
      <c r="H9" s="213"/>
      <c r="I9" s="212" t="s">
        <v>393</v>
      </c>
      <c r="J9" s="214" t="s">
        <v>405</v>
      </c>
    </row>
    <row r="10" spans="2:10" ht="64.5" customHeight="1">
      <c r="B10" s="213">
        <v>2</v>
      </c>
      <c r="C10" s="215" t="s">
        <v>226</v>
      </c>
      <c r="D10" s="212" t="s">
        <v>399</v>
      </c>
      <c r="E10" s="212" t="s">
        <v>223</v>
      </c>
      <c r="F10" s="212" t="s">
        <v>399</v>
      </c>
      <c r="G10" s="212" t="s">
        <v>363</v>
      </c>
      <c r="H10" s="213"/>
      <c r="I10" s="212" t="s">
        <v>399</v>
      </c>
      <c r="J10" s="214" t="s">
        <v>405</v>
      </c>
    </row>
    <row r="11" spans="2:15" ht="49.5" customHeight="1">
      <c r="B11" s="213">
        <v>3</v>
      </c>
      <c r="C11" s="223" t="s">
        <v>227</v>
      </c>
      <c r="D11" s="212" t="s">
        <v>392</v>
      </c>
      <c r="E11" s="212" t="s">
        <v>223</v>
      </c>
      <c r="F11" s="212" t="s">
        <v>392</v>
      </c>
      <c r="G11" s="212" t="s">
        <v>363</v>
      </c>
      <c r="H11" s="213"/>
      <c r="I11" s="212" t="s">
        <v>392</v>
      </c>
      <c r="J11" s="214" t="s">
        <v>405</v>
      </c>
      <c r="O11" s="216"/>
    </row>
    <row r="12" spans="2:10" ht="33" customHeight="1">
      <c r="B12" s="213">
        <v>4</v>
      </c>
      <c r="C12" s="215" t="s">
        <v>228</v>
      </c>
      <c r="D12" s="212" t="s">
        <v>398</v>
      </c>
      <c r="E12" s="212" t="s">
        <v>223</v>
      </c>
      <c r="F12" s="212" t="s">
        <v>398</v>
      </c>
      <c r="G12" s="212" t="s">
        <v>363</v>
      </c>
      <c r="H12" s="213"/>
      <c r="I12" s="212" t="s">
        <v>398</v>
      </c>
      <c r="J12" s="214" t="s">
        <v>405</v>
      </c>
    </row>
    <row r="13" spans="2:10" ht="71.25">
      <c r="B13" s="213">
        <v>5</v>
      </c>
      <c r="C13" s="215" t="s">
        <v>229</v>
      </c>
      <c r="D13" s="214" t="s">
        <v>397</v>
      </c>
      <c r="E13" s="212" t="s">
        <v>223</v>
      </c>
      <c r="F13" s="214" t="s">
        <v>397</v>
      </c>
      <c r="G13" s="212" t="s">
        <v>363</v>
      </c>
      <c r="H13" s="213"/>
      <c r="I13" s="214" t="s">
        <v>397</v>
      </c>
      <c r="J13" s="214" t="s">
        <v>405</v>
      </c>
    </row>
    <row r="14" spans="2:10" ht="87.75" customHeight="1">
      <c r="B14" s="213">
        <v>6</v>
      </c>
      <c r="C14" s="215" t="s">
        <v>230</v>
      </c>
      <c r="D14" s="212" t="s">
        <v>395</v>
      </c>
      <c r="E14" s="212" t="s">
        <v>223</v>
      </c>
      <c r="F14" s="212" t="s">
        <v>395</v>
      </c>
      <c r="G14" s="212" t="s">
        <v>363</v>
      </c>
      <c r="H14" s="213"/>
      <c r="I14" s="212" t="s">
        <v>395</v>
      </c>
      <c r="J14" s="214" t="s">
        <v>405</v>
      </c>
    </row>
    <row r="15" spans="2:10" ht="39" customHeight="1">
      <c r="B15" s="213">
        <v>7</v>
      </c>
      <c r="C15" s="215" t="s">
        <v>231</v>
      </c>
      <c r="D15" s="212" t="s">
        <v>396</v>
      </c>
      <c r="E15" s="212" t="s">
        <v>223</v>
      </c>
      <c r="F15" s="212" t="s">
        <v>396</v>
      </c>
      <c r="G15" s="212" t="s">
        <v>363</v>
      </c>
      <c r="H15" s="213"/>
      <c r="I15" s="212" t="s">
        <v>396</v>
      </c>
      <c r="J15" s="214" t="s">
        <v>405</v>
      </c>
    </row>
    <row r="16" spans="2:15" ht="37.5" customHeight="1">
      <c r="B16" s="213">
        <v>8</v>
      </c>
      <c r="C16" s="215" t="s">
        <v>232</v>
      </c>
      <c r="D16" s="212" t="s">
        <v>391</v>
      </c>
      <c r="E16" s="212" t="s">
        <v>223</v>
      </c>
      <c r="F16" s="212" t="s">
        <v>391</v>
      </c>
      <c r="G16" s="212" t="s">
        <v>363</v>
      </c>
      <c r="H16" s="213"/>
      <c r="I16" s="212" t="s">
        <v>391</v>
      </c>
      <c r="J16" s="214" t="s">
        <v>405</v>
      </c>
      <c r="O16" s="216"/>
    </row>
    <row r="17" spans="2:10" ht="47.25" customHeight="1">
      <c r="B17" s="213">
        <v>9</v>
      </c>
      <c r="C17" s="215" t="s">
        <v>233</v>
      </c>
      <c r="D17" s="212" t="s">
        <v>386</v>
      </c>
      <c r="E17" s="212" t="s">
        <v>223</v>
      </c>
      <c r="F17" s="212" t="s">
        <v>386</v>
      </c>
      <c r="G17" s="212" t="s">
        <v>363</v>
      </c>
      <c r="H17" s="213"/>
      <c r="I17" s="212" t="s">
        <v>386</v>
      </c>
      <c r="J17" s="214" t="s">
        <v>405</v>
      </c>
    </row>
    <row r="18" spans="1:13" s="232" customFormat="1" ht="15">
      <c r="A18" s="292"/>
      <c r="B18" s="233"/>
      <c r="C18" s="229" t="s">
        <v>234</v>
      </c>
      <c r="D18" s="234"/>
      <c r="E18" s="231"/>
      <c r="F18" s="231"/>
      <c r="G18" s="231"/>
      <c r="H18" s="233"/>
      <c r="I18" s="234"/>
      <c r="J18" s="231"/>
      <c r="K18" s="292"/>
      <c r="L18" s="292"/>
      <c r="M18" s="292"/>
    </row>
    <row r="19" spans="2:10" ht="35.25" customHeight="1">
      <c r="B19" s="213">
        <v>10</v>
      </c>
      <c r="C19" s="215" t="s">
        <v>235</v>
      </c>
      <c r="D19" s="212" t="s">
        <v>401</v>
      </c>
      <c r="E19" s="212" t="s">
        <v>223</v>
      </c>
      <c r="F19" s="212" t="s">
        <v>401</v>
      </c>
      <c r="G19" s="212" t="s">
        <v>363</v>
      </c>
      <c r="H19" s="213"/>
      <c r="I19" s="212" t="s">
        <v>401</v>
      </c>
      <c r="J19" s="214" t="s">
        <v>405</v>
      </c>
    </row>
    <row r="20" spans="2:10" ht="41.25" customHeight="1">
      <c r="B20" s="213">
        <v>11</v>
      </c>
      <c r="C20" s="215" t="s">
        <v>236</v>
      </c>
      <c r="D20" s="212" t="s">
        <v>402</v>
      </c>
      <c r="E20" s="212" t="s">
        <v>223</v>
      </c>
      <c r="F20" s="212" t="s">
        <v>402</v>
      </c>
      <c r="G20" s="212" t="s">
        <v>363</v>
      </c>
      <c r="H20" s="213"/>
      <c r="I20" s="212" t="s">
        <v>402</v>
      </c>
      <c r="J20" s="214" t="s">
        <v>405</v>
      </c>
    </row>
    <row r="21" spans="2:15" ht="34.5" customHeight="1">
      <c r="B21" s="213">
        <v>12</v>
      </c>
      <c r="C21" s="215" t="s">
        <v>237</v>
      </c>
      <c r="D21" s="212" t="s">
        <v>389</v>
      </c>
      <c r="E21" s="212" t="s">
        <v>223</v>
      </c>
      <c r="F21" s="212" t="s">
        <v>389</v>
      </c>
      <c r="G21" s="212" t="s">
        <v>363</v>
      </c>
      <c r="H21" s="213"/>
      <c r="I21" s="212" t="s">
        <v>389</v>
      </c>
      <c r="J21" s="214" t="s">
        <v>405</v>
      </c>
      <c r="O21" s="216"/>
    </row>
    <row r="22" spans="2:10" ht="42.75">
      <c r="B22" s="213">
        <v>13</v>
      </c>
      <c r="C22" s="215" t="s">
        <v>238</v>
      </c>
      <c r="D22" s="212" t="s">
        <v>401</v>
      </c>
      <c r="E22" s="212" t="s">
        <v>223</v>
      </c>
      <c r="F22" s="212" t="s">
        <v>401</v>
      </c>
      <c r="G22" s="212" t="s">
        <v>363</v>
      </c>
      <c r="H22" s="213"/>
      <c r="I22" s="212" t="s">
        <v>401</v>
      </c>
      <c r="J22" s="214" t="s">
        <v>405</v>
      </c>
    </row>
    <row r="23" spans="2:10" ht="57">
      <c r="B23" s="213">
        <v>14</v>
      </c>
      <c r="C23" s="215" t="s">
        <v>239</v>
      </c>
      <c r="D23" s="214" t="s">
        <v>390</v>
      </c>
      <c r="E23" s="212" t="s">
        <v>223</v>
      </c>
      <c r="F23" s="214" t="s">
        <v>390</v>
      </c>
      <c r="G23" s="212" t="s">
        <v>363</v>
      </c>
      <c r="H23" s="213"/>
      <c r="I23" s="214" t="s">
        <v>390</v>
      </c>
      <c r="J23" s="214" t="s">
        <v>405</v>
      </c>
    </row>
    <row r="24" spans="1:13" s="232" customFormat="1" ht="15">
      <c r="A24" s="292"/>
      <c r="B24" s="233"/>
      <c r="C24" s="229" t="s">
        <v>240</v>
      </c>
      <c r="D24" s="231"/>
      <c r="E24" s="231"/>
      <c r="F24" s="231"/>
      <c r="G24" s="231"/>
      <c r="H24" s="233"/>
      <c r="I24" s="231"/>
      <c r="J24" s="231"/>
      <c r="K24" s="292"/>
      <c r="L24" s="292"/>
      <c r="M24" s="292"/>
    </row>
    <row r="25" spans="2:10" ht="76.5" customHeight="1">
      <c r="B25" s="213">
        <v>15</v>
      </c>
      <c r="C25" s="215" t="s">
        <v>241</v>
      </c>
      <c r="D25" s="212" t="s">
        <v>400</v>
      </c>
      <c r="E25" s="212" t="s">
        <v>223</v>
      </c>
      <c r="F25" s="212" t="s">
        <v>400</v>
      </c>
      <c r="G25" s="212" t="s">
        <v>363</v>
      </c>
      <c r="H25" s="213"/>
      <c r="I25" s="212" t="s">
        <v>400</v>
      </c>
      <c r="J25" s="214" t="s">
        <v>405</v>
      </c>
    </row>
    <row r="26" spans="2:15" ht="41.25" customHeight="1">
      <c r="B26" s="213">
        <v>16</v>
      </c>
      <c r="C26" s="215" t="s">
        <v>242</v>
      </c>
      <c r="D26" s="212" t="s">
        <v>394</v>
      </c>
      <c r="E26" s="212" t="s">
        <v>223</v>
      </c>
      <c r="F26" s="212" t="s">
        <v>394</v>
      </c>
      <c r="G26" s="212" t="s">
        <v>363</v>
      </c>
      <c r="H26" s="213"/>
      <c r="I26" s="212" t="s">
        <v>394</v>
      </c>
      <c r="J26" s="214" t="s">
        <v>405</v>
      </c>
      <c r="O26" s="216"/>
    </row>
    <row r="27" spans="1:13" s="232" customFormat="1" ht="15">
      <c r="A27" s="292"/>
      <c r="B27" s="233"/>
      <c r="C27" s="229" t="s">
        <v>243</v>
      </c>
      <c r="D27" s="231"/>
      <c r="E27" s="231"/>
      <c r="F27" s="231"/>
      <c r="G27" s="231"/>
      <c r="H27" s="233"/>
      <c r="I27" s="234"/>
      <c r="J27" s="231"/>
      <c r="K27" s="292"/>
      <c r="L27" s="292"/>
      <c r="M27" s="292"/>
    </row>
    <row r="28" spans="2:10" ht="52.5" customHeight="1">
      <c r="B28" s="213">
        <v>17</v>
      </c>
      <c r="C28" s="215" t="s">
        <v>244</v>
      </c>
      <c r="D28" s="214" t="s">
        <v>388</v>
      </c>
      <c r="E28" s="212" t="s">
        <v>223</v>
      </c>
      <c r="F28" s="214" t="s">
        <v>388</v>
      </c>
      <c r="G28" s="212" t="s">
        <v>363</v>
      </c>
      <c r="H28" s="213"/>
      <c r="I28" s="214" t="s">
        <v>388</v>
      </c>
      <c r="J28" s="214" t="s">
        <v>405</v>
      </c>
    </row>
    <row r="29" spans="2:10" ht="38.25" customHeight="1">
      <c r="B29" s="213">
        <v>18</v>
      </c>
      <c r="C29" s="215" t="s">
        <v>245</v>
      </c>
      <c r="D29" s="212" t="s">
        <v>387</v>
      </c>
      <c r="E29" s="212" t="s">
        <v>223</v>
      </c>
      <c r="F29" s="212" t="s">
        <v>387</v>
      </c>
      <c r="G29" s="212" t="s">
        <v>363</v>
      </c>
      <c r="H29" s="213"/>
      <c r="I29" s="212" t="s">
        <v>387</v>
      </c>
      <c r="J29" s="214" t="s">
        <v>405</v>
      </c>
    </row>
    <row r="30" spans="1:15" s="232" customFormat="1" ht="15">
      <c r="A30" s="292"/>
      <c r="B30" s="233"/>
      <c r="C30" s="229" t="s">
        <v>246</v>
      </c>
      <c r="D30" s="231"/>
      <c r="E30" s="231"/>
      <c r="F30" s="231"/>
      <c r="G30" s="231"/>
      <c r="H30" s="233"/>
      <c r="I30" s="234"/>
      <c r="J30" s="231"/>
      <c r="K30" s="292"/>
      <c r="L30" s="292"/>
      <c r="M30" s="292"/>
      <c r="O30" s="235"/>
    </row>
    <row r="31" spans="2:10" s="292" customFormat="1" ht="15">
      <c r="B31" s="293">
        <v>19</v>
      </c>
      <c r="C31" s="289" t="s">
        <v>247</v>
      </c>
      <c r="D31" s="291"/>
      <c r="E31" s="291" t="s">
        <v>223</v>
      </c>
      <c r="F31" s="291"/>
      <c r="G31" s="291" t="s">
        <v>363</v>
      </c>
      <c r="H31" s="293"/>
      <c r="I31" s="294"/>
      <c r="J31" s="291"/>
    </row>
    <row r="32" spans="2:10" ht="142.5">
      <c r="B32" s="213">
        <v>20</v>
      </c>
      <c r="C32" s="215" t="s">
        <v>248</v>
      </c>
      <c r="D32" s="214" t="s">
        <v>330</v>
      </c>
      <c r="E32" s="212" t="s">
        <v>223</v>
      </c>
      <c r="F32" s="212" t="s">
        <v>331</v>
      </c>
      <c r="G32" s="212" t="s">
        <v>363</v>
      </c>
      <c r="H32" s="213" t="s">
        <v>332</v>
      </c>
      <c r="I32" s="214" t="s">
        <v>404</v>
      </c>
      <c r="J32" s="212" t="s">
        <v>333</v>
      </c>
    </row>
    <row r="33" spans="2:10" ht="57">
      <c r="B33" s="213">
        <v>21</v>
      </c>
      <c r="C33" s="215" t="s">
        <v>249</v>
      </c>
      <c r="D33" s="212" t="s">
        <v>325</v>
      </c>
      <c r="E33" s="212" t="s">
        <v>223</v>
      </c>
      <c r="F33" s="212" t="s">
        <v>296</v>
      </c>
      <c r="G33" s="212" t="s">
        <v>297</v>
      </c>
      <c r="H33" s="213"/>
      <c r="I33" s="212" t="s">
        <v>298</v>
      </c>
      <c r="J33" s="212" t="s">
        <v>299</v>
      </c>
    </row>
    <row r="34" spans="2:10" ht="71.25">
      <c r="B34" s="213">
        <v>22</v>
      </c>
      <c r="C34" s="215" t="s">
        <v>250</v>
      </c>
      <c r="D34" s="212" t="s">
        <v>334</v>
      </c>
      <c r="E34" s="212" t="s">
        <v>223</v>
      </c>
      <c r="F34" s="214" t="s">
        <v>335</v>
      </c>
      <c r="G34" s="212" t="s">
        <v>363</v>
      </c>
      <c r="H34" s="213" t="s">
        <v>332</v>
      </c>
      <c r="I34" s="214" t="s">
        <v>336</v>
      </c>
      <c r="J34" s="212" t="s">
        <v>337</v>
      </c>
    </row>
    <row r="35" spans="2:15" s="292" customFormat="1" ht="15">
      <c r="B35" s="293">
        <v>23</v>
      </c>
      <c r="C35" s="289" t="s">
        <v>251</v>
      </c>
      <c r="D35" s="291"/>
      <c r="E35" s="291" t="s">
        <v>223</v>
      </c>
      <c r="F35" s="291"/>
      <c r="G35" s="291" t="s">
        <v>363</v>
      </c>
      <c r="H35" s="293"/>
      <c r="I35" s="294"/>
      <c r="J35" s="291"/>
      <c r="O35" s="295"/>
    </row>
    <row r="36" spans="2:10" ht="80.25" customHeight="1">
      <c r="B36" s="213">
        <v>24</v>
      </c>
      <c r="C36" s="215" t="s">
        <v>252</v>
      </c>
      <c r="D36" s="212" t="s">
        <v>338</v>
      </c>
      <c r="E36" s="212" t="s">
        <v>223</v>
      </c>
      <c r="F36" s="212" t="s">
        <v>339</v>
      </c>
      <c r="G36" s="212" t="s">
        <v>363</v>
      </c>
      <c r="H36" s="213" t="s">
        <v>332</v>
      </c>
      <c r="I36" s="214" t="s">
        <v>340</v>
      </c>
      <c r="J36" s="212" t="s">
        <v>337</v>
      </c>
    </row>
    <row r="37" spans="2:10" ht="60" customHeight="1">
      <c r="B37" s="213">
        <v>25</v>
      </c>
      <c r="C37" s="215" t="s">
        <v>253</v>
      </c>
      <c r="D37" s="214" t="s">
        <v>326</v>
      </c>
      <c r="E37" s="212" t="s">
        <v>223</v>
      </c>
      <c r="F37" s="212" t="s">
        <v>300</v>
      </c>
      <c r="G37" s="212" t="s">
        <v>301</v>
      </c>
      <c r="H37" s="213"/>
      <c r="I37" s="214" t="s">
        <v>302</v>
      </c>
      <c r="J37" s="212" t="s">
        <v>303</v>
      </c>
    </row>
    <row r="38" spans="2:10" s="292" customFormat="1" ht="15">
      <c r="B38" s="293">
        <v>26</v>
      </c>
      <c r="C38" s="289" t="s">
        <v>254</v>
      </c>
      <c r="D38" s="291"/>
      <c r="E38" s="291" t="s">
        <v>223</v>
      </c>
      <c r="F38" s="291"/>
      <c r="G38" s="291"/>
      <c r="H38" s="293"/>
      <c r="I38" s="291"/>
      <c r="J38" s="291"/>
    </row>
    <row r="39" spans="2:10" ht="60" customHeight="1">
      <c r="B39" s="213">
        <v>27</v>
      </c>
      <c r="C39" s="215" t="s">
        <v>255</v>
      </c>
      <c r="D39" s="212" t="s">
        <v>304</v>
      </c>
      <c r="E39" s="212" t="s">
        <v>223</v>
      </c>
      <c r="F39" s="214" t="s">
        <v>305</v>
      </c>
      <c r="G39" s="212" t="s">
        <v>306</v>
      </c>
      <c r="H39" s="213"/>
      <c r="I39" s="214" t="s">
        <v>307</v>
      </c>
      <c r="J39" s="212" t="s">
        <v>308</v>
      </c>
    </row>
    <row r="40" spans="1:15" s="232" customFormat="1" ht="15">
      <c r="A40" s="292"/>
      <c r="B40" s="233"/>
      <c r="C40" s="229" t="s">
        <v>256</v>
      </c>
      <c r="D40" s="231"/>
      <c r="E40" s="231"/>
      <c r="F40" s="231"/>
      <c r="G40" s="231"/>
      <c r="H40" s="233"/>
      <c r="I40" s="234"/>
      <c r="J40" s="231"/>
      <c r="K40" s="292"/>
      <c r="L40" s="292"/>
      <c r="M40" s="292"/>
      <c r="O40" s="235"/>
    </row>
    <row r="41" spans="2:10" s="292" customFormat="1" ht="15">
      <c r="B41" s="293">
        <v>28</v>
      </c>
      <c r="C41" s="289" t="s">
        <v>257</v>
      </c>
      <c r="D41" s="291"/>
      <c r="E41" s="291" t="s">
        <v>223</v>
      </c>
      <c r="F41" s="291"/>
      <c r="G41" s="291" t="s">
        <v>363</v>
      </c>
      <c r="H41" s="293"/>
      <c r="I41" s="294"/>
      <c r="J41" s="291"/>
    </row>
    <row r="42" spans="2:10" ht="71.25">
      <c r="B42" s="213">
        <v>29</v>
      </c>
      <c r="C42" s="215" t="s">
        <v>258</v>
      </c>
      <c r="D42" s="214" t="s">
        <v>341</v>
      </c>
      <c r="E42" s="212" t="s">
        <v>223</v>
      </c>
      <c r="F42" s="212" t="s">
        <v>342</v>
      </c>
      <c r="G42" s="212" t="s">
        <v>363</v>
      </c>
      <c r="H42" s="213" t="s">
        <v>332</v>
      </c>
      <c r="I42" s="214" t="s">
        <v>343</v>
      </c>
      <c r="J42" s="212" t="s">
        <v>344</v>
      </c>
    </row>
    <row r="43" spans="2:10" ht="71.25">
      <c r="B43" s="213">
        <v>30</v>
      </c>
      <c r="C43" s="215" t="s">
        <v>259</v>
      </c>
      <c r="D43" s="212" t="s">
        <v>345</v>
      </c>
      <c r="E43" s="212" t="s">
        <v>223</v>
      </c>
      <c r="F43" s="212" t="s">
        <v>346</v>
      </c>
      <c r="G43" s="212" t="s">
        <v>363</v>
      </c>
      <c r="H43" s="213" t="s">
        <v>332</v>
      </c>
      <c r="I43" s="212" t="s">
        <v>347</v>
      </c>
      <c r="J43" s="212" t="s">
        <v>348</v>
      </c>
    </row>
    <row r="44" spans="2:10" ht="99.75">
      <c r="B44" s="213">
        <v>31</v>
      </c>
      <c r="C44" s="215" t="s">
        <v>260</v>
      </c>
      <c r="D44" s="212" t="s">
        <v>349</v>
      </c>
      <c r="E44" s="212" t="s">
        <v>223</v>
      </c>
      <c r="F44" s="214" t="s">
        <v>350</v>
      </c>
      <c r="G44" s="212" t="s">
        <v>363</v>
      </c>
      <c r="H44" s="213" t="s">
        <v>332</v>
      </c>
      <c r="I44" s="214" t="s">
        <v>351</v>
      </c>
      <c r="J44" s="212" t="s">
        <v>352</v>
      </c>
    </row>
    <row r="45" spans="2:15" ht="85.5">
      <c r="B45" s="213">
        <v>32</v>
      </c>
      <c r="C45" s="215" t="s">
        <v>261</v>
      </c>
      <c r="D45" s="214" t="s">
        <v>326</v>
      </c>
      <c r="E45" s="212" t="s">
        <v>223</v>
      </c>
      <c r="F45" s="212" t="s">
        <v>327</v>
      </c>
      <c r="G45" s="212" t="s">
        <v>329</v>
      </c>
      <c r="H45" s="213"/>
      <c r="I45" s="214" t="s">
        <v>328</v>
      </c>
      <c r="J45" s="212" t="s">
        <v>329</v>
      </c>
      <c r="O45" s="216"/>
    </row>
    <row r="46" spans="2:10" s="292" customFormat="1" ht="15">
      <c r="B46" s="293">
        <v>33</v>
      </c>
      <c r="C46" s="289" t="s">
        <v>262</v>
      </c>
      <c r="D46" s="291"/>
      <c r="E46" s="291" t="s">
        <v>223</v>
      </c>
      <c r="F46" s="291"/>
      <c r="G46" s="291" t="s">
        <v>363</v>
      </c>
      <c r="H46" s="293"/>
      <c r="I46" s="294"/>
      <c r="J46" s="291"/>
    </row>
    <row r="47" spans="2:10" s="292" customFormat="1" ht="15">
      <c r="B47" s="293">
        <v>34</v>
      </c>
      <c r="C47" s="289" t="s">
        <v>263</v>
      </c>
      <c r="D47" s="294"/>
      <c r="E47" s="291" t="s">
        <v>223</v>
      </c>
      <c r="F47" s="291"/>
      <c r="G47" s="291" t="s">
        <v>363</v>
      </c>
      <c r="H47" s="293"/>
      <c r="I47" s="294"/>
      <c r="J47" s="291"/>
    </row>
    <row r="48" spans="2:10" ht="120" customHeight="1">
      <c r="B48" s="217">
        <v>35</v>
      </c>
      <c r="C48" s="215" t="s">
        <v>264</v>
      </c>
      <c r="D48" s="13" t="s">
        <v>353</v>
      </c>
      <c r="E48" s="212" t="s">
        <v>223</v>
      </c>
      <c r="F48" s="13" t="s">
        <v>354</v>
      </c>
      <c r="G48" s="212" t="s">
        <v>363</v>
      </c>
      <c r="H48" s="218" t="s">
        <v>332</v>
      </c>
      <c r="I48" s="13" t="s">
        <v>355</v>
      </c>
      <c r="J48" s="13" t="s">
        <v>348</v>
      </c>
    </row>
    <row r="49" spans="1:13" s="232" customFormat="1" ht="15">
      <c r="A49" s="292"/>
      <c r="B49" s="228"/>
      <c r="C49" s="229" t="s">
        <v>265</v>
      </c>
      <c r="D49" s="237"/>
      <c r="E49" s="237"/>
      <c r="F49" s="237"/>
      <c r="G49" s="237"/>
      <c r="H49" s="237"/>
      <c r="I49" s="237"/>
      <c r="J49" s="237"/>
      <c r="K49" s="292"/>
      <c r="L49" s="292"/>
      <c r="M49" s="292"/>
    </row>
    <row r="50" spans="2:10" ht="60">
      <c r="B50" s="217">
        <v>36</v>
      </c>
      <c r="C50" s="215" t="s">
        <v>266</v>
      </c>
      <c r="D50" s="13" t="s">
        <v>309</v>
      </c>
      <c r="E50" s="212" t="s">
        <v>223</v>
      </c>
      <c r="F50" s="13" t="s">
        <v>310</v>
      </c>
      <c r="G50" s="13" t="s">
        <v>306</v>
      </c>
      <c r="H50" s="218"/>
      <c r="I50" s="13" t="s">
        <v>311</v>
      </c>
      <c r="J50" s="13" t="s">
        <v>308</v>
      </c>
    </row>
    <row r="51" spans="2:10" ht="90">
      <c r="B51" s="217">
        <v>37</v>
      </c>
      <c r="C51" s="215" t="s">
        <v>267</v>
      </c>
      <c r="D51" s="13" t="s">
        <v>312</v>
      </c>
      <c r="E51" s="212" t="s">
        <v>223</v>
      </c>
      <c r="F51" s="13" t="s">
        <v>314</v>
      </c>
      <c r="G51" s="13" t="s">
        <v>306</v>
      </c>
      <c r="H51" s="218"/>
      <c r="I51" s="13" t="s">
        <v>315</v>
      </c>
      <c r="J51" s="13" t="s">
        <v>313</v>
      </c>
    </row>
    <row r="52" spans="2:10" ht="75">
      <c r="B52" s="217">
        <v>38</v>
      </c>
      <c r="C52" s="215" t="s">
        <v>268</v>
      </c>
      <c r="D52" s="13" t="s">
        <v>316</v>
      </c>
      <c r="E52" s="212" t="s">
        <v>223</v>
      </c>
      <c r="F52" s="13" t="s">
        <v>317</v>
      </c>
      <c r="G52" s="13" t="s">
        <v>306</v>
      </c>
      <c r="H52" s="218"/>
      <c r="I52" s="13" t="s">
        <v>318</v>
      </c>
      <c r="J52" s="13" t="s">
        <v>313</v>
      </c>
    </row>
    <row r="53" spans="2:10" ht="75">
      <c r="B53" s="217">
        <v>39</v>
      </c>
      <c r="C53" s="215" t="s">
        <v>269</v>
      </c>
      <c r="D53" s="13" t="s">
        <v>319</v>
      </c>
      <c r="E53" s="212" t="s">
        <v>223</v>
      </c>
      <c r="F53" s="13" t="s">
        <v>320</v>
      </c>
      <c r="G53" s="13" t="s">
        <v>306</v>
      </c>
      <c r="H53" s="218"/>
      <c r="I53" s="13" t="s">
        <v>321</v>
      </c>
      <c r="J53" s="13" t="s">
        <v>313</v>
      </c>
    </row>
    <row r="54" spans="2:10" ht="60">
      <c r="B54" s="217">
        <v>40</v>
      </c>
      <c r="C54" s="215" t="s">
        <v>270</v>
      </c>
      <c r="D54" s="13" t="s">
        <v>322</v>
      </c>
      <c r="E54" s="212" t="s">
        <v>223</v>
      </c>
      <c r="F54" s="13" t="s">
        <v>323</v>
      </c>
      <c r="G54" s="13" t="s">
        <v>306</v>
      </c>
      <c r="H54" s="218"/>
      <c r="I54" s="13" t="s">
        <v>324</v>
      </c>
      <c r="J54" s="13" t="s">
        <v>308</v>
      </c>
    </row>
    <row r="55" spans="1:13" s="232" customFormat="1" ht="60" customHeight="1">
      <c r="A55" s="292"/>
      <c r="B55" s="228"/>
      <c r="C55" s="229" t="s">
        <v>271</v>
      </c>
      <c r="D55" s="237"/>
      <c r="E55" s="231"/>
      <c r="F55" s="237"/>
      <c r="G55" s="237"/>
      <c r="H55" s="237"/>
      <c r="I55" s="237"/>
      <c r="J55" s="237"/>
      <c r="K55" s="292"/>
      <c r="L55" s="292"/>
      <c r="M55" s="292"/>
    </row>
    <row r="56" spans="2:10" s="292" customFormat="1" ht="107.25" customHeight="1">
      <c r="B56" s="288">
        <v>41</v>
      </c>
      <c r="C56" s="289" t="s">
        <v>272</v>
      </c>
      <c r="D56" s="290" t="s">
        <v>361</v>
      </c>
      <c r="E56" s="291" t="s">
        <v>223</v>
      </c>
      <c r="F56" s="290" t="s">
        <v>362</v>
      </c>
      <c r="G56" s="290" t="s">
        <v>363</v>
      </c>
      <c r="H56" s="290"/>
      <c r="I56" s="290" t="s">
        <v>364</v>
      </c>
      <c r="J56" s="290" t="s">
        <v>365</v>
      </c>
    </row>
    <row r="57" spans="2:10" s="292" customFormat="1" ht="119.25" customHeight="1">
      <c r="B57" s="288">
        <v>42</v>
      </c>
      <c r="C57" s="289" t="s">
        <v>360</v>
      </c>
      <c r="D57" s="290" t="s">
        <v>366</v>
      </c>
      <c r="E57" s="291" t="s">
        <v>223</v>
      </c>
      <c r="F57" s="290" t="s">
        <v>367</v>
      </c>
      <c r="G57" s="290" t="s">
        <v>363</v>
      </c>
      <c r="H57" s="290"/>
      <c r="I57" s="290" t="s">
        <v>368</v>
      </c>
      <c r="J57" s="290" t="s">
        <v>369</v>
      </c>
    </row>
    <row r="58" spans="2:10" s="292" customFormat="1" ht="15">
      <c r="B58" s="288">
        <v>43</v>
      </c>
      <c r="C58" s="289" t="s">
        <v>273</v>
      </c>
      <c r="D58" s="290"/>
      <c r="E58" s="291" t="s">
        <v>223</v>
      </c>
      <c r="F58" s="290"/>
      <c r="G58" s="290" t="s">
        <v>363</v>
      </c>
      <c r="H58" s="290"/>
      <c r="I58" s="290"/>
      <c r="J58" s="290"/>
    </row>
    <row r="59" spans="2:10" s="292" customFormat="1" ht="15">
      <c r="B59" s="288">
        <v>44</v>
      </c>
      <c r="C59" s="289" t="s">
        <v>274</v>
      </c>
      <c r="D59" s="290"/>
      <c r="E59" s="291" t="s">
        <v>223</v>
      </c>
      <c r="F59" s="290"/>
      <c r="G59" s="290" t="s">
        <v>363</v>
      </c>
      <c r="H59" s="290"/>
      <c r="I59" s="290"/>
      <c r="J59" s="290"/>
    </row>
    <row r="60" spans="2:10" s="292" customFormat="1" ht="15">
      <c r="B60" s="288">
        <v>45</v>
      </c>
      <c r="C60" s="289" t="s">
        <v>275</v>
      </c>
      <c r="D60" s="290"/>
      <c r="E60" s="291" t="s">
        <v>223</v>
      </c>
      <c r="F60" s="290"/>
      <c r="G60" s="290" t="s">
        <v>363</v>
      </c>
      <c r="H60" s="290"/>
      <c r="I60" s="290"/>
      <c r="J60" s="290"/>
    </row>
    <row r="61" spans="2:10" s="292" customFormat="1" ht="15">
      <c r="B61" s="288">
        <v>46</v>
      </c>
      <c r="C61" s="289" t="s">
        <v>276</v>
      </c>
      <c r="D61" s="290"/>
      <c r="E61" s="291" t="s">
        <v>223</v>
      </c>
      <c r="F61" s="290"/>
      <c r="G61" s="290" t="s">
        <v>363</v>
      </c>
      <c r="H61" s="290"/>
      <c r="I61" s="290"/>
      <c r="J61" s="290"/>
    </row>
    <row r="62" spans="2:10" s="292" customFormat="1" ht="96" customHeight="1">
      <c r="B62" s="288">
        <v>47</v>
      </c>
      <c r="C62" s="291" t="s">
        <v>277</v>
      </c>
      <c r="D62" s="290" t="s">
        <v>370</v>
      </c>
      <c r="E62" s="291" t="s">
        <v>223</v>
      </c>
      <c r="F62" s="290" t="s">
        <v>371</v>
      </c>
      <c r="G62" s="290" t="s">
        <v>363</v>
      </c>
      <c r="H62" s="290"/>
      <c r="I62" s="290" t="s">
        <v>372</v>
      </c>
      <c r="J62" s="290" t="s">
        <v>373</v>
      </c>
    </row>
    <row r="63" spans="2:10" s="292" customFormat="1" ht="30">
      <c r="B63" s="288">
        <v>48</v>
      </c>
      <c r="C63" s="289" t="s">
        <v>278</v>
      </c>
      <c r="D63" s="290"/>
      <c r="E63" s="290" t="s">
        <v>223</v>
      </c>
      <c r="F63" s="290"/>
      <c r="G63" s="291" t="s">
        <v>363</v>
      </c>
      <c r="H63" s="290"/>
      <c r="I63" s="290"/>
      <c r="J63" s="290"/>
    </row>
    <row r="64" spans="2:10" s="292" customFormat="1" ht="30">
      <c r="B64" s="288">
        <v>49</v>
      </c>
      <c r="C64" s="289" t="s">
        <v>279</v>
      </c>
      <c r="D64" s="290"/>
      <c r="E64" s="290" t="s">
        <v>223</v>
      </c>
      <c r="F64" s="290"/>
      <c r="G64" s="291" t="s">
        <v>363</v>
      </c>
      <c r="H64" s="290"/>
      <c r="I64" s="290"/>
      <c r="J64" s="290"/>
    </row>
    <row r="65" spans="2:10" s="292" customFormat="1" ht="30">
      <c r="B65" s="288">
        <v>50</v>
      </c>
      <c r="C65" s="289" t="s">
        <v>280</v>
      </c>
      <c r="D65" s="290"/>
      <c r="E65" s="290" t="s">
        <v>223</v>
      </c>
      <c r="F65" s="290"/>
      <c r="G65" s="291" t="s">
        <v>363</v>
      </c>
      <c r="H65" s="290"/>
      <c r="I65" s="290"/>
      <c r="J65" s="290"/>
    </row>
    <row r="66" spans="2:10" ht="51">
      <c r="B66" s="217">
        <v>51</v>
      </c>
      <c r="C66" s="215" t="s">
        <v>281</v>
      </c>
      <c r="D66" s="287" t="s">
        <v>463</v>
      </c>
      <c r="E66" s="287" t="s">
        <v>464</v>
      </c>
      <c r="F66" s="287" t="s">
        <v>465</v>
      </c>
      <c r="G66" s="287" t="s">
        <v>466</v>
      </c>
      <c r="H66" s="287"/>
      <c r="I66" s="287" t="s">
        <v>467</v>
      </c>
      <c r="J66" s="13"/>
    </row>
    <row r="67" spans="2:10" s="292" customFormat="1" ht="30">
      <c r="B67" s="288">
        <v>52</v>
      </c>
      <c r="C67" s="289" t="s">
        <v>282</v>
      </c>
      <c r="D67" s="290"/>
      <c r="E67" s="290" t="s">
        <v>223</v>
      </c>
      <c r="F67" s="290"/>
      <c r="G67" s="291" t="s">
        <v>363</v>
      </c>
      <c r="H67" s="290"/>
      <c r="I67" s="290"/>
      <c r="J67" s="290"/>
    </row>
    <row r="68" spans="2:10" s="292" customFormat="1" ht="30">
      <c r="B68" s="288">
        <v>53</v>
      </c>
      <c r="C68" s="289" t="s">
        <v>283</v>
      </c>
      <c r="D68" s="290"/>
      <c r="E68" s="290" t="s">
        <v>223</v>
      </c>
      <c r="F68" s="290"/>
      <c r="G68" s="291" t="s">
        <v>363</v>
      </c>
      <c r="H68" s="290"/>
      <c r="I68" s="290"/>
      <c r="J68" s="290"/>
    </row>
    <row r="69" spans="2:10" ht="51">
      <c r="B69" s="217">
        <v>54</v>
      </c>
      <c r="C69" s="215" t="s">
        <v>284</v>
      </c>
      <c r="D69" s="287" t="s">
        <v>475</v>
      </c>
      <c r="E69" s="287" t="s">
        <v>476</v>
      </c>
      <c r="F69" s="287" t="s">
        <v>477</v>
      </c>
      <c r="G69" s="287"/>
      <c r="H69" s="287"/>
      <c r="I69" s="287" t="s">
        <v>478</v>
      </c>
      <c r="J69" s="287" t="s">
        <v>471</v>
      </c>
    </row>
    <row r="70" spans="2:10" ht="38.25">
      <c r="B70" s="217">
        <v>55</v>
      </c>
      <c r="C70" s="215" t="s">
        <v>285</v>
      </c>
      <c r="D70" s="287" t="s">
        <v>468</v>
      </c>
      <c r="E70" s="287" t="s">
        <v>464</v>
      </c>
      <c r="F70" s="287" t="s">
        <v>469</v>
      </c>
      <c r="G70" s="287"/>
      <c r="H70" s="287"/>
      <c r="I70" s="287" t="s">
        <v>470</v>
      </c>
      <c r="J70" s="287" t="s">
        <v>471</v>
      </c>
    </row>
    <row r="71" spans="2:10" ht="51">
      <c r="B71" s="217">
        <v>56</v>
      </c>
      <c r="C71" s="215" t="s">
        <v>286</v>
      </c>
      <c r="D71" s="287" t="s">
        <v>472</v>
      </c>
      <c r="E71" s="287" t="s">
        <v>464</v>
      </c>
      <c r="F71" s="287" t="s">
        <v>473</v>
      </c>
      <c r="G71" s="287"/>
      <c r="H71" s="287"/>
      <c r="I71" s="287" t="s">
        <v>474</v>
      </c>
      <c r="J71" s="287" t="s">
        <v>471</v>
      </c>
    </row>
    <row r="72" spans="2:10" s="292" customFormat="1" ht="90">
      <c r="B72" s="288">
        <v>57</v>
      </c>
      <c r="C72" s="289" t="s">
        <v>287</v>
      </c>
      <c r="D72" s="290" t="s">
        <v>374</v>
      </c>
      <c r="E72" s="290" t="s">
        <v>223</v>
      </c>
      <c r="F72" s="290" t="s">
        <v>375</v>
      </c>
      <c r="G72" s="290" t="s">
        <v>363</v>
      </c>
      <c r="H72" s="290"/>
      <c r="I72" s="290" t="s">
        <v>376</v>
      </c>
      <c r="J72" s="290" t="s">
        <v>377</v>
      </c>
    </row>
    <row r="73" spans="2:10" ht="15">
      <c r="B73" s="217">
        <v>58</v>
      </c>
      <c r="C73" s="215" t="s">
        <v>288</v>
      </c>
      <c r="D73" s="13"/>
      <c r="E73" s="13"/>
      <c r="F73" s="13"/>
      <c r="G73" s="212" t="s">
        <v>363</v>
      </c>
      <c r="H73" s="13"/>
      <c r="I73" s="13"/>
      <c r="J73" s="13"/>
    </row>
    <row r="74" spans="2:10" s="292" customFormat="1" ht="90">
      <c r="B74" s="288">
        <v>59</v>
      </c>
      <c r="C74" s="289" t="s">
        <v>289</v>
      </c>
      <c r="D74" s="290" t="s">
        <v>378</v>
      </c>
      <c r="E74" s="290" t="s">
        <v>223</v>
      </c>
      <c r="F74" s="290" t="s">
        <v>379</v>
      </c>
      <c r="G74" s="290" t="s">
        <v>363</v>
      </c>
      <c r="H74" s="290"/>
      <c r="I74" s="290" t="s">
        <v>380</v>
      </c>
      <c r="J74" s="290" t="s">
        <v>381</v>
      </c>
    </row>
    <row r="75" spans="2:10" s="292" customFormat="1" ht="15">
      <c r="B75" s="288">
        <v>60</v>
      </c>
      <c r="C75" s="289" t="s">
        <v>290</v>
      </c>
      <c r="D75" s="290"/>
      <c r="E75" s="290"/>
      <c r="F75" s="290"/>
      <c r="G75" s="291" t="s">
        <v>363</v>
      </c>
      <c r="H75" s="290"/>
      <c r="I75" s="290"/>
      <c r="J75" s="290"/>
    </row>
    <row r="76" spans="2:10" s="292" customFormat="1" ht="105">
      <c r="B76" s="288">
        <v>61</v>
      </c>
      <c r="C76" s="289" t="s">
        <v>291</v>
      </c>
      <c r="D76" s="290" t="s">
        <v>382</v>
      </c>
      <c r="E76" s="290" t="s">
        <v>223</v>
      </c>
      <c r="F76" s="290" t="s">
        <v>383</v>
      </c>
      <c r="G76" s="290" t="s">
        <v>363</v>
      </c>
      <c r="H76" s="290"/>
      <c r="I76" s="290" t="s">
        <v>384</v>
      </c>
      <c r="J76" s="290" t="s">
        <v>385</v>
      </c>
    </row>
    <row r="77" spans="1:13" s="232" customFormat="1" ht="15">
      <c r="A77" s="292"/>
      <c r="B77" s="228"/>
      <c r="C77" s="229" t="s">
        <v>292</v>
      </c>
      <c r="D77" s="238"/>
      <c r="E77" s="238"/>
      <c r="F77" s="238"/>
      <c r="G77" s="238"/>
      <c r="H77" s="238"/>
      <c r="I77" s="238"/>
      <c r="J77" s="238"/>
      <c r="K77" s="292"/>
      <c r="L77" s="292"/>
      <c r="M77" s="292"/>
    </row>
    <row r="78" spans="2:10" ht="105">
      <c r="B78" s="217">
        <v>62</v>
      </c>
      <c r="C78" s="215" t="s">
        <v>293</v>
      </c>
      <c r="D78" s="13" t="s">
        <v>356</v>
      </c>
      <c r="E78" s="13" t="s">
        <v>223</v>
      </c>
      <c r="F78" s="13" t="s">
        <v>357</v>
      </c>
      <c r="G78" s="212" t="s">
        <v>363</v>
      </c>
      <c r="H78" s="13" t="s">
        <v>332</v>
      </c>
      <c r="I78" s="13" t="s">
        <v>358</v>
      </c>
      <c r="J78" s="13" t="s">
        <v>359</v>
      </c>
    </row>
    <row r="79" spans="1:13" s="232" customFormat="1" ht="15">
      <c r="A79" s="292"/>
      <c r="B79" s="228"/>
      <c r="C79" s="229" t="s">
        <v>294</v>
      </c>
      <c r="D79" s="238"/>
      <c r="E79" s="238"/>
      <c r="F79" s="238"/>
      <c r="G79" s="238"/>
      <c r="H79" s="238"/>
      <c r="I79" s="238"/>
      <c r="J79" s="238"/>
      <c r="K79" s="292"/>
      <c r="L79" s="292"/>
      <c r="M79" s="292"/>
    </row>
    <row r="80" spans="2:10" ht="60">
      <c r="B80" s="217">
        <v>63</v>
      </c>
      <c r="C80" s="215" t="s">
        <v>295</v>
      </c>
      <c r="D80" s="13" t="s">
        <v>403</v>
      </c>
      <c r="E80" s="13" t="s">
        <v>223</v>
      </c>
      <c r="F80" s="13"/>
      <c r="G80" s="212" t="s">
        <v>363</v>
      </c>
      <c r="H80" s="13"/>
      <c r="I80" s="13"/>
      <c r="J80" s="13"/>
    </row>
  </sheetData>
  <sheetProtection/>
  <mergeCells count="5">
    <mergeCell ref="B2:J2"/>
    <mergeCell ref="D4:E4"/>
    <mergeCell ref="F4:G4"/>
    <mergeCell ref="H4:H5"/>
    <mergeCell ref="I4:J4"/>
  </mergeCells>
  <printOptions horizontalCentered="1"/>
  <pageMargins left="0.5905511811023623" right="0.1968503937007874" top="0.7480314960629921" bottom="0.5118110236220472" header="0.6299212598425197" footer="0.31496062992125984"/>
  <pageSetup orientation="landscape" paperSize="5" scale="58" r:id="rId1"/>
  <rowBreaks count="5" manualBreakCount="5">
    <brk id="17" max="255" man="1"/>
    <brk id="33" max="255" man="1"/>
    <brk id="48" max="10" man="1"/>
    <brk id="62" max="10" man="1"/>
    <brk id="76" max="255" man="1"/>
  </rowBreaks>
</worksheet>
</file>

<file path=xl/worksheets/sheet4.xml><?xml version="1.0" encoding="utf-8"?>
<worksheet xmlns="http://schemas.openxmlformats.org/spreadsheetml/2006/main" xmlns:r="http://schemas.openxmlformats.org/officeDocument/2006/relationships">
  <sheetPr>
    <tabColor rgb="FFC00000"/>
  </sheetPr>
  <dimension ref="A3:D46"/>
  <sheetViews>
    <sheetView view="pageBreakPreview" zoomScale="93" zoomScaleSheetLayoutView="93" zoomScalePageLayoutView="0" workbookViewId="0" topLeftCell="A1">
      <selection activeCell="C13" sqref="C13"/>
    </sheetView>
  </sheetViews>
  <sheetFormatPr defaultColWidth="9.140625" defaultRowHeight="15"/>
  <cols>
    <col min="1" max="1" width="5.00390625" style="8" customWidth="1"/>
    <col min="2" max="2" width="11.7109375" style="8" customWidth="1"/>
    <col min="3" max="3" width="63.140625" style="8" customWidth="1"/>
    <col min="4" max="4" width="9.8515625" style="22" customWidth="1"/>
    <col min="5" max="16384" width="9.140625" style="8" customWidth="1"/>
  </cols>
  <sheetData>
    <row r="3" spans="1:4" ht="15.75">
      <c r="A3" s="321" t="s">
        <v>25</v>
      </c>
      <c r="B3" s="321"/>
      <c r="C3" s="321"/>
      <c r="D3" s="321"/>
    </row>
    <row r="5" spans="1:4" ht="47.25">
      <c r="A5" s="9" t="s">
        <v>2</v>
      </c>
      <c r="B5" s="9" t="s">
        <v>26</v>
      </c>
      <c r="C5" s="9" t="s">
        <v>27</v>
      </c>
      <c r="D5" s="10" t="s">
        <v>28</v>
      </c>
    </row>
    <row r="6" spans="1:4" ht="15">
      <c r="A6" s="315">
        <v>1</v>
      </c>
      <c r="B6" s="322" t="s">
        <v>29</v>
      </c>
      <c r="C6" s="11" t="s">
        <v>30</v>
      </c>
      <c r="D6" s="315">
        <v>1</v>
      </c>
    </row>
    <row r="7" spans="1:4" ht="15">
      <c r="A7" s="316"/>
      <c r="B7" s="324"/>
      <c r="C7" s="11" t="s">
        <v>150</v>
      </c>
      <c r="D7" s="316"/>
    </row>
    <row r="8" spans="1:4" ht="15">
      <c r="A8" s="316"/>
      <c r="B8" s="324"/>
      <c r="C8" s="11" t="s">
        <v>145</v>
      </c>
      <c r="D8" s="316"/>
    </row>
    <row r="9" spans="1:4" ht="30">
      <c r="A9" s="315">
        <v>2</v>
      </c>
      <c r="B9" s="322" t="s">
        <v>31</v>
      </c>
      <c r="C9" s="11" t="s">
        <v>32</v>
      </c>
      <c r="D9" s="315">
        <v>2</v>
      </c>
    </row>
    <row r="10" spans="1:4" ht="15">
      <c r="A10" s="316"/>
      <c r="B10" s="324"/>
      <c r="C10" s="11" t="s">
        <v>149</v>
      </c>
      <c r="D10" s="316"/>
    </row>
    <row r="11" spans="1:4" ht="15">
      <c r="A11" s="315">
        <v>3</v>
      </c>
      <c r="B11" s="318" t="s">
        <v>33</v>
      </c>
      <c r="C11" s="11" t="s">
        <v>34</v>
      </c>
      <c r="D11" s="315">
        <v>3</v>
      </c>
    </row>
    <row r="12" spans="1:4" ht="15">
      <c r="A12" s="317"/>
      <c r="B12" s="320"/>
      <c r="C12" s="12" t="s">
        <v>35</v>
      </c>
      <c r="D12" s="317"/>
    </row>
    <row r="13" spans="1:4" ht="15">
      <c r="A13" s="315">
        <v>4</v>
      </c>
      <c r="B13" s="322" t="s">
        <v>36</v>
      </c>
      <c r="C13" s="13" t="s">
        <v>37</v>
      </c>
      <c r="D13" s="315">
        <v>4</v>
      </c>
    </row>
    <row r="14" spans="1:4" ht="15">
      <c r="A14" s="317"/>
      <c r="B14" s="323"/>
      <c r="C14" s="14" t="s">
        <v>38</v>
      </c>
      <c r="D14" s="317"/>
    </row>
    <row r="17" spans="1:4" ht="15.75">
      <c r="A17" s="321" t="s">
        <v>39</v>
      </c>
      <c r="B17" s="321"/>
      <c r="C17" s="321"/>
      <c r="D17" s="321"/>
    </row>
    <row r="18" spans="1:4" ht="15.75">
      <c r="A18" s="15"/>
      <c r="B18" s="16"/>
      <c r="C18" s="17"/>
      <c r="D18" s="18"/>
    </row>
    <row r="19" spans="1:4" ht="31.5">
      <c r="A19" s="9" t="s">
        <v>2</v>
      </c>
      <c r="B19" s="9" t="s">
        <v>40</v>
      </c>
      <c r="C19" s="9" t="s">
        <v>41</v>
      </c>
      <c r="D19" s="10" t="s">
        <v>28</v>
      </c>
    </row>
    <row r="20" spans="1:4" ht="15">
      <c r="A20" s="315">
        <v>1</v>
      </c>
      <c r="B20" s="318" t="s">
        <v>42</v>
      </c>
      <c r="C20" s="19" t="s">
        <v>43</v>
      </c>
      <c r="D20" s="315">
        <v>1</v>
      </c>
    </row>
    <row r="21" spans="1:4" ht="15">
      <c r="A21" s="316"/>
      <c r="B21" s="319"/>
      <c r="C21" s="19" t="s">
        <v>151</v>
      </c>
      <c r="D21" s="316"/>
    </row>
    <row r="22" spans="1:4" ht="15">
      <c r="A22" s="316"/>
      <c r="B22" s="319"/>
      <c r="C22" s="64" t="s">
        <v>44</v>
      </c>
      <c r="D22" s="316"/>
    </row>
    <row r="23" spans="1:4" ht="30">
      <c r="A23" s="316"/>
      <c r="B23" s="319"/>
      <c r="C23" s="64" t="s">
        <v>45</v>
      </c>
      <c r="D23" s="316"/>
    </row>
    <row r="24" spans="1:4" ht="30">
      <c r="A24" s="316"/>
      <c r="B24" s="319"/>
      <c r="C24" s="19" t="s">
        <v>146</v>
      </c>
      <c r="D24" s="316"/>
    </row>
    <row r="25" spans="1:4" ht="15">
      <c r="A25" s="317"/>
      <c r="B25" s="320"/>
      <c r="C25" s="19" t="s">
        <v>47</v>
      </c>
      <c r="D25" s="317"/>
    </row>
    <row r="26" spans="1:4" ht="15">
      <c r="A26" s="315">
        <v>2</v>
      </c>
      <c r="B26" s="318" t="s">
        <v>48</v>
      </c>
      <c r="C26" s="19" t="s">
        <v>147</v>
      </c>
      <c r="D26" s="315">
        <v>2</v>
      </c>
    </row>
    <row r="27" spans="1:4" ht="30">
      <c r="A27" s="316"/>
      <c r="B27" s="319"/>
      <c r="C27" s="19" t="s">
        <v>152</v>
      </c>
      <c r="D27" s="316"/>
    </row>
    <row r="28" spans="1:4" ht="30">
      <c r="A28" s="316"/>
      <c r="B28" s="319"/>
      <c r="C28" s="64" t="s">
        <v>50</v>
      </c>
      <c r="D28" s="316"/>
    </row>
    <row r="29" spans="1:4" ht="30">
      <c r="A29" s="316"/>
      <c r="B29" s="319"/>
      <c r="C29" s="64" t="s">
        <v>51</v>
      </c>
      <c r="D29" s="316"/>
    </row>
    <row r="30" spans="1:4" ht="15">
      <c r="A30" s="316"/>
      <c r="B30" s="319"/>
      <c r="C30" s="19" t="s">
        <v>52</v>
      </c>
      <c r="D30" s="316"/>
    </row>
    <row r="31" spans="1:4" ht="45">
      <c r="A31" s="316"/>
      <c r="B31" s="319"/>
      <c r="C31" s="19" t="s">
        <v>46</v>
      </c>
      <c r="D31" s="316"/>
    </row>
    <row r="32" spans="1:4" ht="15">
      <c r="A32" s="317"/>
      <c r="B32" s="320"/>
      <c r="C32" s="19" t="s">
        <v>53</v>
      </c>
      <c r="D32" s="317"/>
    </row>
    <row r="33" spans="1:4" ht="15">
      <c r="A33" s="315">
        <v>3</v>
      </c>
      <c r="B33" s="318" t="s">
        <v>54</v>
      </c>
      <c r="C33" s="19" t="s">
        <v>49</v>
      </c>
      <c r="D33" s="315">
        <v>3</v>
      </c>
    </row>
    <row r="34" spans="1:4" ht="45">
      <c r="A34" s="316"/>
      <c r="B34" s="319"/>
      <c r="C34" s="19" t="s">
        <v>153</v>
      </c>
      <c r="D34" s="316"/>
    </row>
    <row r="35" spans="1:4" ht="30">
      <c r="A35" s="316"/>
      <c r="B35" s="319"/>
      <c r="C35" s="64" t="s">
        <v>55</v>
      </c>
      <c r="D35" s="316"/>
    </row>
    <row r="36" spans="1:4" ht="30">
      <c r="A36" s="316"/>
      <c r="B36" s="319"/>
      <c r="C36" s="64" t="s">
        <v>56</v>
      </c>
      <c r="D36" s="316"/>
    </row>
    <row r="37" spans="1:4" ht="15">
      <c r="A37" s="316"/>
      <c r="B37" s="319"/>
      <c r="C37" s="19" t="s">
        <v>57</v>
      </c>
      <c r="D37" s="316"/>
    </row>
    <row r="38" spans="1:4" ht="30">
      <c r="A38" s="316"/>
      <c r="B38" s="319"/>
      <c r="C38" s="19" t="s">
        <v>58</v>
      </c>
      <c r="D38" s="316"/>
    </row>
    <row r="39" spans="1:4" ht="15">
      <c r="A39" s="317"/>
      <c r="B39" s="320"/>
      <c r="C39" s="19" t="s">
        <v>59</v>
      </c>
      <c r="D39" s="317"/>
    </row>
    <row r="40" spans="1:4" ht="15">
      <c r="A40" s="315">
        <v>4</v>
      </c>
      <c r="B40" s="318" t="s">
        <v>60</v>
      </c>
      <c r="C40" s="19" t="s">
        <v>148</v>
      </c>
      <c r="D40" s="315">
        <v>4</v>
      </c>
    </row>
    <row r="41" spans="1:4" ht="15">
      <c r="A41" s="316"/>
      <c r="B41" s="319"/>
      <c r="C41" s="20" t="s">
        <v>154</v>
      </c>
      <c r="D41" s="316"/>
    </row>
    <row r="42" spans="1:4" ht="15">
      <c r="A42" s="316"/>
      <c r="B42" s="319"/>
      <c r="C42" s="65" t="s">
        <v>61</v>
      </c>
      <c r="D42" s="316"/>
    </row>
    <row r="43" spans="1:4" ht="30">
      <c r="A43" s="316"/>
      <c r="B43" s="319"/>
      <c r="C43" s="65" t="s">
        <v>62</v>
      </c>
      <c r="D43" s="316"/>
    </row>
    <row r="44" spans="1:4" ht="15">
      <c r="A44" s="316"/>
      <c r="B44" s="319"/>
      <c r="C44" s="20" t="s">
        <v>63</v>
      </c>
      <c r="D44" s="316"/>
    </row>
    <row r="45" spans="1:4" ht="30">
      <c r="A45" s="316"/>
      <c r="B45" s="319"/>
      <c r="C45" s="20" t="s">
        <v>64</v>
      </c>
      <c r="D45" s="316"/>
    </row>
    <row r="46" spans="1:4" ht="15">
      <c r="A46" s="317"/>
      <c r="B46" s="320"/>
      <c r="C46" s="21" t="s">
        <v>65</v>
      </c>
      <c r="D46" s="317"/>
    </row>
  </sheetData>
  <sheetProtection/>
  <mergeCells count="26">
    <mergeCell ref="A3:D3"/>
    <mergeCell ref="A6:A8"/>
    <mergeCell ref="B6:B8"/>
    <mergeCell ref="D6:D8"/>
    <mergeCell ref="A9:A10"/>
    <mergeCell ref="B9:B10"/>
    <mergeCell ref="D9:D10"/>
    <mergeCell ref="A11:A12"/>
    <mergeCell ref="B11:B12"/>
    <mergeCell ref="D11:D12"/>
    <mergeCell ref="A13:A14"/>
    <mergeCell ref="B13:B14"/>
    <mergeCell ref="D13:D14"/>
    <mergeCell ref="A17:D17"/>
    <mergeCell ref="A20:A25"/>
    <mergeCell ref="B20:B25"/>
    <mergeCell ref="D20:D25"/>
    <mergeCell ref="A26:A32"/>
    <mergeCell ref="B26:B32"/>
    <mergeCell ref="D26:D32"/>
    <mergeCell ref="A33:A39"/>
    <mergeCell ref="B33:B39"/>
    <mergeCell ref="D33:D39"/>
    <mergeCell ref="A40:A46"/>
    <mergeCell ref="B40:B46"/>
    <mergeCell ref="D40:D46"/>
  </mergeCells>
  <printOptions horizontalCentered="1"/>
  <pageMargins left="0.7480314960629921" right="0.5118110236220472" top="0.7480314960629921" bottom="0.5118110236220472" header="0.5511811023622047" footer="0.31496062992125984"/>
  <pageSetup fitToHeight="10" orientation="portrait" paperSize="5" r:id="rId1"/>
  <headerFooter>
    <oddHeader>&amp;R&amp;"Arial,Regular"Lampiran 12a</oddHeader>
  </headerFooter>
</worksheet>
</file>

<file path=xl/worksheets/sheet5.xml><?xml version="1.0" encoding="utf-8"?>
<worksheet xmlns="http://schemas.openxmlformats.org/spreadsheetml/2006/main" xmlns:r="http://schemas.openxmlformats.org/officeDocument/2006/relationships">
  <dimension ref="A1:K92"/>
  <sheetViews>
    <sheetView view="pageBreakPreview" zoomScale="60" zoomScalePageLayoutView="0" workbookViewId="0" topLeftCell="A16">
      <selection activeCell="D36" sqref="D36"/>
    </sheetView>
  </sheetViews>
  <sheetFormatPr defaultColWidth="9.140625" defaultRowHeight="15"/>
  <cols>
    <col min="1" max="1" width="7.00390625" style="264" customWidth="1"/>
    <col min="2" max="2" width="7.57421875" style="2" customWidth="1"/>
    <col min="3" max="3" width="64.421875" style="2" customWidth="1"/>
    <col min="4" max="4" width="45.7109375" style="2" customWidth="1"/>
    <col min="5" max="5" width="10.7109375" style="2" customWidth="1"/>
    <col min="6" max="6" width="11.57421875" style="2" customWidth="1"/>
    <col min="7" max="7" width="11.140625" style="2" customWidth="1"/>
    <col min="8" max="8" width="11.00390625" style="2" customWidth="1"/>
    <col min="9" max="9" width="11.57421875" style="2" customWidth="1"/>
    <col min="10" max="10" width="11.7109375" style="2" customWidth="1"/>
    <col min="11" max="11" width="12.7109375" style="2" customWidth="1"/>
    <col min="12" max="16384" width="9.140625" style="2" customWidth="1"/>
  </cols>
  <sheetData>
    <row r="1" ht="15">
      <c r="K1" s="6" t="s">
        <v>66</v>
      </c>
    </row>
    <row r="2" spans="2:11" ht="15.75">
      <c r="B2" s="327" t="s">
        <v>208</v>
      </c>
      <c r="C2" s="327"/>
      <c r="D2" s="327"/>
      <c r="E2" s="327"/>
      <c r="F2" s="327"/>
      <c r="G2" s="327"/>
      <c r="H2" s="327"/>
      <c r="I2" s="327"/>
      <c r="J2" s="327"/>
      <c r="K2" s="327"/>
    </row>
    <row r="3" spans="2:3" ht="15">
      <c r="B3" s="3" t="s">
        <v>206</v>
      </c>
      <c r="C3" s="3"/>
    </row>
    <row r="4" spans="2:3" ht="21.75" customHeight="1">
      <c r="B4" s="23" t="s">
        <v>96</v>
      </c>
      <c r="C4" s="2" t="str">
        <f>'1.Tujuan Entitas'!C7</f>
        <v>Mewujudkan Pemerintah Kabupaten Karanganyar berbasis Teknologi Informasi melalui Optimalisasi Sumberdaya Aparatur</v>
      </c>
    </row>
    <row r="5" spans="2:11" ht="47.25">
      <c r="B5" s="328" t="s">
        <v>2</v>
      </c>
      <c r="C5" s="328" t="s">
        <v>23</v>
      </c>
      <c r="D5" s="328" t="s">
        <v>67</v>
      </c>
      <c r="E5" s="330" t="s">
        <v>68</v>
      </c>
      <c r="F5" s="331"/>
      <c r="G5" s="331"/>
      <c r="H5" s="331"/>
      <c r="I5" s="331"/>
      <c r="J5" s="331"/>
      <c r="K5" s="141" t="s">
        <v>69</v>
      </c>
    </row>
    <row r="6" spans="2:11" ht="15.75">
      <c r="B6" s="329"/>
      <c r="C6" s="329"/>
      <c r="D6" s="329"/>
      <c r="E6" s="142" t="s">
        <v>157</v>
      </c>
      <c r="F6" s="142" t="s">
        <v>158</v>
      </c>
      <c r="G6" s="142" t="s">
        <v>159</v>
      </c>
      <c r="H6" s="142" t="s">
        <v>160</v>
      </c>
      <c r="I6" s="142" t="s">
        <v>161</v>
      </c>
      <c r="J6" s="142" t="s">
        <v>162</v>
      </c>
      <c r="K6" s="143"/>
    </row>
    <row r="7" spans="1:11" s="138" customFormat="1" ht="11.25">
      <c r="A7" s="297"/>
      <c r="B7" s="139">
        <v>1</v>
      </c>
      <c r="C7" s="139">
        <v>2</v>
      </c>
      <c r="D7" s="140">
        <v>3</v>
      </c>
      <c r="E7" s="325">
        <v>4</v>
      </c>
      <c r="F7" s="326"/>
      <c r="G7" s="326"/>
      <c r="H7" s="326"/>
      <c r="I7" s="326"/>
      <c r="J7" s="326"/>
      <c r="K7" s="140">
        <v>5</v>
      </c>
    </row>
    <row r="8" spans="1:11" s="241" customFormat="1" ht="34.5" customHeight="1">
      <c r="A8" s="264"/>
      <c r="B8" s="244"/>
      <c r="C8" s="229" t="s">
        <v>224</v>
      </c>
      <c r="D8" s="234"/>
      <c r="E8" s="240"/>
      <c r="F8" s="240"/>
      <c r="G8" s="240"/>
      <c r="H8" s="240"/>
      <c r="I8" s="240"/>
      <c r="J8" s="240"/>
      <c r="K8" s="240"/>
    </row>
    <row r="9" spans="2:11" ht="45" customHeight="1">
      <c r="B9" s="245">
        <v>1</v>
      </c>
      <c r="C9" s="215" t="s">
        <v>225</v>
      </c>
      <c r="D9" s="212" t="s">
        <v>393</v>
      </c>
      <c r="E9" s="61" t="s">
        <v>406</v>
      </c>
      <c r="F9" s="61"/>
      <c r="G9" s="61"/>
      <c r="H9" s="61"/>
      <c r="I9" s="61"/>
      <c r="J9" s="61"/>
      <c r="K9" s="61">
        <v>1</v>
      </c>
    </row>
    <row r="10" spans="2:11" ht="30" customHeight="1">
      <c r="B10" s="245">
        <v>2</v>
      </c>
      <c r="C10" s="215" t="s">
        <v>226</v>
      </c>
      <c r="D10" s="212" t="s">
        <v>399</v>
      </c>
      <c r="E10" s="61" t="s">
        <v>406</v>
      </c>
      <c r="F10" s="61"/>
      <c r="G10" s="61"/>
      <c r="H10" s="61"/>
      <c r="I10" s="61"/>
      <c r="J10" s="61"/>
      <c r="K10" s="61">
        <v>1</v>
      </c>
    </row>
    <row r="11" spans="2:11" ht="33.75" customHeight="1">
      <c r="B11" s="245">
        <v>3</v>
      </c>
      <c r="C11" s="215" t="s">
        <v>227</v>
      </c>
      <c r="D11" s="212" t="s">
        <v>392</v>
      </c>
      <c r="E11" s="61"/>
      <c r="F11" s="61" t="s">
        <v>406</v>
      </c>
      <c r="G11" s="61"/>
      <c r="H11" s="61"/>
      <c r="I11" s="61"/>
      <c r="J11" s="61"/>
      <c r="K11" s="61">
        <v>2</v>
      </c>
    </row>
    <row r="12" spans="2:11" ht="15">
      <c r="B12" s="245">
        <v>4</v>
      </c>
      <c r="C12" s="215" t="s">
        <v>228</v>
      </c>
      <c r="D12" s="212" t="s">
        <v>398</v>
      </c>
      <c r="E12" s="61"/>
      <c r="F12" s="61" t="s">
        <v>406</v>
      </c>
      <c r="G12" s="61"/>
      <c r="H12" s="61"/>
      <c r="I12" s="61"/>
      <c r="J12" s="61"/>
      <c r="K12" s="61">
        <v>2</v>
      </c>
    </row>
    <row r="13" spans="2:11" ht="28.5">
      <c r="B13" s="245">
        <v>5</v>
      </c>
      <c r="C13" s="215" t="s">
        <v>229</v>
      </c>
      <c r="D13" s="214" t="s">
        <v>397</v>
      </c>
      <c r="E13" s="61"/>
      <c r="F13" s="61" t="s">
        <v>406</v>
      </c>
      <c r="G13" s="61"/>
      <c r="H13" s="61"/>
      <c r="I13" s="61"/>
      <c r="J13" s="61"/>
      <c r="K13" s="61">
        <v>2</v>
      </c>
    </row>
    <row r="14" spans="2:11" ht="42.75">
      <c r="B14" s="245">
        <v>6</v>
      </c>
      <c r="C14" s="215" t="s">
        <v>230</v>
      </c>
      <c r="D14" s="212" t="s">
        <v>395</v>
      </c>
      <c r="E14" s="61"/>
      <c r="F14" s="61"/>
      <c r="G14" s="61"/>
      <c r="H14" s="61" t="s">
        <v>406</v>
      </c>
      <c r="I14" s="61"/>
      <c r="J14" s="61"/>
      <c r="K14" s="61">
        <v>4</v>
      </c>
    </row>
    <row r="15" spans="2:11" ht="15">
      <c r="B15" s="245">
        <v>7</v>
      </c>
      <c r="C15" s="215" t="s">
        <v>231</v>
      </c>
      <c r="D15" s="212" t="s">
        <v>396</v>
      </c>
      <c r="E15" s="61"/>
      <c r="F15" s="61"/>
      <c r="G15" s="61" t="s">
        <v>406</v>
      </c>
      <c r="H15" s="61"/>
      <c r="I15" s="61"/>
      <c r="J15" s="61"/>
      <c r="K15" s="61">
        <v>3</v>
      </c>
    </row>
    <row r="16" spans="2:11" ht="16.5" customHeight="1">
      <c r="B16" s="245">
        <v>8</v>
      </c>
      <c r="C16" s="215" t="s">
        <v>232</v>
      </c>
      <c r="D16" s="212" t="s">
        <v>391</v>
      </c>
      <c r="E16" s="61"/>
      <c r="F16" s="61"/>
      <c r="G16" s="61"/>
      <c r="H16" s="61"/>
      <c r="I16" s="61" t="s">
        <v>406</v>
      </c>
      <c r="J16" s="61"/>
      <c r="K16" s="61">
        <v>5</v>
      </c>
    </row>
    <row r="17" spans="2:11" ht="28.5">
      <c r="B17" s="245">
        <v>9</v>
      </c>
      <c r="C17" s="215" t="s">
        <v>233</v>
      </c>
      <c r="D17" s="212" t="s">
        <v>386</v>
      </c>
      <c r="E17" s="61"/>
      <c r="F17" s="61" t="s">
        <v>406</v>
      </c>
      <c r="G17" s="61"/>
      <c r="H17" s="61"/>
      <c r="I17" s="61"/>
      <c r="J17" s="61"/>
      <c r="K17" s="61">
        <v>2</v>
      </c>
    </row>
    <row r="18" spans="1:11" s="241" customFormat="1" ht="15">
      <c r="A18" s="264"/>
      <c r="B18" s="246"/>
      <c r="C18" s="229" t="s">
        <v>234</v>
      </c>
      <c r="D18" s="234"/>
      <c r="E18" s="240"/>
      <c r="F18" s="240"/>
      <c r="G18" s="240"/>
      <c r="H18" s="240"/>
      <c r="I18" s="240"/>
      <c r="J18" s="240"/>
      <c r="K18" s="240"/>
    </row>
    <row r="19" spans="2:11" ht="15">
      <c r="B19" s="247">
        <v>10</v>
      </c>
      <c r="C19" s="215" t="s">
        <v>235</v>
      </c>
      <c r="D19" s="212" t="s">
        <v>401</v>
      </c>
      <c r="E19" s="61"/>
      <c r="F19" s="61"/>
      <c r="G19" s="61" t="s">
        <v>406</v>
      </c>
      <c r="H19" s="61"/>
      <c r="I19" s="61"/>
      <c r="J19" s="61"/>
      <c r="K19" s="61">
        <v>3</v>
      </c>
    </row>
    <row r="20" spans="2:11" ht="15">
      <c r="B20" s="247">
        <v>11</v>
      </c>
      <c r="C20" s="215" t="s">
        <v>236</v>
      </c>
      <c r="D20" s="212" t="s">
        <v>402</v>
      </c>
      <c r="E20" s="61"/>
      <c r="F20" s="61"/>
      <c r="G20" s="61"/>
      <c r="H20" s="61"/>
      <c r="I20" s="61"/>
      <c r="J20" s="61" t="s">
        <v>406</v>
      </c>
      <c r="K20" s="61">
        <v>6</v>
      </c>
    </row>
    <row r="21" spans="2:11" ht="15">
      <c r="B21" s="247">
        <v>12</v>
      </c>
      <c r="C21" s="215" t="s">
        <v>237</v>
      </c>
      <c r="D21" s="212" t="s">
        <v>389</v>
      </c>
      <c r="E21" s="61"/>
      <c r="F21" s="61"/>
      <c r="G21" s="61" t="s">
        <v>406</v>
      </c>
      <c r="H21" s="61"/>
      <c r="I21" s="61"/>
      <c r="J21" s="61"/>
      <c r="K21" s="61">
        <v>3</v>
      </c>
    </row>
    <row r="22" spans="2:11" ht="15">
      <c r="B22" s="247">
        <v>13</v>
      </c>
      <c r="C22" s="215" t="s">
        <v>238</v>
      </c>
      <c r="D22" s="212" t="s">
        <v>401</v>
      </c>
      <c r="E22" s="61"/>
      <c r="F22" s="61"/>
      <c r="G22" s="61" t="s">
        <v>406</v>
      </c>
      <c r="H22" s="61"/>
      <c r="I22" s="61"/>
      <c r="J22" s="61"/>
      <c r="K22" s="61">
        <v>3</v>
      </c>
    </row>
    <row r="23" spans="2:11" ht="28.5">
      <c r="B23" s="247">
        <v>14</v>
      </c>
      <c r="C23" s="215" t="s">
        <v>239</v>
      </c>
      <c r="D23" s="214" t="s">
        <v>390</v>
      </c>
      <c r="E23" s="61"/>
      <c r="F23" s="61"/>
      <c r="G23" s="61" t="s">
        <v>406</v>
      </c>
      <c r="H23" s="61"/>
      <c r="I23" s="61"/>
      <c r="J23" s="61"/>
      <c r="K23" s="61"/>
    </row>
    <row r="24" spans="1:11" s="241" customFormat="1" ht="15">
      <c r="A24" s="264"/>
      <c r="B24" s="246"/>
      <c r="C24" s="229" t="s">
        <v>240</v>
      </c>
      <c r="D24" s="231"/>
      <c r="E24" s="240"/>
      <c r="F24" s="240"/>
      <c r="G24" s="240"/>
      <c r="H24" s="240"/>
      <c r="I24" s="240"/>
      <c r="J24" s="240"/>
      <c r="K24" s="240"/>
    </row>
    <row r="25" spans="2:11" ht="28.5">
      <c r="B25" s="247">
        <v>15</v>
      </c>
      <c r="C25" s="215" t="s">
        <v>241</v>
      </c>
      <c r="D25" s="212" t="s">
        <v>400</v>
      </c>
      <c r="E25" s="61"/>
      <c r="F25" s="61" t="s">
        <v>406</v>
      </c>
      <c r="G25" s="61"/>
      <c r="H25" s="61"/>
      <c r="I25" s="61"/>
      <c r="J25" s="61"/>
      <c r="K25" s="61">
        <v>2</v>
      </c>
    </row>
    <row r="26" spans="2:11" ht="15">
      <c r="B26" s="247">
        <v>16</v>
      </c>
      <c r="C26" s="215" t="s">
        <v>242</v>
      </c>
      <c r="D26" s="212" t="s">
        <v>394</v>
      </c>
      <c r="E26" s="61"/>
      <c r="F26" s="61"/>
      <c r="G26" s="61"/>
      <c r="H26" s="61"/>
      <c r="I26" s="61"/>
      <c r="J26" s="61" t="s">
        <v>406</v>
      </c>
      <c r="K26" s="61">
        <v>6</v>
      </c>
    </row>
    <row r="27" spans="1:11" s="241" customFormat="1" ht="25.5">
      <c r="A27" s="264"/>
      <c r="B27" s="248"/>
      <c r="C27" s="243" t="s">
        <v>243</v>
      </c>
      <c r="D27" s="231"/>
      <c r="E27" s="240"/>
      <c r="F27" s="240"/>
      <c r="G27" s="240"/>
      <c r="H27" s="240"/>
      <c r="I27" s="240"/>
      <c r="J27" s="240"/>
      <c r="K27" s="240"/>
    </row>
    <row r="28" spans="2:11" ht="28.5">
      <c r="B28" s="247">
        <v>17</v>
      </c>
      <c r="C28" s="215" t="s">
        <v>244</v>
      </c>
      <c r="D28" s="214" t="s">
        <v>388</v>
      </c>
      <c r="E28" s="61"/>
      <c r="F28" s="61"/>
      <c r="G28" s="61"/>
      <c r="H28" s="61" t="s">
        <v>406</v>
      </c>
      <c r="I28" s="61"/>
      <c r="J28" s="61"/>
      <c r="K28" s="61">
        <v>4</v>
      </c>
    </row>
    <row r="29" spans="2:11" ht="15">
      <c r="B29" s="247">
        <v>18</v>
      </c>
      <c r="C29" s="215" t="s">
        <v>245</v>
      </c>
      <c r="D29" s="212" t="s">
        <v>387</v>
      </c>
      <c r="E29" s="61"/>
      <c r="F29" s="61"/>
      <c r="G29" s="61"/>
      <c r="H29" s="61"/>
      <c r="I29" s="61" t="s">
        <v>406</v>
      </c>
      <c r="J29" s="61"/>
      <c r="K29" s="61">
        <v>5</v>
      </c>
    </row>
    <row r="30" spans="1:11" s="241" customFormat="1" ht="15">
      <c r="A30" s="264"/>
      <c r="B30" s="246"/>
      <c r="C30" s="229" t="s">
        <v>246</v>
      </c>
      <c r="D30" s="231"/>
      <c r="E30" s="240"/>
      <c r="F30" s="240"/>
      <c r="G30" s="240"/>
      <c r="H30" s="240"/>
      <c r="I30" s="240"/>
      <c r="J30" s="240"/>
      <c r="K30" s="240"/>
    </row>
    <row r="31" spans="2:11" ht="15">
      <c r="B31" s="247">
        <v>19</v>
      </c>
      <c r="C31" s="215" t="s">
        <v>247</v>
      </c>
      <c r="D31" s="212"/>
      <c r="E31" s="61"/>
      <c r="F31" s="61"/>
      <c r="G31" s="61"/>
      <c r="H31" s="61"/>
      <c r="I31" s="61"/>
      <c r="J31" s="61"/>
      <c r="K31" s="61"/>
    </row>
    <row r="32" spans="2:11" ht="53.25" customHeight="1">
      <c r="B32" s="247">
        <v>20</v>
      </c>
      <c r="C32" s="215" t="s">
        <v>248</v>
      </c>
      <c r="D32" s="214" t="s">
        <v>330</v>
      </c>
      <c r="E32" s="61"/>
      <c r="F32" s="61"/>
      <c r="G32" s="61"/>
      <c r="H32" s="61"/>
      <c r="I32" s="61"/>
      <c r="J32" s="61" t="s">
        <v>406</v>
      </c>
      <c r="K32" s="61">
        <v>6</v>
      </c>
    </row>
    <row r="33" spans="2:11" ht="28.5">
      <c r="B33" s="247">
        <v>21</v>
      </c>
      <c r="C33" s="215" t="s">
        <v>249</v>
      </c>
      <c r="D33" s="212" t="s">
        <v>325</v>
      </c>
      <c r="E33" s="61"/>
      <c r="F33" s="61"/>
      <c r="G33" s="61"/>
      <c r="H33" s="61" t="s">
        <v>406</v>
      </c>
      <c r="I33" s="61"/>
      <c r="J33" s="61"/>
      <c r="K33" s="61">
        <v>4</v>
      </c>
    </row>
    <row r="34" spans="2:11" ht="28.5">
      <c r="B34" s="247">
        <v>22</v>
      </c>
      <c r="C34" s="215" t="s">
        <v>250</v>
      </c>
      <c r="D34" s="212" t="s">
        <v>334</v>
      </c>
      <c r="E34" s="61"/>
      <c r="F34" s="61"/>
      <c r="G34" s="61"/>
      <c r="H34" s="61"/>
      <c r="I34" s="61"/>
      <c r="J34" s="61" t="s">
        <v>406</v>
      </c>
      <c r="K34" s="61">
        <v>6</v>
      </c>
    </row>
    <row r="35" spans="2:11" ht="15">
      <c r="B35" s="247">
        <v>23</v>
      </c>
      <c r="C35" s="215" t="s">
        <v>251</v>
      </c>
      <c r="D35" s="212"/>
      <c r="E35" s="61"/>
      <c r="F35" s="61"/>
      <c r="G35" s="61"/>
      <c r="H35" s="61"/>
      <c r="I35" s="61"/>
      <c r="J35" s="61"/>
      <c r="K35" s="61"/>
    </row>
    <row r="36" spans="2:11" ht="28.5">
      <c r="B36" s="247">
        <v>24</v>
      </c>
      <c r="C36" s="215" t="s">
        <v>252</v>
      </c>
      <c r="D36" s="212" t="s">
        <v>338</v>
      </c>
      <c r="E36" s="61"/>
      <c r="F36" s="61"/>
      <c r="G36" s="61"/>
      <c r="H36" s="61"/>
      <c r="I36" s="61"/>
      <c r="J36" s="61" t="s">
        <v>406</v>
      </c>
      <c r="K36" s="61">
        <v>6</v>
      </c>
    </row>
    <row r="37" spans="2:11" ht="28.5">
      <c r="B37" s="247">
        <v>25</v>
      </c>
      <c r="C37" s="215" t="s">
        <v>253</v>
      </c>
      <c r="D37" s="214" t="s">
        <v>326</v>
      </c>
      <c r="E37" s="61"/>
      <c r="F37" s="61"/>
      <c r="G37" s="61"/>
      <c r="H37" s="61"/>
      <c r="I37" s="61"/>
      <c r="J37" s="61" t="s">
        <v>406</v>
      </c>
      <c r="K37" s="61">
        <v>6</v>
      </c>
    </row>
    <row r="38" spans="2:11" ht="15">
      <c r="B38" s="247">
        <v>26</v>
      </c>
      <c r="C38" s="215" t="s">
        <v>254</v>
      </c>
      <c r="D38" s="212"/>
      <c r="E38" s="61"/>
      <c r="F38" s="61"/>
      <c r="G38" s="61"/>
      <c r="H38" s="61"/>
      <c r="I38" s="61"/>
      <c r="J38" s="61"/>
      <c r="K38" s="61"/>
    </row>
    <row r="39" spans="2:11" ht="28.5">
      <c r="B39" s="247">
        <v>27</v>
      </c>
      <c r="C39" s="215" t="s">
        <v>255</v>
      </c>
      <c r="D39" s="212" t="s">
        <v>304</v>
      </c>
      <c r="E39" s="61"/>
      <c r="F39" s="61"/>
      <c r="G39" s="61"/>
      <c r="H39" s="61"/>
      <c r="I39" s="61" t="s">
        <v>406</v>
      </c>
      <c r="J39" s="61"/>
      <c r="K39" s="61">
        <v>5</v>
      </c>
    </row>
    <row r="40" spans="1:11" s="241" customFormat="1" ht="15">
      <c r="A40" s="264"/>
      <c r="B40" s="246"/>
      <c r="C40" s="229" t="s">
        <v>256</v>
      </c>
      <c r="D40" s="231"/>
      <c r="E40" s="240"/>
      <c r="F40" s="240"/>
      <c r="G40" s="240"/>
      <c r="H40" s="240"/>
      <c r="I40" s="240"/>
      <c r="J40" s="240"/>
      <c r="K40" s="240"/>
    </row>
    <row r="41" spans="2:11" ht="15">
      <c r="B41" s="247">
        <v>28</v>
      </c>
      <c r="C41" s="215" t="s">
        <v>257</v>
      </c>
      <c r="D41" s="212"/>
      <c r="E41" s="61"/>
      <c r="F41" s="61"/>
      <c r="G41" s="61"/>
      <c r="H41" s="61"/>
      <c r="I41" s="61"/>
      <c r="J41" s="61"/>
      <c r="K41" s="61"/>
    </row>
    <row r="42" spans="2:11" ht="28.5">
      <c r="B42" s="247">
        <v>29</v>
      </c>
      <c r="C42" s="215" t="s">
        <v>258</v>
      </c>
      <c r="D42" s="214" t="s">
        <v>341</v>
      </c>
      <c r="E42" s="61"/>
      <c r="F42" s="61"/>
      <c r="G42" s="61"/>
      <c r="H42" s="61"/>
      <c r="I42" s="61"/>
      <c r="J42" s="61" t="s">
        <v>406</v>
      </c>
      <c r="K42" s="61">
        <v>6</v>
      </c>
    </row>
    <row r="43" spans="2:11" ht="42.75">
      <c r="B43" s="247">
        <v>30</v>
      </c>
      <c r="C43" s="215" t="s">
        <v>259</v>
      </c>
      <c r="D43" s="212" t="s">
        <v>345</v>
      </c>
      <c r="E43" s="61"/>
      <c r="F43" s="61"/>
      <c r="G43" s="61"/>
      <c r="H43" s="61"/>
      <c r="I43" s="61"/>
      <c r="J43" s="61" t="s">
        <v>406</v>
      </c>
      <c r="K43" s="61">
        <v>6</v>
      </c>
    </row>
    <row r="44" spans="2:11" ht="57">
      <c r="B44" s="247">
        <v>31</v>
      </c>
      <c r="C44" s="215" t="s">
        <v>260</v>
      </c>
      <c r="D44" s="212" t="s">
        <v>349</v>
      </c>
      <c r="E44" s="61"/>
      <c r="F44" s="61"/>
      <c r="G44" s="61" t="s">
        <v>406</v>
      </c>
      <c r="H44" s="61"/>
      <c r="I44" s="61"/>
      <c r="J44" s="61"/>
      <c r="K44" s="61">
        <v>3</v>
      </c>
    </row>
    <row r="45" spans="2:11" ht="28.5">
      <c r="B45" s="247">
        <v>32</v>
      </c>
      <c r="C45" s="215" t="s">
        <v>261</v>
      </c>
      <c r="D45" s="214" t="s">
        <v>326</v>
      </c>
      <c r="E45" s="61"/>
      <c r="F45" s="61"/>
      <c r="G45" s="61" t="s">
        <v>406</v>
      </c>
      <c r="H45" s="61"/>
      <c r="I45" s="61"/>
      <c r="J45" s="61"/>
      <c r="K45" s="61">
        <v>3</v>
      </c>
    </row>
    <row r="46" spans="2:11" ht="15">
      <c r="B46" s="247">
        <v>33</v>
      </c>
      <c r="C46" s="215" t="s">
        <v>262</v>
      </c>
      <c r="D46" s="212"/>
      <c r="E46" s="61"/>
      <c r="F46" s="61"/>
      <c r="G46" s="61"/>
      <c r="H46" s="61"/>
      <c r="I46" s="61"/>
      <c r="J46" s="61"/>
      <c r="K46" s="61"/>
    </row>
    <row r="47" spans="2:11" ht="15">
      <c r="B47" s="247">
        <v>34</v>
      </c>
      <c r="C47" s="215" t="s">
        <v>263</v>
      </c>
      <c r="D47" s="214"/>
      <c r="E47" s="61"/>
      <c r="F47" s="61"/>
      <c r="G47" s="61"/>
      <c r="H47" s="61"/>
      <c r="I47" s="61"/>
      <c r="J47" s="61"/>
      <c r="K47" s="61"/>
    </row>
    <row r="48" spans="2:11" ht="30">
      <c r="B48" s="247">
        <v>35</v>
      </c>
      <c r="C48" s="215" t="s">
        <v>264</v>
      </c>
      <c r="D48" s="13" t="s">
        <v>353</v>
      </c>
      <c r="E48" s="61"/>
      <c r="F48" s="61"/>
      <c r="G48" s="61"/>
      <c r="H48" s="61"/>
      <c r="I48" s="61"/>
      <c r="J48" s="61" t="s">
        <v>406</v>
      </c>
      <c r="K48" s="61">
        <v>6</v>
      </c>
    </row>
    <row r="49" spans="1:11" s="241" customFormat="1" ht="15">
      <c r="A49" s="264"/>
      <c r="B49" s="246"/>
      <c r="C49" s="229" t="s">
        <v>265</v>
      </c>
      <c r="D49" s="230"/>
      <c r="E49" s="240"/>
      <c r="F49" s="240"/>
      <c r="G49" s="240"/>
      <c r="H49" s="240"/>
      <c r="I49" s="240"/>
      <c r="J49" s="240"/>
      <c r="K49" s="240"/>
    </row>
    <row r="50" spans="2:11" ht="30">
      <c r="B50" s="247">
        <v>36</v>
      </c>
      <c r="C50" s="215" t="s">
        <v>266</v>
      </c>
      <c r="D50" s="219" t="s">
        <v>309</v>
      </c>
      <c r="E50" s="61"/>
      <c r="F50" s="61"/>
      <c r="G50" s="61"/>
      <c r="H50" s="61" t="s">
        <v>406</v>
      </c>
      <c r="I50" s="61"/>
      <c r="J50" s="61"/>
      <c r="K50" s="61">
        <v>4</v>
      </c>
    </row>
    <row r="51" spans="2:11" ht="30">
      <c r="B51" s="247">
        <v>37</v>
      </c>
      <c r="C51" s="215" t="s">
        <v>267</v>
      </c>
      <c r="D51" s="219" t="s">
        <v>312</v>
      </c>
      <c r="E51" s="61"/>
      <c r="F51" s="61"/>
      <c r="G51" s="61" t="s">
        <v>406</v>
      </c>
      <c r="H51" s="61"/>
      <c r="I51" s="61"/>
      <c r="J51" s="61"/>
      <c r="K51" s="61">
        <v>3</v>
      </c>
    </row>
    <row r="52" spans="2:11" ht="30">
      <c r="B52" s="247">
        <v>38</v>
      </c>
      <c r="C52" s="215" t="s">
        <v>268</v>
      </c>
      <c r="D52" s="219" t="s">
        <v>316</v>
      </c>
      <c r="E52" s="61"/>
      <c r="F52" s="61" t="s">
        <v>406</v>
      </c>
      <c r="G52" s="61"/>
      <c r="H52" s="61"/>
      <c r="I52" s="61"/>
      <c r="J52" s="61"/>
      <c r="K52" s="61">
        <v>2</v>
      </c>
    </row>
    <row r="53" spans="2:11" ht="30">
      <c r="B53" s="247">
        <v>39</v>
      </c>
      <c r="C53" s="215" t="s">
        <v>269</v>
      </c>
      <c r="D53" s="219" t="s">
        <v>319</v>
      </c>
      <c r="E53" s="61"/>
      <c r="F53" s="61" t="s">
        <v>406</v>
      </c>
      <c r="G53" s="61"/>
      <c r="H53" s="61"/>
      <c r="I53" s="61"/>
      <c r="J53" s="61"/>
      <c r="K53" s="61">
        <v>2</v>
      </c>
    </row>
    <row r="54" spans="2:11" ht="30">
      <c r="B54" s="247">
        <v>40</v>
      </c>
      <c r="C54" s="215" t="s">
        <v>270</v>
      </c>
      <c r="D54" s="219" t="s">
        <v>322</v>
      </c>
      <c r="E54" s="61"/>
      <c r="F54" s="61"/>
      <c r="G54" s="61" t="s">
        <v>406</v>
      </c>
      <c r="H54" s="61"/>
      <c r="I54" s="61"/>
      <c r="J54" s="61"/>
      <c r="K54" s="61">
        <v>3</v>
      </c>
    </row>
    <row r="55" spans="1:11" s="241" customFormat="1" ht="15">
      <c r="A55" s="264"/>
      <c r="B55" s="246"/>
      <c r="C55" s="229" t="s">
        <v>271</v>
      </c>
      <c r="D55" s="230"/>
      <c r="E55" s="240"/>
      <c r="F55" s="240"/>
      <c r="G55" s="240"/>
      <c r="H55" s="240"/>
      <c r="I55" s="240"/>
      <c r="J55" s="240"/>
      <c r="K55" s="240"/>
    </row>
    <row r="56" spans="2:11" ht="30">
      <c r="B56" s="247">
        <v>41</v>
      </c>
      <c r="C56" s="289" t="s">
        <v>272</v>
      </c>
      <c r="D56" s="290" t="s">
        <v>361</v>
      </c>
      <c r="E56" s="61"/>
      <c r="F56" s="61"/>
      <c r="G56" s="61"/>
      <c r="H56" s="61" t="s">
        <v>406</v>
      </c>
      <c r="I56" s="61"/>
      <c r="J56" s="61"/>
      <c r="K56" s="61">
        <v>4</v>
      </c>
    </row>
    <row r="57" spans="2:11" ht="30">
      <c r="B57" s="247">
        <v>42</v>
      </c>
      <c r="C57" s="289" t="s">
        <v>360</v>
      </c>
      <c r="D57" s="290" t="s">
        <v>366</v>
      </c>
      <c r="E57" s="61"/>
      <c r="F57" s="61"/>
      <c r="G57" s="61" t="s">
        <v>406</v>
      </c>
      <c r="H57" s="61"/>
      <c r="I57" s="61"/>
      <c r="J57" s="61"/>
      <c r="K57" s="61">
        <v>3</v>
      </c>
    </row>
    <row r="58" spans="2:11" ht="15">
      <c r="B58" s="247">
        <v>43</v>
      </c>
      <c r="C58" s="215" t="s">
        <v>273</v>
      </c>
      <c r="D58" s="219"/>
      <c r="E58" s="61"/>
      <c r="F58" s="61"/>
      <c r="G58" s="61"/>
      <c r="H58" s="61"/>
      <c r="I58" s="61"/>
      <c r="J58" s="61"/>
      <c r="K58" s="61"/>
    </row>
    <row r="59" spans="2:11" ht="15">
      <c r="B59" s="247">
        <v>44</v>
      </c>
      <c r="C59" s="215" t="s">
        <v>274</v>
      </c>
      <c r="D59" s="219"/>
      <c r="E59" s="61"/>
      <c r="F59" s="61"/>
      <c r="G59" s="61"/>
      <c r="H59" s="61"/>
      <c r="I59" s="61"/>
      <c r="J59" s="61"/>
      <c r="K59" s="61"/>
    </row>
    <row r="60" spans="2:11" ht="15">
      <c r="B60" s="247">
        <v>45</v>
      </c>
      <c r="C60" s="215" t="s">
        <v>275</v>
      </c>
      <c r="D60" s="219"/>
      <c r="E60" s="61"/>
      <c r="F60" s="61"/>
      <c r="G60" s="61"/>
      <c r="H60" s="61"/>
      <c r="I60" s="61"/>
      <c r="J60" s="61"/>
      <c r="K60" s="61"/>
    </row>
    <row r="61" spans="2:11" ht="15">
      <c r="B61" s="247">
        <v>46</v>
      </c>
      <c r="C61" s="215" t="s">
        <v>276</v>
      </c>
      <c r="D61" s="219"/>
      <c r="E61" s="61"/>
      <c r="F61" s="61"/>
      <c r="G61" s="61"/>
      <c r="H61" s="61"/>
      <c r="I61" s="61"/>
      <c r="J61" s="61"/>
      <c r="K61" s="61"/>
    </row>
    <row r="62" spans="2:11" ht="45">
      <c r="B62" s="247">
        <v>47</v>
      </c>
      <c r="C62" s="291" t="s">
        <v>277</v>
      </c>
      <c r="D62" s="290" t="s">
        <v>370</v>
      </c>
      <c r="E62" s="61"/>
      <c r="F62" s="61" t="s">
        <v>406</v>
      </c>
      <c r="G62" s="61"/>
      <c r="H62" s="61"/>
      <c r="I62" s="61"/>
      <c r="J62" s="61"/>
      <c r="K62" s="61">
        <v>2</v>
      </c>
    </row>
    <row r="63" spans="2:11" ht="15">
      <c r="B63" s="247">
        <v>48</v>
      </c>
      <c r="C63" s="215" t="s">
        <v>278</v>
      </c>
      <c r="D63" s="219"/>
      <c r="E63" s="61"/>
      <c r="F63" s="61"/>
      <c r="G63" s="61"/>
      <c r="H63" s="61"/>
      <c r="I63" s="61"/>
      <c r="J63" s="61"/>
      <c r="K63" s="61"/>
    </row>
    <row r="64" spans="2:11" ht="15">
      <c r="B64" s="247">
        <v>49</v>
      </c>
      <c r="C64" s="215" t="s">
        <v>279</v>
      </c>
      <c r="D64" s="219"/>
      <c r="E64" s="61"/>
      <c r="F64" s="61"/>
      <c r="G64" s="61"/>
      <c r="H64" s="61"/>
      <c r="I64" s="61"/>
      <c r="J64" s="61"/>
      <c r="K64" s="61"/>
    </row>
    <row r="65" spans="2:11" ht="15">
      <c r="B65" s="247">
        <v>50</v>
      </c>
      <c r="C65" s="215" t="s">
        <v>280</v>
      </c>
      <c r="D65" s="219"/>
      <c r="E65" s="61"/>
      <c r="F65" s="61"/>
      <c r="G65" s="61"/>
      <c r="H65" s="61"/>
      <c r="I65" s="61"/>
      <c r="J65" s="61"/>
      <c r="K65" s="61"/>
    </row>
    <row r="66" spans="2:11" ht="15">
      <c r="B66" s="247">
        <v>51</v>
      </c>
      <c r="C66" s="215" t="s">
        <v>281</v>
      </c>
      <c r="D66" s="219"/>
      <c r="E66" s="61"/>
      <c r="F66" s="61"/>
      <c r="G66" s="61"/>
      <c r="H66" s="61"/>
      <c r="I66" s="61"/>
      <c r="J66" s="61"/>
      <c r="K66" s="61"/>
    </row>
    <row r="67" spans="2:11" ht="15">
      <c r="B67" s="247">
        <v>52</v>
      </c>
      <c r="C67" s="215" t="s">
        <v>282</v>
      </c>
      <c r="D67" s="219"/>
      <c r="E67" s="61"/>
      <c r="F67" s="61"/>
      <c r="G67" s="61"/>
      <c r="H67" s="61"/>
      <c r="I67" s="61"/>
      <c r="J67" s="61"/>
      <c r="K67" s="61"/>
    </row>
    <row r="68" spans="2:11" ht="15">
      <c r="B68" s="247">
        <v>53</v>
      </c>
      <c r="C68" s="215" t="s">
        <v>283</v>
      </c>
      <c r="D68" s="219"/>
      <c r="E68" s="61"/>
      <c r="F68" s="61"/>
      <c r="G68" s="61"/>
      <c r="H68" s="61"/>
      <c r="I68" s="61"/>
      <c r="J68" s="61"/>
      <c r="K68" s="61"/>
    </row>
    <row r="69" spans="2:11" ht="15">
      <c r="B69" s="247">
        <v>54</v>
      </c>
      <c r="C69" s="215" t="s">
        <v>284</v>
      </c>
      <c r="D69" s="219"/>
      <c r="E69" s="61"/>
      <c r="F69" s="61"/>
      <c r="G69" s="61"/>
      <c r="H69" s="61"/>
      <c r="I69" s="61"/>
      <c r="J69" s="61"/>
      <c r="K69" s="61"/>
    </row>
    <row r="70" spans="2:11" ht="15">
      <c r="B70" s="247">
        <v>55</v>
      </c>
      <c r="C70" s="215" t="s">
        <v>285</v>
      </c>
      <c r="D70" s="219"/>
      <c r="E70" s="61"/>
      <c r="F70" s="61"/>
      <c r="G70" s="61"/>
      <c r="H70" s="61"/>
      <c r="I70" s="61"/>
      <c r="J70" s="61"/>
      <c r="K70" s="61"/>
    </row>
    <row r="71" spans="2:11" ht="15">
      <c r="B71" s="247">
        <v>56</v>
      </c>
      <c r="C71" s="215" t="s">
        <v>286</v>
      </c>
      <c r="D71" s="219"/>
      <c r="E71" s="61"/>
      <c r="F71" s="61"/>
      <c r="G71" s="61"/>
      <c r="H71" s="61"/>
      <c r="I71" s="61"/>
      <c r="J71" s="61"/>
      <c r="K71" s="61"/>
    </row>
    <row r="72" spans="2:11" ht="15">
      <c r="B72" s="247">
        <v>57</v>
      </c>
      <c r="C72" s="289" t="s">
        <v>287</v>
      </c>
      <c r="D72" s="305" t="s">
        <v>374</v>
      </c>
      <c r="E72" s="61"/>
      <c r="F72" s="61"/>
      <c r="G72" s="61" t="s">
        <v>406</v>
      </c>
      <c r="H72" s="61"/>
      <c r="I72" s="61"/>
      <c r="J72" s="61"/>
      <c r="K72" s="61">
        <v>3</v>
      </c>
    </row>
    <row r="73" spans="2:11" ht="15">
      <c r="B73" s="247">
        <v>58</v>
      </c>
      <c r="C73" s="215" t="s">
        <v>288</v>
      </c>
      <c r="D73" s="219"/>
      <c r="E73" s="61"/>
      <c r="F73" s="61"/>
      <c r="G73" s="61"/>
      <c r="H73" s="61"/>
      <c r="I73" s="61"/>
      <c r="J73" s="61"/>
      <c r="K73" s="61"/>
    </row>
    <row r="74" spans="2:11" ht="15">
      <c r="B74" s="247">
        <v>59</v>
      </c>
      <c r="C74" s="289" t="s">
        <v>289</v>
      </c>
      <c r="D74" s="305" t="s">
        <v>378</v>
      </c>
      <c r="E74" s="61" t="s">
        <v>406</v>
      </c>
      <c r="F74" s="61"/>
      <c r="G74" s="61"/>
      <c r="H74" s="61"/>
      <c r="I74" s="61"/>
      <c r="J74" s="61"/>
      <c r="K74" s="61">
        <v>1</v>
      </c>
    </row>
    <row r="75" spans="2:11" ht="15">
      <c r="B75" s="247">
        <v>60</v>
      </c>
      <c r="C75" s="215" t="s">
        <v>290</v>
      </c>
      <c r="D75" s="219"/>
      <c r="E75" s="61"/>
      <c r="F75" s="61"/>
      <c r="G75" s="61"/>
      <c r="H75" s="61"/>
      <c r="I75" s="61"/>
      <c r="J75" s="61"/>
      <c r="K75" s="61"/>
    </row>
    <row r="76" spans="2:11" ht="30">
      <c r="B76" s="303">
        <v>61</v>
      </c>
      <c r="C76" s="289" t="s">
        <v>291</v>
      </c>
      <c r="D76" s="305" t="s">
        <v>382</v>
      </c>
      <c r="E76" s="61"/>
      <c r="F76" s="61"/>
      <c r="G76" s="61" t="s">
        <v>406</v>
      </c>
      <c r="H76" s="61"/>
      <c r="I76" s="61"/>
      <c r="J76" s="61"/>
      <c r="K76" s="61">
        <v>3</v>
      </c>
    </row>
    <row r="77" spans="1:11" s="241" customFormat="1" ht="15">
      <c r="A77" s="264"/>
      <c r="B77" s="304"/>
      <c r="C77" s="229" t="s">
        <v>292</v>
      </c>
      <c r="D77" s="236"/>
      <c r="E77" s="240"/>
      <c r="F77" s="240"/>
      <c r="G77" s="240"/>
      <c r="H77" s="240"/>
      <c r="I77" s="240"/>
      <c r="J77" s="240"/>
      <c r="K77" s="240"/>
    </row>
    <row r="78" spans="2:11" ht="60">
      <c r="B78" s="303">
        <v>62</v>
      </c>
      <c r="C78" s="223" t="s">
        <v>293</v>
      </c>
      <c r="D78" s="219" t="s">
        <v>356</v>
      </c>
      <c r="E78" s="61"/>
      <c r="F78" s="61"/>
      <c r="G78" s="61"/>
      <c r="H78" s="61"/>
      <c r="I78" s="61" t="s">
        <v>406</v>
      </c>
      <c r="J78" s="61"/>
      <c r="K78" s="61">
        <v>5</v>
      </c>
    </row>
    <row r="79" spans="1:11" s="241" customFormat="1" ht="25.5">
      <c r="A79" s="264"/>
      <c r="B79" s="304"/>
      <c r="C79" s="243" t="s">
        <v>294</v>
      </c>
      <c r="D79" s="236"/>
      <c r="E79" s="240"/>
      <c r="F79" s="240"/>
      <c r="G79" s="240"/>
      <c r="H79" s="240"/>
      <c r="I79" s="240"/>
      <c r="J79" s="240"/>
      <c r="K79" s="240"/>
    </row>
    <row r="80" spans="2:11" ht="30">
      <c r="B80" s="303">
        <v>63</v>
      </c>
      <c r="C80" s="215" t="s">
        <v>295</v>
      </c>
      <c r="D80" s="13" t="s">
        <v>403</v>
      </c>
      <c r="E80" s="61"/>
      <c r="F80" s="61"/>
      <c r="G80" s="61"/>
      <c r="H80" s="61"/>
      <c r="I80" s="61"/>
      <c r="J80" s="61" t="s">
        <v>406</v>
      </c>
      <c r="K80" s="61">
        <v>6</v>
      </c>
    </row>
    <row r="83" ht="15.75">
      <c r="B83" s="4" t="s">
        <v>16</v>
      </c>
    </row>
    <row r="84" ht="15">
      <c r="B84" s="7" t="s">
        <v>21</v>
      </c>
    </row>
    <row r="85" ht="15">
      <c r="B85" s="5" t="s">
        <v>11</v>
      </c>
    </row>
    <row r="86" ht="15">
      <c r="B86" s="5" t="s">
        <v>13</v>
      </c>
    </row>
    <row r="87" ht="15">
      <c r="B87" s="5" t="s">
        <v>14</v>
      </c>
    </row>
    <row r="88" ht="15">
      <c r="B88" s="5" t="s">
        <v>15</v>
      </c>
    </row>
    <row r="89" ht="15">
      <c r="B89" s="5" t="s">
        <v>17</v>
      </c>
    </row>
    <row r="91" ht="15">
      <c r="B91" s="2" t="s">
        <v>221</v>
      </c>
    </row>
    <row r="92" ht="15">
      <c r="B92" s="2" t="s">
        <v>222</v>
      </c>
    </row>
  </sheetData>
  <sheetProtection/>
  <mergeCells count="6">
    <mergeCell ref="E7:J7"/>
    <mergeCell ref="B2:K2"/>
    <mergeCell ref="B5:B6"/>
    <mergeCell ref="C5:C6"/>
    <mergeCell ref="D5:D6"/>
    <mergeCell ref="E5:J5"/>
  </mergeCells>
  <printOptions horizontalCentered="1"/>
  <pageMargins left="1.141732283464567" right="0.5118110236220472" top="0.7480314960629921" bottom="0.7480314960629921" header="0.6299212598425197" footer="0.31496062992125984"/>
  <pageSetup horizontalDpi="300" verticalDpi="300" orientation="landscape" paperSize="5" scale="70" r:id="rId1"/>
  <rowBreaks count="2" manualBreakCount="2">
    <brk id="29" max="10" man="1"/>
    <brk id="54" max="10" man="1"/>
  </rowBreaks>
</worksheet>
</file>

<file path=xl/worksheets/sheet6.xml><?xml version="1.0" encoding="utf-8"?>
<worksheet xmlns="http://schemas.openxmlformats.org/spreadsheetml/2006/main" xmlns:r="http://schemas.openxmlformats.org/officeDocument/2006/relationships">
  <dimension ref="A1:K81"/>
  <sheetViews>
    <sheetView view="pageBreakPreview" zoomScale="60" zoomScalePageLayoutView="0" workbookViewId="0" topLeftCell="A61">
      <selection activeCell="C73" sqref="C73:D77"/>
    </sheetView>
  </sheetViews>
  <sheetFormatPr defaultColWidth="9.140625" defaultRowHeight="15"/>
  <cols>
    <col min="1" max="1" width="6.7109375" style="264" customWidth="1"/>
    <col min="2" max="2" width="7.57421875" style="2" customWidth="1"/>
    <col min="3" max="3" width="63.140625" style="2" customWidth="1"/>
    <col min="4" max="4" width="36.140625" style="2" customWidth="1"/>
    <col min="5" max="5" width="7.421875" style="2" customWidth="1"/>
    <col min="6" max="6" width="8.140625" style="2" customWidth="1"/>
    <col min="7" max="7" width="7.7109375" style="2" customWidth="1"/>
    <col min="8" max="8" width="7.8515625" style="2" customWidth="1"/>
    <col min="9" max="9" width="8.57421875" style="2" customWidth="1"/>
    <col min="10" max="10" width="8.28125" style="2" customWidth="1"/>
    <col min="11" max="11" width="13.57421875" style="2" customWidth="1"/>
    <col min="12" max="16384" width="9.140625" style="2" customWidth="1"/>
  </cols>
  <sheetData>
    <row r="1" ht="15">
      <c r="K1" s="6" t="s">
        <v>71</v>
      </c>
    </row>
    <row r="2" spans="2:11" ht="15.75">
      <c r="B2" s="327" t="s">
        <v>207</v>
      </c>
      <c r="C2" s="327"/>
      <c r="D2" s="327"/>
      <c r="E2" s="327"/>
      <c r="F2" s="327"/>
      <c r="G2" s="327"/>
      <c r="H2" s="327"/>
      <c r="I2" s="327"/>
      <c r="J2" s="327"/>
      <c r="K2" s="327"/>
    </row>
    <row r="3" spans="2:11" ht="15.75">
      <c r="B3" s="131"/>
      <c r="C3" s="131"/>
      <c r="D3" s="131"/>
      <c r="E3" s="131"/>
      <c r="F3" s="131"/>
      <c r="G3" s="131"/>
      <c r="H3" s="131"/>
      <c r="I3" s="131"/>
      <c r="J3" s="131"/>
      <c r="K3" s="131"/>
    </row>
    <row r="4" spans="2:3" ht="15">
      <c r="B4" s="3" t="s">
        <v>219</v>
      </c>
      <c r="C4" s="3"/>
    </row>
    <row r="5" spans="2:3" ht="15">
      <c r="B5" s="2" t="s">
        <v>1</v>
      </c>
      <c r="C5" s="2" t="s">
        <v>220</v>
      </c>
    </row>
    <row r="6" spans="2:11" ht="31.5">
      <c r="B6" s="328" t="s">
        <v>2</v>
      </c>
      <c r="C6" s="328" t="s">
        <v>23</v>
      </c>
      <c r="D6" s="328" t="s">
        <v>67</v>
      </c>
      <c r="E6" s="330" t="s">
        <v>72</v>
      </c>
      <c r="F6" s="331"/>
      <c r="G6" s="331"/>
      <c r="H6" s="331"/>
      <c r="I6" s="331"/>
      <c r="J6" s="333"/>
      <c r="K6" s="141" t="s">
        <v>69</v>
      </c>
    </row>
    <row r="7" spans="2:11" ht="15.75">
      <c r="B7" s="329"/>
      <c r="C7" s="329"/>
      <c r="D7" s="329"/>
      <c r="E7" s="142" t="s">
        <v>157</v>
      </c>
      <c r="F7" s="142" t="s">
        <v>158</v>
      </c>
      <c r="G7" s="142" t="s">
        <v>159</v>
      </c>
      <c r="H7" s="142" t="s">
        <v>160</v>
      </c>
      <c r="I7" s="142" t="s">
        <v>161</v>
      </c>
      <c r="J7" s="142" t="s">
        <v>162</v>
      </c>
      <c r="K7" s="143"/>
    </row>
    <row r="8" spans="2:11" ht="15">
      <c r="B8" s="139">
        <v>1</v>
      </c>
      <c r="C8" s="139">
        <v>2</v>
      </c>
      <c r="D8" s="140">
        <v>3</v>
      </c>
      <c r="E8" s="325">
        <v>4</v>
      </c>
      <c r="F8" s="326"/>
      <c r="G8" s="326"/>
      <c r="H8" s="326"/>
      <c r="I8" s="326"/>
      <c r="J8" s="332"/>
      <c r="K8" s="140">
        <v>5</v>
      </c>
    </row>
    <row r="9" spans="1:11" s="241" customFormat="1" ht="15">
      <c r="A9" s="264"/>
      <c r="B9" s="239"/>
      <c r="C9" s="243" t="s">
        <v>224</v>
      </c>
      <c r="D9" s="234"/>
      <c r="E9" s="240"/>
      <c r="F9" s="240"/>
      <c r="G9" s="240"/>
      <c r="H9" s="240"/>
      <c r="I9" s="240"/>
      <c r="J9" s="240"/>
      <c r="K9" s="249"/>
    </row>
    <row r="10" spans="2:11" ht="28.5">
      <c r="B10" s="25"/>
      <c r="C10" s="215" t="s">
        <v>225</v>
      </c>
      <c r="D10" s="212" t="s">
        <v>393</v>
      </c>
      <c r="E10" s="61" t="s">
        <v>406</v>
      </c>
      <c r="F10" s="61"/>
      <c r="G10" s="61"/>
      <c r="H10" s="61"/>
      <c r="I10" s="61"/>
      <c r="J10" s="61"/>
      <c r="K10" s="61">
        <v>1</v>
      </c>
    </row>
    <row r="11" spans="2:11" ht="28.5">
      <c r="B11" s="25"/>
      <c r="C11" s="215" t="s">
        <v>226</v>
      </c>
      <c r="D11" s="212" t="s">
        <v>399</v>
      </c>
      <c r="E11" s="61" t="s">
        <v>406</v>
      </c>
      <c r="F11" s="61"/>
      <c r="G11" s="61"/>
      <c r="H11" s="61"/>
      <c r="I11" s="61"/>
      <c r="J11" s="61"/>
      <c r="K11" s="61">
        <v>1</v>
      </c>
    </row>
    <row r="12" spans="1:11" s="128" customFormat="1" ht="28.5">
      <c r="A12" s="264"/>
      <c r="B12" s="127"/>
      <c r="C12" s="215" t="s">
        <v>227</v>
      </c>
      <c r="D12" s="212" t="s">
        <v>392</v>
      </c>
      <c r="E12" s="61"/>
      <c r="F12" s="61" t="s">
        <v>406</v>
      </c>
      <c r="G12" s="61"/>
      <c r="H12" s="61"/>
      <c r="I12" s="61"/>
      <c r="J12" s="61"/>
      <c r="K12" s="61">
        <v>2</v>
      </c>
    </row>
    <row r="13" spans="2:11" ht="15">
      <c r="B13" s="25"/>
      <c r="C13" s="215" t="s">
        <v>228</v>
      </c>
      <c r="D13" s="212" t="s">
        <v>398</v>
      </c>
      <c r="E13" s="61"/>
      <c r="F13" s="61" t="s">
        <v>406</v>
      </c>
      <c r="G13" s="61"/>
      <c r="H13" s="61"/>
      <c r="I13" s="61"/>
      <c r="J13" s="61"/>
      <c r="K13" s="61">
        <v>2</v>
      </c>
    </row>
    <row r="14" spans="2:11" ht="42.75">
      <c r="B14" s="25"/>
      <c r="C14" s="215" t="s">
        <v>229</v>
      </c>
      <c r="D14" s="214" t="s">
        <v>397</v>
      </c>
      <c r="E14" s="61"/>
      <c r="F14" s="61" t="s">
        <v>406</v>
      </c>
      <c r="G14" s="61"/>
      <c r="H14" s="61"/>
      <c r="I14" s="61"/>
      <c r="J14" s="61"/>
      <c r="K14" s="61">
        <v>2</v>
      </c>
    </row>
    <row r="15" spans="2:11" ht="42.75">
      <c r="B15" s="25"/>
      <c r="C15" s="215" t="s">
        <v>230</v>
      </c>
      <c r="D15" s="212" t="s">
        <v>395</v>
      </c>
      <c r="E15" s="61"/>
      <c r="F15" s="61"/>
      <c r="G15" s="61"/>
      <c r="H15" s="61" t="s">
        <v>406</v>
      </c>
      <c r="I15" s="61"/>
      <c r="J15" s="61"/>
      <c r="K15" s="61">
        <v>4</v>
      </c>
    </row>
    <row r="16" spans="2:11" ht="15">
      <c r="B16" s="25"/>
      <c r="C16" s="215" t="s">
        <v>231</v>
      </c>
      <c r="D16" s="212" t="s">
        <v>396</v>
      </c>
      <c r="E16" s="61"/>
      <c r="F16" s="61"/>
      <c r="G16" s="61" t="s">
        <v>406</v>
      </c>
      <c r="H16" s="61"/>
      <c r="I16" s="61"/>
      <c r="J16" s="61"/>
      <c r="K16" s="61">
        <v>3</v>
      </c>
    </row>
    <row r="17" spans="2:11" ht="28.5">
      <c r="B17" s="61"/>
      <c r="C17" s="215" t="s">
        <v>232</v>
      </c>
      <c r="D17" s="212" t="s">
        <v>391</v>
      </c>
      <c r="E17" s="61"/>
      <c r="F17" s="61"/>
      <c r="G17" s="61"/>
      <c r="H17" s="61"/>
      <c r="I17" s="61" t="s">
        <v>406</v>
      </c>
      <c r="J17" s="61"/>
      <c r="K17" s="61">
        <v>5</v>
      </c>
    </row>
    <row r="18" spans="2:11" ht="42.75">
      <c r="B18" s="27"/>
      <c r="C18" s="215" t="s">
        <v>233</v>
      </c>
      <c r="D18" s="212" t="s">
        <v>386</v>
      </c>
      <c r="E18" s="61"/>
      <c r="F18" s="61" t="s">
        <v>406</v>
      </c>
      <c r="G18" s="61"/>
      <c r="H18" s="61"/>
      <c r="I18" s="61"/>
      <c r="J18" s="61"/>
      <c r="K18" s="61">
        <v>2</v>
      </c>
    </row>
    <row r="19" spans="1:11" s="241" customFormat="1" ht="15">
      <c r="A19" s="264"/>
      <c r="B19" s="242"/>
      <c r="C19" s="229" t="s">
        <v>234</v>
      </c>
      <c r="D19" s="234"/>
      <c r="E19" s="240"/>
      <c r="F19" s="240"/>
      <c r="G19" s="240"/>
      <c r="H19" s="240"/>
      <c r="I19" s="240"/>
      <c r="J19" s="240"/>
      <c r="K19" s="240"/>
    </row>
    <row r="20" spans="2:11" ht="28.5">
      <c r="B20" s="27"/>
      <c r="C20" s="215" t="s">
        <v>235</v>
      </c>
      <c r="D20" s="212" t="s">
        <v>401</v>
      </c>
      <c r="E20" s="61"/>
      <c r="F20" s="61"/>
      <c r="G20" s="61" t="s">
        <v>406</v>
      </c>
      <c r="H20" s="61"/>
      <c r="I20" s="61"/>
      <c r="J20" s="61"/>
      <c r="K20" s="61">
        <v>3</v>
      </c>
    </row>
    <row r="21" spans="2:11" ht="28.5">
      <c r="B21" s="27"/>
      <c r="C21" s="215" t="s">
        <v>236</v>
      </c>
      <c r="D21" s="212" t="s">
        <v>402</v>
      </c>
      <c r="E21" s="61"/>
      <c r="F21" s="61"/>
      <c r="G21" s="61"/>
      <c r="H21" s="61"/>
      <c r="I21" s="61"/>
      <c r="J21" s="61" t="s">
        <v>406</v>
      </c>
      <c r="K21" s="61">
        <v>6</v>
      </c>
    </row>
    <row r="22" spans="2:11" ht="28.5">
      <c r="B22" s="27"/>
      <c r="C22" s="215" t="s">
        <v>237</v>
      </c>
      <c r="D22" s="212" t="s">
        <v>389</v>
      </c>
      <c r="E22" s="61"/>
      <c r="F22" s="61"/>
      <c r="G22" s="61" t="s">
        <v>406</v>
      </c>
      <c r="H22" s="61"/>
      <c r="I22" s="61"/>
      <c r="J22" s="61"/>
      <c r="K22" s="61">
        <v>3</v>
      </c>
    </row>
    <row r="23" spans="2:11" ht="28.5">
      <c r="B23" s="27"/>
      <c r="C23" s="215" t="s">
        <v>238</v>
      </c>
      <c r="D23" s="212" t="s">
        <v>401</v>
      </c>
      <c r="E23" s="61"/>
      <c r="F23" s="61"/>
      <c r="G23" s="61" t="s">
        <v>406</v>
      </c>
      <c r="H23" s="61"/>
      <c r="I23" s="61"/>
      <c r="J23" s="61"/>
      <c r="K23" s="61">
        <v>3</v>
      </c>
    </row>
    <row r="24" spans="2:11" ht="42.75">
      <c r="B24" s="27"/>
      <c r="C24" s="215" t="s">
        <v>239</v>
      </c>
      <c r="D24" s="214" t="s">
        <v>390</v>
      </c>
      <c r="E24" s="61"/>
      <c r="F24" s="61"/>
      <c r="G24" s="61" t="s">
        <v>406</v>
      </c>
      <c r="H24" s="61"/>
      <c r="I24" s="61"/>
      <c r="J24" s="61"/>
      <c r="K24" s="61"/>
    </row>
    <row r="25" spans="1:11" s="241" customFormat="1" ht="15">
      <c r="A25" s="264"/>
      <c r="B25" s="242"/>
      <c r="C25" s="229" t="s">
        <v>240</v>
      </c>
      <c r="D25" s="231"/>
      <c r="E25" s="240"/>
      <c r="F25" s="240"/>
      <c r="G25" s="240"/>
      <c r="H25" s="240"/>
      <c r="I25" s="240"/>
      <c r="J25" s="240"/>
      <c r="K25" s="240"/>
    </row>
    <row r="26" spans="2:11" ht="42.75">
      <c r="B26" s="224"/>
      <c r="C26" s="215" t="s">
        <v>241</v>
      </c>
      <c r="D26" s="212" t="s">
        <v>400</v>
      </c>
      <c r="E26" s="61"/>
      <c r="F26" s="61" t="s">
        <v>406</v>
      </c>
      <c r="G26" s="61"/>
      <c r="H26" s="61"/>
      <c r="I26" s="61"/>
      <c r="J26" s="61"/>
      <c r="K26" s="61">
        <v>2</v>
      </c>
    </row>
    <row r="27" spans="2:11" ht="15">
      <c r="B27" s="225"/>
      <c r="C27" s="215" t="s">
        <v>242</v>
      </c>
      <c r="D27" s="212" t="s">
        <v>394</v>
      </c>
      <c r="E27" s="61"/>
      <c r="F27" s="61"/>
      <c r="G27" s="61"/>
      <c r="H27" s="61"/>
      <c r="I27" s="61"/>
      <c r="J27" s="61" t="s">
        <v>406</v>
      </c>
      <c r="K27" s="61">
        <v>6</v>
      </c>
    </row>
    <row r="28" spans="1:11" s="241" customFormat="1" ht="25.5">
      <c r="A28" s="264"/>
      <c r="B28" s="250"/>
      <c r="C28" s="243" t="s">
        <v>243</v>
      </c>
      <c r="D28" s="231"/>
      <c r="E28" s="240"/>
      <c r="F28" s="240"/>
      <c r="G28" s="240"/>
      <c r="H28" s="240"/>
      <c r="I28" s="240"/>
      <c r="J28" s="240"/>
      <c r="K28" s="240"/>
    </row>
    <row r="29" spans="2:11" ht="28.5">
      <c r="B29" s="226"/>
      <c r="C29" s="215" t="s">
        <v>244</v>
      </c>
      <c r="D29" s="214" t="s">
        <v>388</v>
      </c>
      <c r="E29" s="61"/>
      <c r="F29" s="61"/>
      <c r="G29" s="61"/>
      <c r="H29" s="61" t="s">
        <v>406</v>
      </c>
      <c r="I29" s="61"/>
      <c r="J29" s="61"/>
      <c r="K29" s="61">
        <v>4</v>
      </c>
    </row>
    <row r="30" spans="2:11" ht="28.5">
      <c r="B30" s="226"/>
      <c r="C30" s="215" t="s">
        <v>245</v>
      </c>
      <c r="D30" s="212" t="s">
        <v>387</v>
      </c>
      <c r="E30" s="61"/>
      <c r="F30" s="61"/>
      <c r="G30" s="61"/>
      <c r="H30" s="61"/>
      <c r="I30" s="61" t="s">
        <v>406</v>
      </c>
      <c r="J30" s="61"/>
      <c r="K30" s="61">
        <v>5</v>
      </c>
    </row>
    <row r="31" spans="1:11" s="241" customFormat="1" ht="15">
      <c r="A31" s="264"/>
      <c r="B31" s="250"/>
      <c r="C31" s="229" t="s">
        <v>246</v>
      </c>
      <c r="D31" s="231"/>
      <c r="E31" s="240"/>
      <c r="F31" s="240"/>
      <c r="G31" s="240"/>
      <c r="H31" s="240"/>
      <c r="I31" s="240"/>
      <c r="J31" s="240"/>
      <c r="K31" s="240"/>
    </row>
    <row r="32" spans="2:11" ht="15">
      <c r="B32" s="226"/>
      <c r="C32" s="215" t="s">
        <v>247</v>
      </c>
      <c r="D32" s="212"/>
      <c r="E32" s="61"/>
      <c r="F32" s="61"/>
      <c r="G32" s="61"/>
      <c r="H32" s="61"/>
      <c r="I32" s="61"/>
      <c r="J32" s="61"/>
      <c r="K32" s="61"/>
    </row>
    <row r="33" spans="2:11" ht="42.75">
      <c r="B33" s="27"/>
      <c r="C33" s="215" t="s">
        <v>248</v>
      </c>
      <c r="D33" s="214" t="s">
        <v>330</v>
      </c>
      <c r="E33" s="61"/>
      <c r="F33" s="61"/>
      <c r="G33" s="61"/>
      <c r="H33" s="61"/>
      <c r="I33" s="61"/>
      <c r="J33" s="61" t="s">
        <v>406</v>
      </c>
      <c r="K33" s="61">
        <v>6</v>
      </c>
    </row>
    <row r="34" spans="2:11" ht="42.75">
      <c r="B34" s="27"/>
      <c r="C34" s="215" t="s">
        <v>249</v>
      </c>
      <c r="D34" s="212" t="s">
        <v>325</v>
      </c>
      <c r="E34" s="61"/>
      <c r="F34" s="61"/>
      <c r="G34" s="61"/>
      <c r="H34" s="61" t="s">
        <v>406</v>
      </c>
      <c r="I34" s="61"/>
      <c r="J34" s="61"/>
      <c r="K34" s="61">
        <v>4</v>
      </c>
    </row>
    <row r="35" spans="2:11" ht="42.75">
      <c r="B35" s="27"/>
      <c r="C35" s="215" t="s">
        <v>250</v>
      </c>
      <c r="D35" s="212" t="s">
        <v>334</v>
      </c>
      <c r="E35" s="61"/>
      <c r="F35" s="61"/>
      <c r="G35" s="61"/>
      <c r="H35" s="61"/>
      <c r="I35" s="61"/>
      <c r="J35" s="61" t="s">
        <v>406</v>
      </c>
      <c r="K35" s="61">
        <v>6</v>
      </c>
    </row>
    <row r="36" spans="2:11" ht="15">
      <c r="B36" s="27"/>
      <c r="C36" s="215" t="s">
        <v>251</v>
      </c>
      <c r="D36" s="212"/>
      <c r="E36" s="61"/>
      <c r="F36" s="61"/>
      <c r="G36" s="61"/>
      <c r="H36" s="61"/>
      <c r="I36" s="61"/>
      <c r="J36" s="61"/>
      <c r="K36" s="61"/>
    </row>
    <row r="37" spans="2:11" ht="42.75">
      <c r="B37" s="27"/>
      <c r="C37" s="215" t="s">
        <v>252</v>
      </c>
      <c r="D37" s="212" t="s">
        <v>338</v>
      </c>
      <c r="E37" s="61"/>
      <c r="F37" s="61"/>
      <c r="G37" s="61"/>
      <c r="H37" s="61"/>
      <c r="I37" s="61"/>
      <c r="J37" s="61" t="s">
        <v>406</v>
      </c>
      <c r="K37" s="61">
        <v>6</v>
      </c>
    </row>
    <row r="38" spans="2:11" ht="28.5">
      <c r="B38" s="27"/>
      <c r="C38" s="215" t="s">
        <v>253</v>
      </c>
      <c r="D38" s="214" t="s">
        <v>326</v>
      </c>
      <c r="E38" s="61"/>
      <c r="F38" s="61"/>
      <c r="G38" s="61"/>
      <c r="H38" s="61"/>
      <c r="I38" s="61"/>
      <c r="J38" s="61" t="s">
        <v>406</v>
      </c>
      <c r="K38" s="61">
        <v>6</v>
      </c>
    </row>
    <row r="39" spans="2:11" ht="15">
      <c r="B39" s="27"/>
      <c r="C39" s="215" t="s">
        <v>254</v>
      </c>
      <c r="D39" s="212"/>
      <c r="E39" s="61"/>
      <c r="F39" s="61"/>
      <c r="G39" s="61"/>
      <c r="H39" s="61"/>
      <c r="I39" s="61"/>
      <c r="J39" s="61"/>
      <c r="K39" s="61"/>
    </row>
    <row r="40" spans="2:11" ht="28.5">
      <c r="B40" s="27"/>
      <c r="C40" s="215" t="s">
        <v>255</v>
      </c>
      <c r="D40" s="212" t="s">
        <v>304</v>
      </c>
      <c r="E40" s="61"/>
      <c r="F40" s="61"/>
      <c r="G40" s="61"/>
      <c r="H40" s="61"/>
      <c r="I40" s="61" t="s">
        <v>406</v>
      </c>
      <c r="J40" s="61"/>
      <c r="K40" s="61">
        <v>5</v>
      </c>
    </row>
    <row r="41" spans="1:11" s="241" customFormat="1" ht="15">
      <c r="A41" s="264"/>
      <c r="B41" s="242"/>
      <c r="C41" s="229" t="s">
        <v>256</v>
      </c>
      <c r="D41" s="231"/>
      <c r="E41" s="240"/>
      <c r="F41" s="240"/>
      <c r="G41" s="240"/>
      <c r="H41" s="240"/>
      <c r="I41" s="240"/>
      <c r="J41" s="240"/>
      <c r="K41" s="240"/>
    </row>
    <row r="42" spans="2:11" ht="15">
      <c r="B42" s="27"/>
      <c r="C42" s="215" t="s">
        <v>257</v>
      </c>
      <c r="D42" s="212"/>
      <c r="E42" s="61"/>
      <c r="F42" s="61"/>
      <c r="G42" s="61"/>
      <c r="H42" s="61"/>
      <c r="I42" s="61"/>
      <c r="J42" s="61"/>
      <c r="K42" s="61"/>
    </row>
    <row r="43" spans="2:11" ht="28.5">
      <c r="B43" s="27"/>
      <c r="C43" s="215" t="s">
        <v>258</v>
      </c>
      <c r="D43" s="214" t="s">
        <v>341</v>
      </c>
      <c r="E43" s="61"/>
      <c r="F43" s="61"/>
      <c r="G43" s="61"/>
      <c r="H43" s="61"/>
      <c r="I43" s="61"/>
      <c r="J43" s="61" t="s">
        <v>406</v>
      </c>
      <c r="K43" s="61">
        <v>6</v>
      </c>
    </row>
    <row r="44" spans="2:11" ht="57">
      <c r="B44" s="27"/>
      <c r="C44" s="215" t="s">
        <v>259</v>
      </c>
      <c r="D44" s="212" t="s">
        <v>345</v>
      </c>
      <c r="E44" s="61"/>
      <c r="F44" s="61"/>
      <c r="G44" s="61"/>
      <c r="H44" s="61"/>
      <c r="I44" s="61"/>
      <c r="J44" s="61" t="s">
        <v>406</v>
      </c>
      <c r="K44" s="61">
        <v>6</v>
      </c>
    </row>
    <row r="45" spans="2:11" ht="71.25">
      <c r="B45" s="27"/>
      <c r="C45" s="215" t="s">
        <v>260</v>
      </c>
      <c r="D45" s="212" t="s">
        <v>349</v>
      </c>
      <c r="E45" s="61"/>
      <c r="F45" s="61"/>
      <c r="G45" s="61" t="s">
        <v>406</v>
      </c>
      <c r="H45" s="61"/>
      <c r="I45" s="61"/>
      <c r="J45" s="61"/>
      <c r="K45" s="61">
        <v>3</v>
      </c>
    </row>
    <row r="46" spans="2:11" ht="28.5">
      <c r="B46" s="27"/>
      <c r="C46" s="215" t="s">
        <v>261</v>
      </c>
      <c r="D46" s="214" t="s">
        <v>326</v>
      </c>
      <c r="E46" s="61"/>
      <c r="F46" s="61"/>
      <c r="G46" s="61" t="s">
        <v>406</v>
      </c>
      <c r="H46" s="61"/>
      <c r="I46" s="61"/>
      <c r="J46" s="61"/>
      <c r="K46" s="61">
        <v>3</v>
      </c>
    </row>
    <row r="47" spans="2:11" ht="15">
      <c r="B47" s="27"/>
      <c r="C47" s="215" t="s">
        <v>262</v>
      </c>
      <c r="D47" s="212"/>
      <c r="E47" s="61"/>
      <c r="F47" s="61"/>
      <c r="G47" s="61"/>
      <c r="H47" s="61"/>
      <c r="I47" s="61"/>
      <c r="J47" s="61"/>
      <c r="K47" s="61"/>
    </row>
    <row r="48" spans="2:11" ht="15">
      <c r="B48" s="27"/>
      <c r="C48" s="215" t="s">
        <v>263</v>
      </c>
      <c r="D48" s="214"/>
      <c r="E48" s="61"/>
      <c r="F48" s="61"/>
      <c r="G48" s="61"/>
      <c r="H48" s="61"/>
      <c r="I48" s="61"/>
      <c r="J48" s="61"/>
      <c r="K48" s="61"/>
    </row>
    <row r="49" spans="2:11" ht="45">
      <c r="B49" s="27"/>
      <c r="C49" s="215" t="s">
        <v>264</v>
      </c>
      <c r="D49" s="13" t="s">
        <v>353</v>
      </c>
      <c r="E49" s="61"/>
      <c r="F49" s="61"/>
      <c r="G49" s="61"/>
      <c r="H49" s="61"/>
      <c r="I49" s="61"/>
      <c r="J49" s="61" t="s">
        <v>406</v>
      </c>
      <c r="K49" s="61">
        <v>6</v>
      </c>
    </row>
    <row r="50" spans="1:11" s="241" customFormat="1" ht="15">
      <c r="A50" s="264"/>
      <c r="B50" s="242"/>
      <c r="C50" s="229" t="s">
        <v>265</v>
      </c>
      <c r="D50" s="230"/>
      <c r="E50" s="240"/>
      <c r="F50" s="240"/>
      <c r="G50" s="240"/>
      <c r="H50" s="240"/>
      <c r="I50" s="240"/>
      <c r="J50" s="240"/>
      <c r="K50" s="240"/>
    </row>
    <row r="51" spans="2:11" ht="30">
      <c r="B51" s="27"/>
      <c r="C51" s="215" t="s">
        <v>266</v>
      </c>
      <c r="D51" s="219" t="s">
        <v>309</v>
      </c>
      <c r="E51" s="61"/>
      <c r="F51" s="61"/>
      <c r="G51" s="61"/>
      <c r="H51" s="61" t="s">
        <v>406</v>
      </c>
      <c r="I51" s="61"/>
      <c r="J51" s="61"/>
      <c r="K51" s="61">
        <v>4</v>
      </c>
    </row>
    <row r="52" spans="2:11" ht="30">
      <c r="B52" s="27"/>
      <c r="C52" s="215" t="s">
        <v>267</v>
      </c>
      <c r="D52" s="219" t="s">
        <v>312</v>
      </c>
      <c r="E52" s="61"/>
      <c r="F52" s="61"/>
      <c r="G52" s="61" t="s">
        <v>406</v>
      </c>
      <c r="H52" s="61"/>
      <c r="I52" s="61"/>
      <c r="J52" s="61"/>
      <c r="K52" s="61">
        <v>3</v>
      </c>
    </row>
    <row r="53" spans="2:11" ht="45">
      <c r="B53" s="27"/>
      <c r="C53" s="215" t="s">
        <v>268</v>
      </c>
      <c r="D53" s="219" t="s">
        <v>316</v>
      </c>
      <c r="E53" s="61"/>
      <c r="F53" s="61" t="s">
        <v>406</v>
      </c>
      <c r="G53" s="61"/>
      <c r="H53" s="61"/>
      <c r="I53" s="61"/>
      <c r="J53" s="61"/>
      <c r="K53" s="61">
        <v>2</v>
      </c>
    </row>
    <row r="54" spans="2:11" ht="30">
      <c r="B54" s="27"/>
      <c r="C54" s="215" t="s">
        <v>269</v>
      </c>
      <c r="D54" s="219" t="s">
        <v>319</v>
      </c>
      <c r="E54" s="61"/>
      <c r="F54" s="61" t="s">
        <v>406</v>
      </c>
      <c r="G54" s="61"/>
      <c r="H54" s="61"/>
      <c r="I54" s="61"/>
      <c r="J54" s="61"/>
      <c r="K54" s="61">
        <v>2</v>
      </c>
    </row>
    <row r="55" spans="2:11" ht="45">
      <c r="B55" s="27"/>
      <c r="C55" s="215" t="s">
        <v>270</v>
      </c>
      <c r="D55" s="219" t="s">
        <v>322</v>
      </c>
      <c r="E55" s="61"/>
      <c r="F55" s="61"/>
      <c r="G55" s="61" t="s">
        <v>406</v>
      </c>
      <c r="H55" s="61"/>
      <c r="I55" s="61"/>
      <c r="J55" s="61"/>
      <c r="K55" s="61">
        <v>3</v>
      </c>
    </row>
    <row r="56" spans="1:11" s="241" customFormat="1" ht="15">
      <c r="A56" s="264"/>
      <c r="B56" s="242"/>
      <c r="C56" s="229" t="s">
        <v>271</v>
      </c>
      <c r="D56" s="230"/>
      <c r="E56" s="240"/>
      <c r="F56" s="240"/>
      <c r="G56" s="240"/>
      <c r="H56" s="240"/>
      <c r="I56" s="240"/>
      <c r="J56" s="240"/>
      <c r="K56" s="240"/>
    </row>
    <row r="57" spans="2:11" ht="30">
      <c r="B57" s="27"/>
      <c r="C57" s="289" t="s">
        <v>272</v>
      </c>
      <c r="D57" s="290" t="s">
        <v>361</v>
      </c>
      <c r="E57" s="61"/>
      <c r="F57" s="61"/>
      <c r="G57" s="61"/>
      <c r="H57" s="61" t="s">
        <v>406</v>
      </c>
      <c r="I57" s="61"/>
      <c r="J57" s="61"/>
      <c r="K57" s="61">
        <v>4</v>
      </c>
    </row>
    <row r="58" spans="2:11" ht="30">
      <c r="B58" s="27"/>
      <c r="C58" s="360" t="s">
        <v>360</v>
      </c>
      <c r="D58" s="290" t="s">
        <v>366</v>
      </c>
      <c r="E58" s="61"/>
      <c r="F58" s="61"/>
      <c r="G58" s="61" t="s">
        <v>406</v>
      </c>
      <c r="H58" s="61"/>
      <c r="I58" s="61"/>
      <c r="J58" s="61"/>
      <c r="K58" s="61">
        <v>3</v>
      </c>
    </row>
    <row r="59" spans="2:11" ht="15">
      <c r="B59" s="27"/>
      <c r="C59" s="215" t="s">
        <v>273</v>
      </c>
      <c r="D59" s="219"/>
      <c r="E59" s="61"/>
      <c r="F59" s="61"/>
      <c r="G59" s="61"/>
      <c r="H59" s="61"/>
      <c r="I59" s="61"/>
      <c r="J59" s="61"/>
      <c r="K59" s="61"/>
    </row>
    <row r="60" spans="2:11" ht="15">
      <c r="B60" s="27"/>
      <c r="C60" s="215" t="s">
        <v>274</v>
      </c>
      <c r="D60" s="219"/>
      <c r="E60" s="61"/>
      <c r="F60" s="61"/>
      <c r="G60" s="61"/>
      <c r="H60" s="61"/>
      <c r="I60" s="61"/>
      <c r="J60" s="61"/>
      <c r="K60" s="61"/>
    </row>
    <row r="61" spans="2:11" ht="15">
      <c r="B61" s="27"/>
      <c r="C61" s="215" t="s">
        <v>275</v>
      </c>
      <c r="D61" s="219"/>
      <c r="E61" s="61"/>
      <c r="F61" s="61"/>
      <c r="G61" s="61"/>
      <c r="H61" s="61"/>
      <c r="I61" s="61"/>
      <c r="J61" s="61"/>
      <c r="K61" s="61"/>
    </row>
    <row r="62" spans="2:11" ht="15">
      <c r="B62" s="27"/>
      <c r="C62" s="215" t="s">
        <v>276</v>
      </c>
      <c r="D62" s="219"/>
      <c r="E62" s="61"/>
      <c r="F62" s="61"/>
      <c r="G62" s="61"/>
      <c r="H62" s="61"/>
      <c r="I62" s="61"/>
      <c r="J62" s="61"/>
      <c r="K62" s="61"/>
    </row>
    <row r="63" spans="2:11" ht="60">
      <c r="B63" s="27"/>
      <c r="C63" s="291" t="s">
        <v>277</v>
      </c>
      <c r="D63" s="290" t="s">
        <v>370</v>
      </c>
      <c r="E63" s="61"/>
      <c r="F63" s="61" t="s">
        <v>406</v>
      </c>
      <c r="G63" s="61"/>
      <c r="H63" s="61"/>
      <c r="I63" s="61"/>
      <c r="J63" s="61"/>
      <c r="K63" s="61">
        <v>2</v>
      </c>
    </row>
    <row r="64" spans="2:11" ht="15">
      <c r="B64" s="27"/>
      <c r="C64" s="215" t="s">
        <v>278</v>
      </c>
      <c r="D64" s="219"/>
      <c r="E64" s="61"/>
      <c r="F64" s="61"/>
      <c r="G64" s="61"/>
      <c r="H64" s="61"/>
      <c r="I64" s="61"/>
      <c r="J64" s="61"/>
      <c r="K64" s="61"/>
    </row>
    <row r="65" spans="2:11" ht="15">
      <c r="B65" s="27"/>
      <c r="C65" s="215" t="s">
        <v>279</v>
      </c>
      <c r="D65" s="219"/>
      <c r="E65" s="61"/>
      <c r="F65" s="61"/>
      <c r="G65" s="61"/>
      <c r="H65" s="61"/>
      <c r="I65" s="61"/>
      <c r="J65" s="61"/>
      <c r="K65" s="61"/>
    </row>
    <row r="66" spans="2:11" ht="15">
      <c r="B66" s="27"/>
      <c r="C66" s="215" t="s">
        <v>280</v>
      </c>
      <c r="D66" s="219"/>
      <c r="E66" s="61"/>
      <c r="F66" s="61"/>
      <c r="G66" s="61"/>
      <c r="H66" s="61"/>
      <c r="I66" s="61"/>
      <c r="J66" s="61"/>
      <c r="K66" s="61"/>
    </row>
    <row r="67" spans="2:11" ht="15">
      <c r="B67" s="27"/>
      <c r="C67" s="215" t="s">
        <v>281</v>
      </c>
      <c r="D67" s="219"/>
      <c r="E67" s="61"/>
      <c r="F67" s="61"/>
      <c r="G67" s="61"/>
      <c r="H67" s="61"/>
      <c r="I67" s="61"/>
      <c r="J67" s="61"/>
      <c r="K67" s="61"/>
    </row>
    <row r="68" spans="2:11" ht="15">
      <c r="B68" s="27"/>
      <c r="C68" s="215" t="s">
        <v>282</v>
      </c>
      <c r="D68" s="219"/>
      <c r="E68" s="61"/>
      <c r="F68" s="61"/>
      <c r="G68" s="61"/>
      <c r="H68" s="61"/>
      <c r="I68" s="61"/>
      <c r="J68" s="61"/>
      <c r="K68" s="61"/>
    </row>
    <row r="69" spans="2:11" ht="15">
      <c r="B69" s="27"/>
      <c r="C69" s="215" t="s">
        <v>283</v>
      </c>
      <c r="D69" s="219"/>
      <c r="E69" s="61"/>
      <c r="F69" s="61"/>
      <c r="G69" s="61"/>
      <c r="H69" s="61"/>
      <c r="I69" s="61"/>
      <c r="J69" s="61"/>
      <c r="K69" s="61"/>
    </row>
    <row r="70" spans="2:11" ht="15">
      <c r="B70" s="27"/>
      <c r="C70" s="215" t="s">
        <v>284</v>
      </c>
      <c r="D70" s="219"/>
      <c r="E70" s="61"/>
      <c r="F70" s="61"/>
      <c r="G70" s="61"/>
      <c r="H70" s="61"/>
      <c r="I70" s="61"/>
      <c r="J70" s="61"/>
      <c r="K70" s="61"/>
    </row>
    <row r="71" spans="2:11" ht="15">
      <c r="B71" s="27"/>
      <c r="C71" s="215" t="s">
        <v>285</v>
      </c>
      <c r="D71" s="219"/>
      <c r="E71" s="61"/>
      <c r="F71" s="61"/>
      <c r="G71" s="61"/>
      <c r="H71" s="61"/>
      <c r="I71" s="61"/>
      <c r="J71" s="61"/>
      <c r="K71" s="61"/>
    </row>
    <row r="72" spans="2:11" ht="15">
      <c r="B72" s="27"/>
      <c r="C72" s="215" t="s">
        <v>286</v>
      </c>
      <c r="D72" s="219"/>
      <c r="E72" s="61"/>
      <c r="F72" s="61"/>
      <c r="G72" s="61"/>
      <c r="H72" s="61"/>
      <c r="I72" s="61"/>
      <c r="J72" s="61"/>
      <c r="K72" s="61"/>
    </row>
    <row r="73" spans="2:11" ht="15">
      <c r="B73" s="27"/>
      <c r="C73" s="289" t="s">
        <v>287</v>
      </c>
      <c r="D73" s="305" t="s">
        <v>374</v>
      </c>
      <c r="E73" s="61"/>
      <c r="F73" s="61"/>
      <c r="G73" s="61" t="s">
        <v>406</v>
      </c>
      <c r="H73" s="61"/>
      <c r="I73" s="61"/>
      <c r="J73" s="61"/>
      <c r="K73" s="61">
        <v>3</v>
      </c>
    </row>
    <row r="74" spans="2:11" ht="15">
      <c r="B74" s="27"/>
      <c r="C74" s="289" t="s">
        <v>288</v>
      </c>
      <c r="D74" s="305"/>
      <c r="E74" s="61"/>
      <c r="F74" s="61"/>
      <c r="G74" s="61"/>
      <c r="H74" s="61"/>
      <c r="I74" s="61"/>
      <c r="J74" s="61"/>
      <c r="K74" s="61"/>
    </row>
    <row r="75" spans="2:11" ht="30">
      <c r="B75" s="27"/>
      <c r="C75" s="289" t="s">
        <v>289</v>
      </c>
      <c r="D75" s="305" t="s">
        <v>378</v>
      </c>
      <c r="E75" s="61" t="s">
        <v>406</v>
      </c>
      <c r="F75" s="61"/>
      <c r="G75" s="61"/>
      <c r="H75" s="61"/>
      <c r="I75" s="61"/>
      <c r="J75" s="61"/>
      <c r="K75" s="61">
        <v>1</v>
      </c>
    </row>
    <row r="76" spans="2:11" ht="15">
      <c r="B76" s="27"/>
      <c r="C76" s="289" t="s">
        <v>290</v>
      </c>
      <c r="D76" s="305"/>
      <c r="E76" s="61"/>
      <c r="F76" s="61"/>
      <c r="G76" s="61"/>
      <c r="H76" s="61"/>
      <c r="I76" s="61"/>
      <c r="J76" s="61"/>
      <c r="K76" s="61"/>
    </row>
    <row r="77" spans="2:11" ht="45">
      <c r="B77" s="27"/>
      <c r="C77" s="289" t="s">
        <v>291</v>
      </c>
      <c r="D77" s="305" t="s">
        <v>382</v>
      </c>
      <c r="E77" s="61"/>
      <c r="F77" s="61"/>
      <c r="G77" s="61" t="s">
        <v>406</v>
      </c>
      <c r="H77" s="61"/>
      <c r="I77" s="61"/>
      <c r="J77" s="61"/>
      <c r="K77" s="61">
        <v>3</v>
      </c>
    </row>
    <row r="78" spans="1:11" s="241" customFormat="1" ht="15">
      <c r="A78" s="264"/>
      <c r="B78" s="242"/>
      <c r="C78" s="229" t="s">
        <v>292</v>
      </c>
      <c r="D78" s="236"/>
      <c r="E78" s="240"/>
      <c r="F78" s="240"/>
      <c r="G78" s="240"/>
      <c r="H78" s="240"/>
      <c r="I78" s="240"/>
      <c r="J78" s="240"/>
      <c r="K78" s="240"/>
    </row>
    <row r="79" spans="2:11" ht="75">
      <c r="B79" s="27"/>
      <c r="C79" s="223" t="s">
        <v>293</v>
      </c>
      <c r="D79" s="219" t="s">
        <v>356</v>
      </c>
      <c r="E79" s="61"/>
      <c r="F79" s="61"/>
      <c r="G79" s="61"/>
      <c r="H79" s="61"/>
      <c r="I79" s="61" t="s">
        <v>406</v>
      </c>
      <c r="J79" s="61"/>
      <c r="K79" s="61">
        <v>5</v>
      </c>
    </row>
    <row r="80" spans="1:11" s="241" customFormat="1" ht="25.5">
      <c r="A80" s="264"/>
      <c r="B80" s="242"/>
      <c r="C80" s="243" t="s">
        <v>294</v>
      </c>
      <c r="D80" s="236"/>
      <c r="E80" s="240"/>
      <c r="F80" s="240"/>
      <c r="G80" s="240"/>
      <c r="H80" s="240"/>
      <c r="I80" s="240"/>
      <c r="J80" s="240"/>
      <c r="K80" s="240"/>
    </row>
    <row r="81" spans="2:11" ht="45">
      <c r="B81" s="27"/>
      <c r="C81" s="215" t="s">
        <v>295</v>
      </c>
      <c r="D81" s="13" t="s">
        <v>403</v>
      </c>
      <c r="E81" s="61"/>
      <c r="F81" s="61"/>
      <c r="G81" s="61"/>
      <c r="H81" s="61"/>
      <c r="I81" s="61"/>
      <c r="J81" s="61" t="s">
        <v>406</v>
      </c>
      <c r="K81" s="61">
        <v>6</v>
      </c>
    </row>
  </sheetData>
  <sheetProtection/>
  <mergeCells count="6">
    <mergeCell ref="E8:J8"/>
    <mergeCell ref="B2:K2"/>
    <mergeCell ref="B6:B7"/>
    <mergeCell ref="C6:C7"/>
    <mergeCell ref="D6:D7"/>
    <mergeCell ref="E6:J6"/>
  </mergeCells>
  <printOptions horizontalCentered="1"/>
  <pageMargins left="1.141732283464567" right="0.5118110236220472" top="0.7480314960629921" bottom="0.7480314960629921" header="0.6299212598425197" footer="0.31496062992125984"/>
  <pageSetup horizontalDpi="300" verticalDpi="300" orientation="landscape" paperSize="5" scale="72" r:id="rId1"/>
  <rowBreaks count="3" manualBreakCount="3">
    <brk id="25" max="10" man="1"/>
    <brk id="47" max="10" man="1"/>
    <brk id="77" max="10" man="1"/>
  </rowBreaks>
</worksheet>
</file>

<file path=xl/worksheets/sheet7.xml><?xml version="1.0" encoding="utf-8"?>
<worksheet xmlns="http://schemas.openxmlformats.org/spreadsheetml/2006/main" xmlns:r="http://schemas.openxmlformats.org/officeDocument/2006/relationships">
  <dimension ref="A1:H80"/>
  <sheetViews>
    <sheetView tabSelected="1" view="pageBreakPreview" zoomScale="73" zoomScaleSheetLayoutView="73" zoomScalePageLayoutView="0" workbookViewId="0" topLeftCell="A1">
      <selection activeCell="D70" sqref="D70"/>
    </sheetView>
  </sheetViews>
  <sheetFormatPr defaultColWidth="9.140625" defaultRowHeight="15"/>
  <cols>
    <col min="1" max="1" width="5.28125" style="264" customWidth="1"/>
    <col min="2" max="2" width="11.28125" style="256" customWidth="1"/>
    <col min="3" max="3" width="62.28125" style="24" customWidth="1"/>
    <col min="4" max="4" width="50.57421875" style="2" customWidth="1"/>
    <col min="5" max="5" width="19.421875" style="2" customWidth="1"/>
    <col min="6" max="6" width="17.140625" style="2" customWidth="1"/>
    <col min="7" max="7" width="20.140625" style="251" customWidth="1"/>
    <col min="8" max="8" width="9.140625" style="264" customWidth="1"/>
    <col min="9" max="16384" width="9.140625" style="2" customWidth="1"/>
  </cols>
  <sheetData>
    <row r="1" ht="15">
      <c r="G1" s="251" t="s">
        <v>73</v>
      </c>
    </row>
    <row r="2" spans="1:8" s="1" customFormat="1" ht="15.75">
      <c r="A2" s="298"/>
      <c r="B2" s="327" t="s">
        <v>209</v>
      </c>
      <c r="C2" s="327"/>
      <c r="D2" s="327"/>
      <c r="E2" s="327"/>
      <c r="F2" s="327"/>
      <c r="G2" s="327"/>
      <c r="H2" s="298"/>
    </row>
    <row r="3" spans="1:8" s="1" customFormat="1" ht="15.75">
      <c r="A3" s="298"/>
      <c r="B3" s="227"/>
      <c r="C3" s="131"/>
      <c r="D3" s="131"/>
      <c r="E3" s="131"/>
      <c r="F3" s="131"/>
      <c r="G3" s="252"/>
      <c r="H3" s="298"/>
    </row>
    <row r="5" spans="2:3" ht="15">
      <c r="B5" s="256" t="s">
        <v>1</v>
      </c>
      <c r="C5" s="3" t="str">
        <f>Rata2SkalaKemungkinan!C4</f>
        <v>Mewujudkan Pemerintah Kabupaten Karanganyar berbasis Teknologi Informasi melalui Optimalisasi Sumberdaya Aparatur</v>
      </c>
    </row>
    <row r="6" spans="2:7" ht="32.25" customHeight="1">
      <c r="B6" s="144" t="s">
        <v>2</v>
      </c>
      <c r="C6" s="145" t="s">
        <v>23</v>
      </c>
      <c r="D6" s="146" t="s">
        <v>67</v>
      </c>
      <c r="E6" s="145" t="s">
        <v>74</v>
      </c>
      <c r="F6" s="145" t="s">
        <v>75</v>
      </c>
      <c r="G6" s="253" t="s">
        <v>76</v>
      </c>
    </row>
    <row r="7" spans="1:8" s="138" customFormat="1" ht="11.25">
      <c r="A7" s="297"/>
      <c r="B7" s="140">
        <v>1</v>
      </c>
      <c r="C7" s="147">
        <v>2</v>
      </c>
      <c r="D7" s="148">
        <v>3</v>
      </c>
      <c r="E7" s="148">
        <v>4</v>
      </c>
      <c r="F7" s="140">
        <v>5</v>
      </c>
      <c r="G7" s="254">
        <v>6</v>
      </c>
      <c r="H7" s="297"/>
    </row>
    <row r="8" spans="1:8" s="241" customFormat="1" ht="15">
      <c r="A8" s="264"/>
      <c r="B8" s="258"/>
      <c r="C8" s="243" t="s">
        <v>224</v>
      </c>
      <c r="D8" s="234"/>
      <c r="E8" s="259"/>
      <c r="F8" s="260"/>
      <c r="G8" s="261"/>
      <c r="H8" s="264"/>
    </row>
    <row r="9" spans="2:7" ht="15">
      <c r="B9" s="257">
        <v>1</v>
      </c>
      <c r="C9" s="215" t="s">
        <v>225</v>
      </c>
      <c r="D9" s="212" t="s">
        <v>393</v>
      </c>
      <c r="E9" s="61">
        <v>1</v>
      </c>
      <c r="F9" s="61">
        <v>1</v>
      </c>
      <c r="G9" s="255">
        <f>E9*F9</f>
        <v>1</v>
      </c>
    </row>
    <row r="10" spans="2:7" ht="28.5">
      <c r="B10" s="257">
        <v>2</v>
      </c>
      <c r="C10" s="215" t="s">
        <v>226</v>
      </c>
      <c r="D10" s="212" t="s">
        <v>399</v>
      </c>
      <c r="E10" s="61">
        <v>1</v>
      </c>
      <c r="F10" s="61">
        <v>1</v>
      </c>
      <c r="G10" s="255">
        <f aca="true" t="shared" si="0" ref="G10:G73">E10*F10</f>
        <v>1</v>
      </c>
    </row>
    <row r="11" spans="2:7" ht="28.5">
      <c r="B11" s="257">
        <v>3</v>
      </c>
      <c r="C11" s="223" t="s">
        <v>227</v>
      </c>
      <c r="D11" s="212" t="s">
        <v>392</v>
      </c>
      <c r="E11" s="61">
        <v>2</v>
      </c>
      <c r="F11" s="61">
        <v>2</v>
      </c>
      <c r="G11" s="255">
        <f t="shared" si="0"/>
        <v>4</v>
      </c>
    </row>
    <row r="12" spans="2:7" ht="15">
      <c r="B12" s="257">
        <v>4</v>
      </c>
      <c r="C12" s="215" t="s">
        <v>228</v>
      </c>
      <c r="D12" s="212" t="s">
        <v>398</v>
      </c>
      <c r="E12" s="61">
        <v>2</v>
      </c>
      <c r="F12" s="61">
        <v>2</v>
      </c>
      <c r="G12" s="255">
        <f t="shared" si="0"/>
        <v>4</v>
      </c>
    </row>
    <row r="13" spans="2:7" ht="28.5">
      <c r="B13" s="257">
        <v>5</v>
      </c>
      <c r="C13" s="215" t="s">
        <v>229</v>
      </c>
      <c r="D13" s="214" t="s">
        <v>397</v>
      </c>
      <c r="E13" s="61">
        <v>2</v>
      </c>
      <c r="F13" s="61">
        <v>2</v>
      </c>
      <c r="G13" s="255">
        <f t="shared" si="0"/>
        <v>4</v>
      </c>
    </row>
    <row r="14" spans="2:7" ht="42.75">
      <c r="B14" s="257">
        <v>6</v>
      </c>
      <c r="C14" s="215" t="s">
        <v>230</v>
      </c>
      <c r="D14" s="212" t="s">
        <v>395</v>
      </c>
      <c r="E14" s="61">
        <v>4</v>
      </c>
      <c r="F14" s="61">
        <v>4</v>
      </c>
      <c r="G14" s="255">
        <f t="shared" si="0"/>
        <v>16</v>
      </c>
    </row>
    <row r="15" spans="2:7" ht="15">
      <c r="B15" s="257">
        <v>7</v>
      </c>
      <c r="C15" s="215" t="s">
        <v>231</v>
      </c>
      <c r="D15" s="212" t="s">
        <v>396</v>
      </c>
      <c r="E15" s="61">
        <v>3</v>
      </c>
      <c r="F15" s="61">
        <v>3</v>
      </c>
      <c r="G15" s="255">
        <f t="shared" si="0"/>
        <v>9</v>
      </c>
    </row>
    <row r="16" spans="2:7" ht="15">
      <c r="B16" s="257">
        <v>8</v>
      </c>
      <c r="C16" s="215" t="s">
        <v>232</v>
      </c>
      <c r="D16" s="212" t="s">
        <v>391</v>
      </c>
      <c r="E16" s="61">
        <v>5</v>
      </c>
      <c r="F16" s="61">
        <v>5</v>
      </c>
      <c r="G16" s="255">
        <f t="shared" si="0"/>
        <v>25</v>
      </c>
    </row>
    <row r="17" spans="2:7" ht="28.5">
      <c r="B17" s="257">
        <v>9</v>
      </c>
      <c r="C17" s="215" t="s">
        <v>233</v>
      </c>
      <c r="D17" s="212" t="s">
        <v>386</v>
      </c>
      <c r="E17" s="61">
        <v>2</v>
      </c>
      <c r="F17" s="61">
        <v>2</v>
      </c>
      <c r="G17" s="255">
        <f t="shared" si="0"/>
        <v>4</v>
      </c>
    </row>
    <row r="18" spans="1:8" s="241" customFormat="1" ht="15">
      <c r="A18" s="264"/>
      <c r="B18" s="299"/>
      <c r="C18" s="229" t="s">
        <v>234</v>
      </c>
      <c r="D18" s="234"/>
      <c r="E18" s="240"/>
      <c r="F18" s="240"/>
      <c r="G18" s="261"/>
      <c r="H18" s="264"/>
    </row>
    <row r="19" spans="2:7" ht="15">
      <c r="B19" s="300">
        <v>10</v>
      </c>
      <c r="C19" s="215" t="s">
        <v>235</v>
      </c>
      <c r="D19" s="212" t="s">
        <v>401</v>
      </c>
      <c r="E19" s="61">
        <v>3</v>
      </c>
      <c r="F19" s="61">
        <v>3</v>
      </c>
      <c r="G19" s="255">
        <f t="shared" si="0"/>
        <v>9</v>
      </c>
    </row>
    <row r="20" spans="2:7" ht="15">
      <c r="B20" s="300">
        <v>11</v>
      </c>
      <c r="C20" s="215" t="s">
        <v>236</v>
      </c>
      <c r="D20" s="212" t="s">
        <v>402</v>
      </c>
      <c r="E20" s="61">
        <v>6</v>
      </c>
      <c r="F20" s="61">
        <v>6</v>
      </c>
      <c r="G20" s="255">
        <f t="shared" si="0"/>
        <v>36</v>
      </c>
    </row>
    <row r="21" spans="2:7" ht="15">
      <c r="B21" s="300">
        <v>12</v>
      </c>
      <c r="C21" s="215" t="s">
        <v>237</v>
      </c>
      <c r="D21" s="212" t="s">
        <v>389</v>
      </c>
      <c r="E21" s="61">
        <v>3</v>
      </c>
      <c r="F21" s="61">
        <v>3</v>
      </c>
      <c r="G21" s="255">
        <f t="shared" si="0"/>
        <v>9</v>
      </c>
    </row>
    <row r="22" spans="2:7" ht="15">
      <c r="B22" s="300">
        <v>13</v>
      </c>
      <c r="C22" s="215" t="s">
        <v>238</v>
      </c>
      <c r="D22" s="212" t="s">
        <v>401</v>
      </c>
      <c r="E22" s="61">
        <v>3</v>
      </c>
      <c r="F22" s="61">
        <v>3</v>
      </c>
      <c r="G22" s="255">
        <f t="shared" si="0"/>
        <v>9</v>
      </c>
    </row>
    <row r="23" spans="2:7" ht="28.5">
      <c r="B23" s="300">
        <v>14</v>
      </c>
      <c r="C23" s="215" t="s">
        <v>239</v>
      </c>
      <c r="D23" s="214" t="s">
        <v>390</v>
      </c>
      <c r="E23" s="61"/>
      <c r="F23" s="61"/>
      <c r="G23" s="255">
        <f t="shared" si="0"/>
        <v>0</v>
      </c>
    </row>
    <row r="24" spans="1:8" s="241" customFormat="1" ht="15">
      <c r="A24" s="264"/>
      <c r="B24" s="301"/>
      <c r="C24" s="229" t="s">
        <v>240</v>
      </c>
      <c r="D24" s="231"/>
      <c r="E24" s="240"/>
      <c r="F24" s="240"/>
      <c r="G24" s="261"/>
      <c r="H24" s="264"/>
    </row>
    <row r="25" spans="2:7" ht="28.5">
      <c r="B25" s="300">
        <v>15</v>
      </c>
      <c r="C25" s="215" t="s">
        <v>241</v>
      </c>
      <c r="D25" s="212" t="s">
        <v>400</v>
      </c>
      <c r="E25" s="61">
        <v>2</v>
      </c>
      <c r="F25" s="61">
        <v>2</v>
      </c>
      <c r="G25" s="255">
        <f t="shared" si="0"/>
        <v>4</v>
      </c>
    </row>
    <row r="26" spans="2:7" ht="15">
      <c r="B26" s="300">
        <v>16</v>
      </c>
      <c r="C26" s="215" t="s">
        <v>242</v>
      </c>
      <c r="D26" s="212" t="s">
        <v>394</v>
      </c>
      <c r="E26" s="61">
        <v>6</v>
      </c>
      <c r="F26" s="61">
        <v>6</v>
      </c>
      <c r="G26" s="255">
        <f t="shared" si="0"/>
        <v>36</v>
      </c>
    </row>
    <row r="27" spans="1:8" s="241" customFormat="1" ht="25.5">
      <c r="A27" s="264"/>
      <c r="B27" s="301"/>
      <c r="C27" s="243" t="s">
        <v>243</v>
      </c>
      <c r="D27" s="231"/>
      <c r="E27" s="240"/>
      <c r="F27" s="240"/>
      <c r="G27" s="261">
        <f t="shared" si="0"/>
        <v>0</v>
      </c>
      <c r="H27" s="264"/>
    </row>
    <row r="28" spans="2:7" ht="15">
      <c r="B28" s="300">
        <v>17</v>
      </c>
      <c r="C28" s="223" t="s">
        <v>244</v>
      </c>
      <c r="D28" s="214" t="s">
        <v>388</v>
      </c>
      <c r="E28" s="61">
        <v>4</v>
      </c>
      <c r="F28" s="61">
        <v>4</v>
      </c>
      <c r="G28" s="255">
        <f t="shared" si="0"/>
        <v>16</v>
      </c>
    </row>
    <row r="29" spans="2:7" ht="15">
      <c r="B29" s="300">
        <v>18</v>
      </c>
      <c r="C29" s="215" t="s">
        <v>245</v>
      </c>
      <c r="D29" s="212" t="s">
        <v>387</v>
      </c>
      <c r="E29" s="61">
        <v>5</v>
      </c>
      <c r="F29" s="61">
        <v>5</v>
      </c>
      <c r="G29" s="255">
        <f t="shared" si="0"/>
        <v>25</v>
      </c>
    </row>
    <row r="30" spans="1:8" s="241" customFormat="1" ht="15">
      <c r="A30" s="264"/>
      <c r="B30" s="299"/>
      <c r="C30" s="229" t="s">
        <v>246</v>
      </c>
      <c r="D30" s="231"/>
      <c r="E30" s="240"/>
      <c r="F30" s="240"/>
      <c r="G30" s="261">
        <f t="shared" si="0"/>
        <v>0</v>
      </c>
      <c r="H30" s="264"/>
    </row>
    <row r="31" spans="2:7" ht="15">
      <c r="B31" s="302">
        <v>19</v>
      </c>
      <c r="C31" s="215" t="s">
        <v>247</v>
      </c>
      <c r="D31" s="212"/>
      <c r="E31" s="61"/>
      <c r="F31" s="61"/>
      <c r="G31" s="255">
        <f t="shared" si="0"/>
        <v>0</v>
      </c>
    </row>
    <row r="32" spans="2:7" ht="28.5">
      <c r="B32" s="302">
        <v>20</v>
      </c>
      <c r="C32" s="223" t="s">
        <v>248</v>
      </c>
      <c r="D32" s="214" t="s">
        <v>330</v>
      </c>
      <c r="E32" s="61">
        <v>6</v>
      </c>
      <c r="F32" s="61">
        <v>6</v>
      </c>
      <c r="G32" s="255">
        <f t="shared" si="0"/>
        <v>36</v>
      </c>
    </row>
    <row r="33" spans="2:7" ht="28.5">
      <c r="B33" s="302">
        <v>21</v>
      </c>
      <c r="C33" s="215" t="s">
        <v>249</v>
      </c>
      <c r="D33" s="212" t="s">
        <v>325</v>
      </c>
      <c r="E33" s="61">
        <v>4</v>
      </c>
      <c r="F33" s="61">
        <v>4</v>
      </c>
      <c r="G33" s="255">
        <f t="shared" si="0"/>
        <v>16</v>
      </c>
    </row>
    <row r="34" spans="2:7" ht="28.5">
      <c r="B34" s="302">
        <v>22</v>
      </c>
      <c r="C34" s="215" t="s">
        <v>250</v>
      </c>
      <c r="D34" s="212" t="s">
        <v>334</v>
      </c>
      <c r="E34" s="61">
        <v>6</v>
      </c>
      <c r="F34" s="61">
        <v>6</v>
      </c>
      <c r="G34" s="255">
        <f t="shared" si="0"/>
        <v>36</v>
      </c>
    </row>
    <row r="35" spans="2:7" ht="15">
      <c r="B35" s="302">
        <v>23</v>
      </c>
      <c r="C35" s="215" t="s">
        <v>251</v>
      </c>
      <c r="D35" s="212"/>
      <c r="E35" s="61"/>
      <c r="F35" s="61"/>
      <c r="G35" s="255">
        <f t="shared" si="0"/>
        <v>0</v>
      </c>
    </row>
    <row r="36" spans="2:7" ht="28.5">
      <c r="B36" s="302">
        <v>24</v>
      </c>
      <c r="C36" s="215" t="s">
        <v>252</v>
      </c>
      <c r="D36" s="212" t="s">
        <v>338</v>
      </c>
      <c r="E36" s="61">
        <v>6</v>
      </c>
      <c r="F36" s="61">
        <v>6</v>
      </c>
      <c r="G36" s="255">
        <f t="shared" si="0"/>
        <v>36</v>
      </c>
    </row>
    <row r="37" spans="2:7" ht="15">
      <c r="B37" s="302">
        <v>25</v>
      </c>
      <c r="C37" s="215" t="s">
        <v>253</v>
      </c>
      <c r="D37" s="214" t="s">
        <v>326</v>
      </c>
      <c r="E37" s="61">
        <v>6</v>
      </c>
      <c r="F37" s="61">
        <v>6</v>
      </c>
      <c r="G37" s="255">
        <f t="shared" si="0"/>
        <v>36</v>
      </c>
    </row>
    <row r="38" spans="2:7" ht="15">
      <c r="B38" s="302">
        <v>26</v>
      </c>
      <c r="C38" s="215" t="s">
        <v>254</v>
      </c>
      <c r="D38" s="212"/>
      <c r="E38" s="61"/>
      <c r="F38" s="61"/>
      <c r="G38" s="255">
        <f t="shared" si="0"/>
        <v>0</v>
      </c>
    </row>
    <row r="39" spans="2:7" ht="28.5">
      <c r="B39" s="302">
        <v>27</v>
      </c>
      <c r="C39" s="215" t="s">
        <v>255</v>
      </c>
      <c r="D39" s="212" t="s">
        <v>304</v>
      </c>
      <c r="E39" s="61">
        <v>5</v>
      </c>
      <c r="F39" s="61">
        <v>5</v>
      </c>
      <c r="G39" s="255">
        <f t="shared" si="0"/>
        <v>25</v>
      </c>
    </row>
    <row r="40" spans="1:8" s="241" customFormat="1" ht="15">
      <c r="A40" s="264"/>
      <c r="B40" s="299"/>
      <c r="C40" s="229" t="s">
        <v>256</v>
      </c>
      <c r="D40" s="231"/>
      <c r="E40" s="240"/>
      <c r="F40" s="240"/>
      <c r="G40" s="261"/>
      <c r="H40" s="264"/>
    </row>
    <row r="41" spans="2:7" ht="15">
      <c r="B41" s="302">
        <v>28</v>
      </c>
      <c r="C41" s="215" t="s">
        <v>257</v>
      </c>
      <c r="D41" s="212"/>
      <c r="E41" s="61"/>
      <c r="F41" s="61"/>
      <c r="G41" s="255">
        <f t="shared" si="0"/>
        <v>0</v>
      </c>
    </row>
    <row r="42" spans="2:7" ht="28.5">
      <c r="B42" s="302">
        <v>29</v>
      </c>
      <c r="C42" s="215" t="s">
        <v>258</v>
      </c>
      <c r="D42" s="214" t="s">
        <v>341</v>
      </c>
      <c r="E42" s="61">
        <v>6</v>
      </c>
      <c r="F42" s="61">
        <v>6</v>
      </c>
      <c r="G42" s="255">
        <f t="shared" si="0"/>
        <v>36</v>
      </c>
    </row>
    <row r="43" spans="2:7" ht="42.75">
      <c r="B43" s="302">
        <v>30</v>
      </c>
      <c r="C43" s="215" t="s">
        <v>259</v>
      </c>
      <c r="D43" s="212" t="s">
        <v>345</v>
      </c>
      <c r="E43" s="61">
        <v>6</v>
      </c>
      <c r="F43" s="61">
        <v>6</v>
      </c>
      <c r="G43" s="255">
        <f t="shared" si="0"/>
        <v>36</v>
      </c>
    </row>
    <row r="44" spans="2:7" ht="57">
      <c r="B44" s="302">
        <v>31</v>
      </c>
      <c r="C44" s="215" t="s">
        <v>260</v>
      </c>
      <c r="D44" s="212" t="s">
        <v>349</v>
      </c>
      <c r="E44" s="61">
        <v>3</v>
      </c>
      <c r="F44" s="61">
        <v>3</v>
      </c>
      <c r="G44" s="255">
        <f t="shared" si="0"/>
        <v>9</v>
      </c>
    </row>
    <row r="45" spans="2:7" ht="15">
      <c r="B45" s="302">
        <v>32</v>
      </c>
      <c r="C45" s="215" t="s">
        <v>261</v>
      </c>
      <c r="D45" s="214" t="s">
        <v>326</v>
      </c>
      <c r="E45" s="61">
        <v>3</v>
      </c>
      <c r="F45" s="61">
        <v>3</v>
      </c>
      <c r="G45" s="255">
        <f t="shared" si="0"/>
        <v>9</v>
      </c>
    </row>
    <row r="46" spans="2:7" ht="15">
      <c r="B46" s="302">
        <v>33</v>
      </c>
      <c r="C46" s="215" t="s">
        <v>262</v>
      </c>
      <c r="D46" s="212"/>
      <c r="E46" s="61"/>
      <c r="F46" s="61"/>
      <c r="G46" s="255">
        <f t="shared" si="0"/>
        <v>0</v>
      </c>
    </row>
    <row r="47" spans="2:7" ht="15">
      <c r="B47" s="302">
        <v>34</v>
      </c>
      <c r="C47" s="215" t="s">
        <v>263</v>
      </c>
      <c r="D47" s="214"/>
      <c r="E47" s="61"/>
      <c r="F47" s="61"/>
      <c r="G47" s="255">
        <f t="shared" si="0"/>
        <v>0</v>
      </c>
    </row>
    <row r="48" spans="2:7" ht="30">
      <c r="B48" s="302">
        <v>35</v>
      </c>
      <c r="C48" s="215" t="s">
        <v>264</v>
      </c>
      <c r="D48" s="13" t="s">
        <v>353</v>
      </c>
      <c r="E48" s="61">
        <v>6</v>
      </c>
      <c r="F48" s="61">
        <v>6</v>
      </c>
      <c r="G48" s="255">
        <f t="shared" si="0"/>
        <v>36</v>
      </c>
    </row>
    <row r="49" spans="1:8" s="241" customFormat="1" ht="15">
      <c r="A49" s="264"/>
      <c r="B49" s="299"/>
      <c r="C49" s="229" t="s">
        <v>265</v>
      </c>
      <c r="D49" s="230"/>
      <c r="E49" s="240"/>
      <c r="F49" s="240"/>
      <c r="G49" s="261"/>
      <c r="H49" s="264"/>
    </row>
    <row r="50" spans="2:7" ht="15">
      <c r="B50" s="302">
        <v>36</v>
      </c>
      <c r="C50" s="215" t="s">
        <v>266</v>
      </c>
      <c r="D50" s="219" t="s">
        <v>309</v>
      </c>
      <c r="E50" s="61">
        <v>4</v>
      </c>
      <c r="F50" s="61">
        <v>4</v>
      </c>
      <c r="G50" s="255">
        <f t="shared" si="0"/>
        <v>16</v>
      </c>
    </row>
    <row r="51" spans="2:7" ht="30">
      <c r="B51" s="302">
        <v>37</v>
      </c>
      <c r="C51" s="215" t="s">
        <v>267</v>
      </c>
      <c r="D51" s="219" t="s">
        <v>312</v>
      </c>
      <c r="E51" s="61">
        <v>3</v>
      </c>
      <c r="F51" s="61">
        <v>3</v>
      </c>
      <c r="G51" s="255">
        <f t="shared" si="0"/>
        <v>9</v>
      </c>
    </row>
    <row r="52" spans="2:7" ht="30">
      <c r="B52" s="302">
        <v>38</v>
      </c>
      <c r="C52" s="215" t="s">
        <v>268</v>
      </c>
      <c r="D52" s="219" t="s">
        <v>316</v>
      </c>
      <c r="E52" s="61">
        <v>2</v>
      </c>
      <c r="F52" s="61">
        <v>2</v>
      </c>
      <c r="G52" s="255">
        <f t="shared" si="0"/>
        <v>4</v>
      </c>
    </row>
    <row r="53" spans="2:7" ht="30">
      <c r="B53" s="302">
        <v>39</v>
      </c>
      <c r="C53" s="215" t="s">
        <v>269</v>
      </c>
      <c r="D53" s="219" t="s">
        <v>319</v>
      </c>
      <c r="E53" s="61">
        <v>2</v>
      </c>
      <c r="F53" s="61">
        <v>2</v>
      </c>
      <c r="G53" s="255">
        <f t="shared" si="0"/>
        <v>4</v>
      </c>
    </row>
    <row r="54" spans="2:7" ht="30">
      <c r="B54" s="302">
        <v>40</v>
      </c>
      <c r="C54" s="215" t="s">
        <v>270</v>
      </c>
      <c r="D54" s="219" t="s">
        <v>322</v>
      </c>
      <c r="E54" s="61">
        <v>3</v>
      </c>
      <c r="F54" s="61">
        <v>3</v>
      </c>
      <c r="G54" s="255">
        <f t="shared" si="0"/>
        <v>9</v>
      </c>
    </row>
    <row r="55" spans="1:8" s="241" customFormat="1" ht="15">
      <c r="A55" s="264"/>
      <c r="B55" s="299"/>
      <c r="C55" s="229" t="s">
        <v>271</v>
      </c>
      <c r="D55" s="230"/>
      <c r="E55" s="240"/>
      <c r="F55" s="240"/>
      <c r="G55" s="261"/>
      <c r="H55" s="264"/>
    </row>
    <row r="56" spans="2:7" ht="15">
      <c r="B56" s="302">
        <v>41</v>
      </c>
      <c r="C56" s="289" t="s">
        <v>272</v>
      </c>
      <c r="D56" s="290" t="s">
        <v>361</v>
      </c>
      <c r="E56" s="61">
        <v>4</v>
      </c>
      <c r="F56" s="61">
        <v>4</v>
      </c>
      <c r="G56" s="255">
        <f t="shared" si="0"/>
        <v>16</v>
      </c>
    </row>
    <row r="57" spans="2:7" ht="30">
      <c r="B57" s="302">
        <v>42</v>
      </c>
      <c r="C57" s="360" t="s">
        <v>360</v>
      </c>
      <c r="D57" s="290" t="s">
        <v>366</v>
      </c>
      <c r="E57" s="61">
        <v>3</v>
      </c>
      <c r="F57" s="61">
        <v>3</v>
      </c>
      <c r="G57" s="255">
        <f t="shared" si="0"/>
        <v>9</v>
      </c>
    </row>
    <row r="58" spans="2:7" ht="15">
      <c r="B58" s="302">
        <v>43</v>
      </c>
      <c r="C58" s="289" t="s">
        <v>273</v>
      </c>
      <c r="D58" s="305"/>
      <c r="E58" s="61"/>
      <c r="F58" s="61"/>
      <c r="G58" s="255">
        <f t="shared" si="0"/>
        <v>0</v>
      </c>
    </row>
    <row r="59" spans="2:7" ht="15">
      <c r="B59" s="302">
        <v>44</v>
      </c>
      <c r="C59" s="289" t="s">
        <v>274</v>
      </c>
      <c r="D59" s="305"/>
      <c r="E59" s="61"/>
      <c r="F59" s="61"/>
      <c r="G59" s="255">
        <f t="shared" si="0"/>
        <v>0</v>
      </c>
    </row>
    <row r="60" spans="2:7" ht="15">
      <c r="B60" s="302">
        <v>45</v>
      </c>
      <c r="C60" s="289" t="s">
        <v>275</v>
      </c>
      <c r="D60" s="305"/>
      <c r="E60" s="61"/>
      <c r="F60" s="61"/>
      <c r="G60" s="255">
        <f t="shared" si="0"/>
        <v>0</v>
      </c>
    </row>
    <row r="61" spans="2:7" ht="15">
      <c r="B61" s="302">
        <v>46</v>
      </c>
      <c r="C61" s="289" t="s">
        <v>276</v>
      </c>
      <c r="D61" s="305"/>
      <c r="E61" s="61"/>
      <c r="F61" s="61"/>
      <c r="G61" s="255">
        <f t="shared" si="0"/>
        <v>0</v>
      </c>
    </row>
    <row r="62" spans="2:7" ht="45">
      <c r="B62" s="302">
        <v>47</v>
      </c>
      <c r="C62" s="291" t="s">
        <v>277</v>
      </c>
      <c r="D62" s="290" t="s">
        <v>370</v>
      </c>
      <c r="E62" s="61">
        <v>2</v>
      </c>
      <c r="F62" s="61">
        <v>2</v>
      </c>
      <c r="G62" s="255">
        <f t="shared" si="0"/>
        <v>4</v>
      </c>
    </row>
    <row r="63" spans="2:7" ht="15">
      <c r="B63" s="302">
        <v>48</v>
      </c>
      <c r="C63" s="289" t="s">
        <v>278</v>
      </c>
      <c r="D63" s="305"/>
      <c r="E63" s="61"/>
      <c r="F63" s="61"/>
      <c r="G63" s="255">
        <f t="shared" si="0"/>
        <v>0</v>
      </c>
    </row>
    <row r="64" spans="2:7" ht="15">
      <c r="B64" s="302">
        <v>49</v>
      </c>
      <c r="C64" s="289" t="s">
        <v>279</v>
      </c>
      <c r="D64" s="305"/>
      <c r="E64" s="61"/>
      <c r="F64" s="61"/>
      <c r="G64" s="255">
        <f t="shared" si="0"/>
        <v>0</v>
      </c>
    </row>
    <row r="65" spans="2:7" ht="15">
      <c r="B65" s="302">
        <v>50</v>
      </c>
      <c r="C65" s="289" t="s">
        <v>280</v>
      </c>
      <c r="D65" s="305"/>
      <c r="E65" s="61"/>
      <c r="F65" s="61"/>
      <c r="G65" s="255">
        <f t="shared" si="0"/>
        <v>0</v>
      </c>
    </row>
    <row r="66" spans="2:7" ht="15">
      <c r="B66" s="302">
        <v>51</v>
      </c>
      <c r="C66" s="289" t="s">
        <v>281</v>
      </c>
      <c r="D66" s="305"/>
      <c r="E66" s="61"/>
      <c r="F66" s="61"/>
      <c r="G66" s="255">
        <f t="shared" si="0"/>
        <v>0</v>
      </c>
    </row>
    <row r="67" spans="2:7" ht="15">
      <c r="B67" s="302">
        <v>52</v>
      </c>
      <c r="C67" s="289" t="s">
        <v>282</v>
      </c>
      <c r="D67" s="305"/>
      <c r="E67" s="61"/>
      <c r="F67" s="61"/>
      <c r="G67" s="255">
        <f t="shared" si="0"/>
        <v>0</v>
      </c>
    </row>
    <row r="68" spans="2:7" ht="15">
      <c r="B68" s="302">
        <v>53</v>
      </c>
      <c r="C68" s="289" t="s">
        <v>283</v>
      </c>
      <c r="D68" s="305"/>
      <c r="E68" s="61"/>
      <c r="F68" s="61"/>
      <c r="G68" s="255">
        <f t="shared" si="0"/>
        <v>0</v>
      </c>
    </row>
    <row r="69" spans="2:7" ht="15">
      <c r="B69" s="302">
        <v>54</v>
      </c>
      <c r="C69" s="289" t="s">
        <v>284</v>
      </c>
      <c r="D69" s="305"/>
      <c r="E69" s="61"/>
      <c r="F69" s="61"/>
      <c r="G69" s="255">
        <f t="shared" si="0"/>
        <v>0</v>
      </c>
    </row>
    <row r="70" spans="2:7" ht="15">
      <c r="B70" s="302">
        <v>55</v>
      </c>
      <c r="C70" s="289" t="s">
        <v>285</v>
      </c>
      <c r="D70" s="305"/>
      <c r="E70" s="61"/>
      <c r="F70" s="61"/>
      <c r="G70" s="255">
        <f t="shared" si="0"/>
        <v>0</v>
      </c>
    </row>
    <row r="71" spans="2:7" ht="15">
      <c r="B71" s="302">
        <v>56</v>
      </c>
      <c r="C71" s="289" t="s">
        <v>286</v>
      </c>
      <c r="D71" s="305"/>
      <c r="E71" s="61"/>
      <c r="F71" s="61"/>
      <c r="G71" s="255">
        <f t="shared" si="0"/>
        <v>0</v>
      </c>
    </row>
    <row r="72" spans="2:7" ht="15">
      <c r="B72" s="302">
        <v>57</v>
      </c>
      <c r="C72" s="289" t="s">
        <v>287</v>
      </c>
      <c r="D72" s="305" t="s">
        <v>374</v>
      </c>
      <c r="E72" s="61">
        <v>3</v>
      </c>
      <c r="F72" s="61">
        <v>3</v>
      </c>
      <c r="G72" s="255">
        <f t="shared" si="0"/>
        <v>9</v>
      </c>
    </row>
    <row r="73" spans="2:7" ht="15">
      <c r="B73" s="302">
        <v>58</v>
      </c>
      <c r="C73" s="289" t="s">
        <v>288</v>
      </c>
      <c r="D73" s="305"/>
      <c r="E73" s="61"/>
      <c r="F73" s="61"/>
      <c r="G73" s="255">
        <f t="shared" si="0"/>
        <v>0</v>
      </c>
    </row>
    <row r="74" spans="2:7" ht="15">
      <c r="B74" s="302">
        <v>59</v>
      </c>
      <c r="C74" s="289" t="s">
        <v>289</v>
      </c>
      <c r="D74" s="305" t="s">
        <v>378</v>
      </c>
      <c r="E74" s="61">
        <v>1</v>
      </c>
      <c r="F74" s="61">
        <v>1</v>
      </c>
      <c r="G74" s="255">
        <f aca="true" t="shared" si="1" ref="G74:G80">E74*F74</f>
        <v>1</v>
      </c>
    </row>
    <row r="75" spans="2:7" ht="15">
      <c r="B75" s="302">
        <v>60</v>
      </c>
      <c r="C75" s="289" t="s">
        <v>290</v>
      </c>
      <c r="D75" s="305"/>
      <c r="E75" s="61"/>
      <c r="F75" s="61"/>
      <c r="G75" s="255">
        <f t="shared" si="1"/>
        <v>0</v>
      </c>
    </row>
    <row r="76" spans="2:7" ht="30">
      <c r="B76" s="302">
        <v>61</v>
      </c>
      <c r="C76" s="289" t="s">
        <v>291</v>
      </c>
      <c r="D76" s="305" t="s">
        <v>382</v>
      </c>
      <c r="E76" s="61">
        <v>3</v>
      </c>
      <c r="F76" s="61">
        <v>3</v>
      </c>
      <c r="G76" s="255">
        <f t="shared" si="1"/>
        <v>9</v>
      </c>
    </row>
    <row r="77" spans="1:8" s="241" customFormat="1" ht="15">
      <c r="A77" s="264"/>
      <c r="B77" s="299"/>
      <c r="C77" s="229" t="s">
        <v>292</v>
      </c>
      <c r="D77" s="236"/>
      <c r="E77" s="240"/>
      <c r="F77" s="240"/>
      <c r="G77" s="261"/>
      <c r="H77" s="264"/>
    </row>
    <row r="78" spans="2:7" ht="45">
      <c r="B78" s="302">
        <v>62</v>
      </c>
      <c r="C78" s="223" t="s">
        <v>293</v>
      </c>
      <c r="D78" s="219" t="s">
        <v>356</v>
      </c>
      <c r="E78" s="61">
        <v>5</v>
      </c>
      <c r="F78" s="61">
        <v>5</v>
      </c>
      <c r="G78" s="255">
        <f t="shared" si="1"/>
        <v>25</v>
      </c>
    </row>
    <row r="79" spans="1:8" s="241" customFormat="1" ht="25.5">
      <c r="A79" s="264"/>
      <c r="B79" s="299"/>
      <c r="C79" s="243" t="s">
        <v>294</v>
      </c>
      <c r="D79" s="236"/>
      <c r="E79" s="240"/>
      <c r="F79" s="240"/>
      <c r="G79" s="261"/>
      <c r="H79" s="264"/>
    </row>
    <row r="80" spans="2:7" ht="30">
      <c r="B80" s="302">
        <v>63</v>
      </c>
      <c r="C80" s="215" t="s">
        <v>295</v>
      </c>
      <c r="D80" s="13" t="s">
        <v>403</v>
      </c>
      <c r="E80" s="61">
        <v>6</v>
      </c>
      <c r="F80" s="61">
        <v>6</v>
      </c>
      <c r="G80" s="255">
        <f t="shared" si="1"/>
        <v>36</v>
      </c>
    </row>
  </sheetData>
  <sheetProtection/>
  <mergeCells count="1">
    <mergeCell ref="B2:G2"/>
  </mergeCells>
  <printOptions/>
  <pageMargins left="1.4960629921259843" right="0.31496062992125984" top="0.7480314960629921" bottom="0.7480314960629921" header="0.6692913385826772" footer="0.31496062992125984"/>
  <pageSetup orientation="landscape" paperSize="5" scale="79" r:id="rId1"/>
  <rowBreaks count="2" manualBreakCount="2">
    <brk id="29" max="7" man="1"/>
    <brk id="54" max="7" man="1"/>
  </rowBreaks>
</worksheet>
</file>

<file path=xl/worksheets/sheet8.xml><?xml version="1.0" encoding="utf-8"?>
<worksheet xmlns="http://schemas.openxmlformats.org/spreadsheetml/2006/main" xmlns:r="http://schemas.openxmlformats.org/officeDocument/2006/relationships">
  <sheetPr>
    <tabColor rgb="FFC00000"/>
    <pageSetUpPr fitToPage="1"/>
  </sheetPr>
  <dimension ref="B1:F20"/>
  <sheetViews>
    <sheetView zoomScalePageLayoutView="0" workbookViewId="0" topLeftCell="A1">
      <selection activeCell="A11" sqref="A11"/>
    </sheetView>
  </sheetViews>
  <sheetFormatPr defaultColWidth="9.140625" defaultRowHeight="15"/>
  <cols>
    <col min="1" max="1" width="1.8515625" style="0" customWidth="1"/>
    <col min="2" max="2" width="3.57421875" style="0" customWidth="1"/>
    <col min="3" max="3" width="1.28515625" style="0" customWidth="1"/>
    <col min="4" max="4" width="2.00390625" style="0" bestFit="1" customWidth="1"/>
    <col min="5" max="5" width="84.140625" style="0" customWidth="1"/>
    <col min="6" max="6" width="2.00390625" style="0" customWidth="1"/>
  </cols>
  <sheetData>
    <row r="1" spans="2:5" ht="15.75">
      <c r="B1" s="2"/>
      <c r="C1" s="2"/>
      <c r="D1" s="2"/>
      <c r="E1" s="6" t="s">
        <v>80</v>
      </c>
    </row>
    <row r="2" spans="2:5" ht="15.75">
      <c r="B2" s="2"/>
      <c r="C2" s="2"/>
      <c r="D2" s="2"/>
      <c r="E2" s="6"/>
    </row>
    <row r="3" spans="2:5" ht="15.75">
      <c r="B3" s="2"/>
      <c r="C3" s="2"/>
      <c r="D3" s="2"/>
      <c r="E3" s="31" t="s">
        <v>81</v>
      </c>
    </row>
    <row r="4" spans="2:5" ht="15.75">
      <c r="B4" s="2"/>
      <c r="C4" s="2"/>
      <c r="D4" s="2"/>
      <c r="E4" s="2"/>
    </row>
    <row r="5" spans="2:6" ht="30" customHeight="1">
      <c r="B5" s="32">
        <v>1</v>
      </c>
      <c r="C5" s="33"/>
      <c r="D5" s="335" t="s">
        <v>82</v>
      </c>
      <c r="E5" s="335"/>
      <c r="F5" s="34"/>
    </row>
    <row r="6" spans="2:6" ht="15">
      <c r="B6" s="35"/>
      <c r="C6" s="36"/>
      <c r="D6" s="37"/>
      <c r="E6" s="37"/>
      <c r="F6" s="38"/>
    </row>
    <row r="7" spans="2:6" ht="48" customHeight="1">
      <c r="B7" s="35">
        <v>2</v>
      </c>
      <c r="C7" s="36"/>
      <c r="D7" s="336" t="s">
        <v>83</v>
      </c>
      <c r="E7" s="336"/>
      <c r="F7" s="38"/>
    </row>
    <row r="8" spans="2:6" ht="15">
      <c r="B8" s="35"/>
      <c r="C8" s="36"/>
      <c r="D8" s="37"/>
      <c r="E8" s="37"/>
      <c r="F8" s="38"/>
    </row>
    <row r="9" spans="2:6" ht="77.25" customHeight="1">
      <c r="B9" s="35">
        <v>3</v>
      </c>
      <c r="C9" s="36"/>
      <c r="D9" s="336" t="s">
        <v>84</v>
      </c>
      <c r="E9" s="336"/>
      <c r="F9" s="38"/>
    </row>
    <row r="10" spans="2:6" ht="15">
      <c r="B10" s="35"/>
      <c r="C10" s="36"/>
      <c r="D10" s="37"/>
      <c r="E10" s="37"/>
      <c r="F10" s="38"/>
    </row>
    <row r="11" spans="2:6" ht="15">
      <c r="B11" s="39">
        <v>4</v>
      </c>
      <c r="C11" s="40"/>
      <c r="D11" s="336" t="s">
        <v>85</v>
      </c>
      <c r="E11" s="336"/>
      <c r="F11" s="38"/>
    </row>
    <row r="12" spans="2:6" ht="60">
      <c r="B12" s="35"/>
      <c r="C12" s="36"/>
      <c r="D12" s="37" t="s">
        <v>86</v>
      </c>
      <c r="E12" s="37" t="s">
        <v>87</v>
      </c>
      <c r="F12" s="38"/>
    </row>
    <row r="13" spans="2:6" ht="30">
      <c r="B13" s="35"/>
      <c r="C13" s="36"/>
      <c r="D13" s="37" t="s">
        <v>88</v>
      </c>
      <c r="E13" s="37" t="s">
        <v>89</v>
      </c>
      <c r="F13" s="38"/>
    </row>
    <row r="14" spans="2:6" ht="45">
      <c r="B14" s="35"/>
      <c r="C14" s="36"/>
      <c r="D14" s="37" t="s">
        <v>90</v>
      </c>
      <c r="E14" s="37" t="s">
        <v>91</v>
      </c>
      <c r="F14" s="38"/>
    </row>
    <row r="15" spans="2:6" ht="15">
      <c r="B15" s="35"/>
      <c r="C15" s="36"/>
      <c r="D15" s="37"/>
      <c r="E15" s="37"/>
      <c r="F15" s="38"/>
    </row>
    <row r="16" spans="2:6" ht="60.75" customHeight="1">
      <c r="B16" s="35">
        <v>5</v>
      </c>
      <c r="C16" s="36"/>
      <c r="D16" s="336" t="s">
        <v>92</v>
      </c>
      <c r="E16" s="336"/>
      <c r="F16" s="38"/>
    </row>
    <row r="17" spans="2:6" ht="15">
      <c r="B17" s="41"/>
      <c r="C17" s="42"/>
      <c r="D17" s="43"/>
      <c r="E17" s="43"/>
      <c r="F17" s="38"/>
    </row>
    <row r="18" spans="2:6" ht="70.5" customHeight="1">
      <c r="B18" s="44">
        <v>6</v>
      </c>
      <c r="C18" s="45"/>
      <c r="D18" s="334" t="s">
        <v>155</v>
      </c>
      <c r="E18" s="334"/>
      <c r="F18" s="46"/>
    </row>
    <row r="19" spans="4:5" ht="15">
      <c r="D19" s="47"/>
      <c r="E19" s="47"/>
    </row>
    <row r="20" spans="4:5" ht="15">
      <c r="D20" s="47"/>
      <c r="E20" s="47"/>
    </row>
  </sheetData>
  <sheetProtection/>
  <mergeCells count="6">
    <mergeCell ref="D18:E18"/>
    <mergeCell ref="D5:E5"/>
    <mergeCell ref="D7:E7"/>
    <mergeCell ref="D9:E9"/>
    <mergeCell ref="D11:E11"/>
    <mergeCell ref="D16:E16"/>
  </mergeCells>
  <printOptions/>
  <pageMargins left="0.75" right="0.5" top="0.748031496062992" bottom="0.748031496062992" header="0.71" footer="0.31496062992126"/>
  <pageSetup fitToHeight="1" fitToWidth="1" orientation="portrait" paperSize="9" scale="96"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B1:G24"/>
  <sheetViews>
    <sheetView view="pageBreakPreview" zoomScale="124" zoomScaleSheetLayoutView="124" zoomScalePageLayoutView="0" workbookViewId="0" topLeftCell="A1">
      <selection activeCell="D19" sqref="D19"/>
    </sheetView>
  </sheetViews>
  <sheetFormatPr defaultColWidth="9.140625" defaultRowHeight="15"/>
  <cols>
    <col min="1" max="1" width="9.140625" style="2" customWidth="1"/>
    <col min="2" max="2" width="11.28125" style="2" customWidth="1"/>
    <col min="3" max="3" width="30.57421875" style="24" customWidth="1"/>
    <col min="4" max="4" width="48.140625" style="2" customWidth="1"/>
    <col min="5" max="5" width="16.8515625" style="2" customWidth="1"/>
    <col min="6" max="6" width="13.421875" style="2" customWidth="1"/>
    <col min="7" max="7" width="12.140625" style="2" customWidth="1"/>
    <col min="8" max="16384" width="9.140625" style="2" customWidth="1"/>
  </cols>
  <sheetData>
    <row r="1" ht="15">
      <c r="G1" s="6" t="s">
        <v>73</v>
      </c>
    </row>
    <row r="2" spans="2:7" s="1" customFormat="1" ht="15.75">
      <c r="B2" s="327" t="s">
        <v>209</v>
      </c>
      <c r="C2" s="327"/>
      <c r="D2" s="327"/>
      <c r="E2" s="327"/>
      <c r="F2" s="327"/>
      <c r="G2" s="327"/>
    </row>
    <row r="3" spans="2:7" s="1" customFormat="1" ht="15.75">
      <c r="B3" s="131"/>
      <c r="C3" s="131"/>
      <c r="D3" s="131"/>
      <c r="E3" s="131"/>
      <c r="F3" s="131"/>
      <c r="G3" s="131"/>
    </row>
    <row r="4" ht="15">
      <c r="B4" s="3" t="s">
        <v>214</v>
      </c>
    </row>
    <row r="5" spans="2:3" ht="15">
      <c r="B5" s="2" t="s">
        <v>1</v>
      </c>
      <c r="C5" s="3" t="str">
        <f>Rata2SkalaKemungkinan!C4</f>
        <v>Mewujudkan Pemerintah Kabupaten Karanganyar berbasis Teknologi Informasi melalui Optimalisasi Sumberdaya Aparatur</v>
      </c>
    </row>
    <row r="6" spans="2:7" ht="32.25" customHeight="1">
      <c r="B6" s="66" t="s">
        <v>2</v>
      </c>
      <c r="C6" s="67" t="s">
        <v>23</v>
      </c>
      <c r="D6" s="68" t="s">
        <v>67</v>
      </c>
      <c r="E6" s="67" t="s">
        <v>74</v>
      </c>
      <c r="F6" s="67" t="s">
        <v>75</v>
      </c>
      <c r="G6" s="69" t="s">
        <v>76</v>
      </c>
    </row>
    <row r="7" spans="2:7" ht="15">
      <c r="B7" s="62">
        <v>1</v>
      </c>
      <c r="C7" s="70">
        <v>2</v>
      </c>
      <c r="D7" s="123">
        <v>3</v>
      </c>
      <c r="E7" s="123">
        <v>4</v>
      </c>
      <c r="F7" s="63">
        <v>5</v>
      </c>
      <c r="G7" s="71">
        <v>6</v>
      </c>
    </row>
    <row r="8" spans="2:7" ht="15">
      <c r="B8" s="26"/>
      <c r="C8" s="26"/>
      <c r="D8" s="26"/>
      <c r="E8" s="129"/>
      <c r="F8" s="130"/>
      <c r="G8" s="130"/>
    </row>
    <row r="9" spans="2:7" ht="15">
      <c r="B9" s="26"/>
      <c r="C9" s="26"/>
      <c r="D9" s="26"/>
      <c r="E9" s="129"/>
      <c r="F9" s="130"/>
      <c r="G9" s="130"/>
    </row>
    <row r="10" spans="2:7" ht="15">
      <c r="B10" s="26"/>
      <c r="C10" s="26"/>
      <c r="D10" s="26"/>
      <c r="E10" s="129"/>
      <c r="F10" s="130"/>
      <c r="G10" s="130"/>
    </row>
    <row r="11" spans="2:7" ht="15">
      <c r="B11" s="26"/>
      <c r="C11" s="26"/>
      <c r="D11" s="26"/>
      <c r="E11" s="129"/>
      <c r="F11" s="130"/>
      <c r="G11" s="130"/>
    </row>
    <row r="12" spans="2:7" ht="15">
      <c r="B12" s="26"/>
      <c r="C12" s="26"/>
      <c r="D12" s="26"/>
      <c r="E12" s="129"/>
      <c r="F12" s="130"/>
      <c r="G12" s="130"/>
    </row>
    <row r="13" spans="2:7" ht="15">
      <c r="B13" s="26"/>
      <c r="C13" s="26"/>
      <c r="D13" s="26"/>
      <c r="E13" s="129"/>
      <c r="F13" s="130"/>
      <c r="G13" s="130"/>
    </row>
    <row r="14" spans="2:7" ht="15">
      <c r="B14" s="26"/>
      <c r="C14" s="26"/>
      <c r="D14" s="26"/>
      <c r="E14" s="129"/>
      <c r="F14" s="130"/>
      <c r="G14" s="130"/>
    </row>
    <row r="15" spans="2:7" ht="15">
      <c r="B15" s="26"/>
      <c r="C15" s="26"/>
      <c r="D15" s="26"/>
      <c r="E15" s="129"/>
      <c r="F15" s="130"/>
      <c r="G15" s="130"/>
    </row>
    <row r="17" spans="2:3" ht="15.75">
      <c r="B17" s="4" t="s">
        <v>16</v>
      </c>
      <c r="C17" s="28"/>
    </row>
    <row r="18" spans="2:4" ht="15">
      <c r="B18" s="7" t="s">
        <v>21</v>
      </c>
      <c r="C18" s="29"/>
      <c r="D18" s="2" t="s">
        <v>22</v>
      </c>
    </row>
    <row r="19" spans="2:4" ht="15">
      <c r="B19" s="5" t="s">
        <v>11</v>
      </c>
      <c r="C19" s="30"/>
      <c r="D19" s="5" t="s">
        <v>12</v>
      </c>
    </row>
    <row r="20" spans="2:4" ht="15">
      <c r="B20" s="5" t="s">
        <v>13</v>
      </c>
      <c r="C20" s="30"/>
      <c r="D20" s="2" t="s">
        <v>24</v>
      </c>
    </row>
    <row r="21" spans="2:4" ht="15">
      <c r="B21" s="5" t="s">
        <v>14</v>
      </c>
      <c r="C21" s="30"/>
      <c r="D21" s="5" t="s">
        <v>70</v>
      </c>
    </row>
    <row r="22" spans="2:7" ht="15">
      <c r="B22" s="5" t="s">
        <v>15</v>
      </c>
      <c r="C22" s="30"/>
      <c r="D22" s="5" t="s">
        <v>77</v>
      </c>
      <c r="G22" s="23"/>
    </row>
    <row r="23" spans="2:7" ht="15">
      <c r="B23" s="5" t="s">
        <v>17</v>
      </c>
      <c r="C23" s="30"/>
      <c r="D23" s="5" t="s">
        <v>78</v>
      </c>
      <c r="G23" s="23"/>
    </row>
    <row r="24" spans="2:7" ht="15">
      <c r="B24" s="5" t="s">
        <v>18</v>
      </c>
      <c r="C24" s="30"/>
      <c r="D24" s="5" t="s">
        <v>79</v>
      </c>
      <c r="G24" s="23"/>
    </row>
  </sheetData>
  <sheetProtection/>
  <mergeCells count="1">
    <mergeCell ref="B2:G2"/>
  </mergeCells>
  <printOptions/>
  <pageMargins left="0.7" right="0.7" top="0.75" bottom="0.75" header="0.66" footer="0.3"/>
  <pageSetup fitToHeight="0" fitToWidth="1"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smart</cp:lastModifiedBy>
  <cp:lastPrinted>2020-01-15T03:21:56Z</cp:lastPrinted>
  <dcterms:created xsi:type="dcterms:W3CDTF">2012-07-24T08:11:23Z</dcterms:created>
  <dcterms:modified xsi:type="dcterms:W3CDTF">2020-01-15T03:22:08Z</dcterms:modified>
  <cp:category/>
  <cp:version/>
  <cp:contentType/>
  <cp:contentStatus/>
</cp:coreProperties>
</file>