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STATISTIK BPS\"/>
    </mc:Choice>
  </mc:AlternateContent>
  <bookViews>
    <workbookView xWindow="0" yWindow="0" windowWidth="20490" windowHeight="7755"/>
  </bookViews>
  <sheets>
    <sheet name="Rekapitulasi Keseluruhan Pegawa" sheetId="1" r:id="rId1"/>
    <sheet name="Jumlah PNS Menurut Pendidikan" sheetId="3" r:id="rId2"/>
    <sheet name="Banyaknya PNS tiap dinas" sheetId="2" r:id="rId3"/>
    <sheet name="Jumlah Jabatan" sheetId="4" r:id="rId4"/>
    <sheet name="Jumlah Menurut Pendidikan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  <c r="B14" i="5"/>
  <c r="D13" i="5"/>
  <c r="D12" i="5"/>
  <c r="D10" i="5"/>
  <c r="D14" i="5" s="1"/>
  <c r="D9" i="5"/>
  <c r="D8" i="5"/>
  <c r="D14" i="4" l="1"/>
  <c r="D13" i="4"/>
  <c r="D12" i="4"/>
  <c r="D9" i="4"/>
  <c r="D8" i="4"/>
  <c r="D16" i="4" s="1"/>
  <c r="D54" i="1" l="1"/>
  <c r="C54" i="1"/>
  <c r="C27" i="3"/>
  <c r="B27" i="3"/>
  <c r="F53" i="2"/>
  <c r="E53" i="2"/>
  <c r="D53" i="2"/>
  <c r="C53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D25" i="3" l="1"/>
  <c r="D23" i="3"/>
  <c r="D21" i="3"/>
  <c r="D19" i="3"/>
  <c r="D17" i="3"/>
  <c r="D15" i="3"/>
  <c r="D13" i="3"/>
  <c r="D11" i="3"/>
  <c r="D9" i="3"/>
  <c r="E54" i="1"/>
  <c r="D27" i="3" l="1"/>
</calcChain>
</file>

<file path=xl/sharedStrings.xml><?xml version="1.0" encoding="utf-8"?>
<sst xmlns="http://schemas.openxmlformats.org/spreadsheetml/2006/main" count="217" uniqueCount="137">
  <si>
    <t>(1)</t>
  </si>
  <si>
    <t>(2)</t>
  </si>
  <si>
    <t>(3)</t>
  </si>
  <si>
    <t>(4)</t>
  </si>
  <si>
    <t>Jenis Kelamin</t>
  </si>
  <si>
    <t>Laki-laki</t>
  </si>
  <si>
    <t>Perempuan</t>
  </si>
  <si>
    <t>No.</t>
  </si>
  <si>
    <t>Jumlah</t>
  </si>
  <si>
    <t>Total</t>
  </si>
  <si>
    <t>Rekapitulasi Keseluruhan Pegawai Negeri Sipil pada Badan, Dinas, dan Kantor, 2018</t>
  </si>
  <si>
    <t xml:space="preserve">Summarization of The Overall Civil Servants at Bureau, Services, and Office, 2018 </t>
  </si>
  <si>
    <t>(5)</t>
  </si>
  <si>
    <t>(6)</t>
  </si>
  <si>
    <t>Dinas/Instansi Pemerintahan</t>
  </si>
  <si>
    <t>Servant Office/Government Institution</t>
  </si>
  <si>
    <t>GOLONGAN</t>
  </si>
  <si>
    <t>Fraction</t>
  </si>
  <si>
    <t>I</t>
  </si>
  <si>
    <t>II</t>
  </si>
  <si>
    <t>III</t>
  </si>
  <si>
    <t>IV</t>
  </si>
  <si>
    <t>Jumlah/Total 2018</t>
  </si>
  <si>
    <t>Total Of Civil Servants in Karanganyar Regency by Governance Intitution and Fraction of Education Ended, 2018</t>
  </si>
  <si>
    <t>Banyaknya Pegawai Negeri Sipil menurut Dinas/ Instansi Pemerintahan dan Golongan, 2018</t>
  </si>
  <si>
    <t>Male</t>
  </si>
  <si>
    <t>Female</t>
  </si>
  <si>
    <t>Jumlah Total</t>
  </si>
  <si>
    <t>Sampai dengan SD</t>
  </si>
  <si>
    <t>Up to Primary School</t>
  </si>
  <si>
    <t>Diploma I</t>
  </si>
  <si>
    <t>Diploma II</t>
  </si>
  <si>
    <t>Diploma III/Sarjana Muda</t>
  </si>
  <si>
    <t>Diploma III/Bachelor</t>
  </si>
  <si>
    <t>S2/Doktor</t>
  </si>
  <si>
    <t>S3/Ph.d</t>
  </si>
  <si>
    <t xml:space="preserve">SLTP/Sederajat </t>
  </si>
  <si>
    <t>General/Vocational Junior High School</t>
  </si>
  <si>
    <t xml:space="preserve">SMA/Sederajat </t>
  </si>
  <si>
    <t xml:space="preserve">Pendidikan Terakhir                             Educational Attainment
</t>
  </si>
  <si>
    <t>General/Vocational Senior High School</t>
  </si>
  <si>
    <t xml:space="preserve">S1/Tingkat Sarjana </t>
  </si>
  <si>
    <t xml:space="preserve">Jumlah Pegawai Negeri Sipil Menurut Pendidikan Tertinggi yang Ditamatkan dan Jenis Kelamin di Kabupaten Karanganyar, 2018 </t>
  </si>
  <si>
    <t xml:space="preserve">Number of Civil Servants by Educational Attainment and Sex in Karanganyar Regency, 2018 </t>
  </si>
  <si>
    <t xml:space="preserve">Jumlah/Total </t>
  </si>
  <si>
    <t>SEKRETARIAT DAERAH</t>
  </si>
  <si>
    <t>SEKRETARIAT DEWAN PERWAKILAN RAKYAT DAERAH</t>
  </si>
  <si>
    <t>INSPEKTORAT</t>
  </si>
  <si>
    <t>DINAS KEARSIPAN DAN PERPUSTAKAAN</t>
  </si>
  <si>
    <t>DINAS KEPENDUDUKAN DAN PENCATATAN SIPIL</t>
  </si>
  <si>
    <t>DINAS KESEHATAN</t>
  </si>
  <si>
    <t>DINAS KOMUNIKASI DAN INFORMATIKA</t>
  </si>
  <si>
    <t>DINAS LINGKUNGAN HIDUP</t>
  </si>
  <si>
    <t>DINAS PARIWISATA, PEMUDA DAN OLAHRAGA</t>
  </si>
  <si>
    <t>DINAS PEKERJAAN UMUM DAN PENATAAN RUANG</t>
  </si>
  <si>
    <t>DINAS PEMBERDAYAAN MASYARAKAT DAN DESA</t>
  </si>
  <si>
    <t>DINAS PEMBERDAYAAN PEREMPUAN, PERLINDUNGAN ANAK, PENGENDALIAN PENDUDUK DAN KELUARGA BERENCANA</t>
  </si>
  <si>
    <t>DINAS PENANAMAN MODAL DAN PELAYANAN TERPADU SATU PINTU</t>
  </si>
  <si>
    <t>DINAS PENDIDIKAN DAN KEBUDAYAAN</t>
  </si>
  <si>
    <t>DINAS PERDAGANGAN, TENAGA KERJA, KOPERASI DAN USAHA KECIL DAN MENENGAH</t>
  </si>
  <si>
    <t>DINAS PERHUBUNGAN, PERUMAHAN, DAN KAWASAN PERMUKIMAN</t>
  </si>
  <si>
    <t>DINAS PERIKANAN DAN PETERNAKAN</t>
  </si>
  <si>
    <t>DINAS PERTANIAN DAN PANGAN</t>
  </si>
  <si>
    <t>DINAS SOSIAL</t>
  </si>
  <si>
    <t>BADAN KEPEGAWAIAN DAN PENGEMBANGAN SUMBER DAYA MANUSIA</t>
  </si>
  <si>
    <t>BADAN KEUANGAN DAERAH</t>
  </si>
  <si>
    <t>BADAN PERENCANAAN, PENELITIAN DAN PENGEMBANGAN</t>
  </si>
  <si>
    <t>SATUAN POLISI PAMONG PRAJA</t>
  </si>
  <si>
    <t>KECAMATAN COLOMADU</t>
  </si>
  <si>
    <t>KECAMATAN GONDANGREJO</t>
  </si>
  <si>
    <t>KECAMATAN JATEN</t>
  </si>
  <si>
    <t>KECAMATAN JATIPURO</t>
  </si>
  <si>
    <t>KECAMATAN JATIYOSO</t>
  </si>
  <si>
    <t>KECAMATAN JENAWI</t>
  </si>
  <si>
    <t>KECAMATAN JUMANTONO</t>
  </si>
  <si>
    <t>KECAMATAN JUMAPOLO</t>
  </si>
  <si>
    <t>KECAMATAN KARANGANYAR</t>
  </si>
  <si>
    <t>KECAMATAN KARANGPANDAN</t>
  </si>
  <si>
    <t>KECAMATAN KEBAKKRAMAT</t>
  </si>
  <si>
    <t>KECAMATAN KERJO</t>
  </si>
  <si>
    <t>KECAMATAN MATESIH</t>
  </si>
  <si>
    <t>KECAMATAN MOJOGEDANG</t>
  </si>
  <si>
    <t>KECAMATAN NGARGOYOSO</t>
  </si>
  <si>
    <t>KECAMATAN TASIKMADU</t>
  </si>
  <si>
    <t>KECAMATAN TAWANGMANGU</t>
  </si>
  <si>
    <t>BADAN KESATUAN BANGSA DAN POLITIK</t>
  </si>
  <si>
    <t>BADAN PENANGGULANGAN BENCANA DAERAH</t>
  </si>
  <si>
    <t>RUMAH SAKIT UMUM DAERAH</t>
  </si>
  <si>
    <t>KOMISI PEMILIHAN UMUM DAERAH</t>
  </si>
  <si>
    <t>NO</t>
  </si>
  <si>
    <t>UNIT KERJA</t>
  </si>
  <si>
    <t>LAKI-LAKI</t>
  </si>
  <si>
    <t>PEREMPUAN</t>
  </si>
  <si>
    <t>JUMLAH</t>
  </si>
  <si>
    <t>JUMLAH PEGAWAI TAHUN 2018</t>
  </si>
  <si>
    <t>`</t>
  </si>
  <si>
    <t>Dinas/Instansi</t>
  </si>
  <si>
    <t>Gender</t>
  </si>
  <si>
    <t>Servant Office/Institution</t>
  </si>
  <si>
    <t>Man</t>
  </si>
  <si>
    <r>
      <t>S1/</t>
    </r>
    <r>
      <rPr>
        <i/>
        <sz val="9"/>
        <color rgb="FF231F20"/>
        <rFont val="Bookman Old Style"/>
        <family val="1"/>
      </rPr>
      <t>University Graduates</t>
    </r>
  </si>
  <si>
    <r>
      <t>S2/</t>
    </r>
    <r>
      <rPr>
        <i/>
        <sz val="9"/>
        <color rgb="FF231F20"/>
        <rFont val="Bookman Old Style"/>
        <family val="1"/>
      </rPr>
      <t>University Graduates</t>
    </r>
  </si>
  <si>
    <r>
      <t>S3/</t>
    </r>
    <r>
      <rPr>
        <i/>
        <sz val="9"/>
        <color rgb="FF231F20"/>
        <rFont val="Bookman Old Style"/>
        <family val="1"/>
      </rPr>
      <t>University Graduates</t>
    </r>
  </si>
  <si>
    <t>(7)</t>
  </si>
  <si>
    <t>Woman</t>
  </si>
  <si>
    <t>Tabel</t>
  </si>
  <si>
    <t>2.2.1</t>
  </si>
  <si>
    <t>Jumlah Pegawai Negeri Sipil Menurut Jabatan dan Jenis Kelamin</t>
  </si>
  <si>
    <t xml:space="preserve">Table </t>
  </si>
  <si>
    <t xml:space="preserve">Number of Civil Servants by Occupation and Sex </t>
  </si>
  <si>
    <t xml:space="preserve">Jabatan
 Occupation </t>
  </si>
  <si>
    <t xml:space="preserve">Laki-Laki
 Male </t>
  </si>
  <si>
    <t xml:space="preserve">Perempuan
 Female </t>
  </si>
  <si>
    <t xml:space="preserve">Jumlah
 Total </t>
  </si>
  <si>
    <t xml:space="preserve">Fungsional Tertentu/ Specific Functional </t>
  </si>
  <si>
    <t xml:space="preserve">Fungsional Umum/Staf/ General Functional </t>
  </si>
  <si>
    <t xml:space="preserve">Struktural/ Structural </t>
  </si>
  <si>
    <t xml:space="preserve">Eselon V/ 5th Echelon </t>
  </si>
  <si>
    <t>-</t>
  </si>
  <si>
    <t xml:space="preserve">Eselon IV/ 4th Echelon </t>
  </si>
  <si>
    <t xml:space="preserve">Eselon III/ 3rd Echelon </t>
  </si>
  <si>
    <t xml:space="preserve">Eselon II/ 2nd Echelon </t>
  </si>
  <si>
    <t xml:space="preserve">Eselon I/ 1st Echelon </t>
  </si>
  <si>
    <t>Jumlah/Total</t>
  </si>
  <si>
    <t>Catatan/ Note :</t>
  </si>
  <si>
    <t>Eselon V mulai Januari 2017 sudah tidak ada di Kab. Karanganyar</t>
  </si>
  <si>
    <t>2.2.2</t>
  </si>
  <si>
    <t>Jumlah Pegawai Negeri Sipil Menurut Tingkat Pendidikan dan Jenis Kelamin</t>
  </si>
  <si>
    <t xml:space="preserve">Number of Civil Servants by Educational Level and Sex </t>
  </si>
  <si>
    <t xml:space="preserve">Tingkat Pendidikan
 Educational Level </t>
  </si>
  <si>
    <t xml:space="preserve">Sampai dengan SD / Up to Primary School </t>
  </si>
  <si>
    <t xml:space="preserve">SLTP/Sederajat / General/Vocational Junior High School </t>
  </si>
  <si>
    <t xml:space="preserve">SMA/Sederajat / General/Vocational Senior High School </t>
  </si>
  <si>
    <t xml:space="preserve">Diploma I, II/Akta I, II / Diploma I, II/Akta I, II </t>
  </si>
  <si>
    <t xml:space="preserve">Diploma III/Akta III/Sarjana Muda/ Diploma III/Akta III/Bachelor </t>
  </si>
  <si>
    <t xml:space="preserve">Tingkat Sarjana/Doktor/Ph.D / University Graduates </t>
  </si>
  <si>
    <t xml:space="preserve">Jumlah/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</si>
</sst>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sz val="9"/>
      <color rgb="FF231F20"/>
      <name val="Bookman Old Style"/>
      <family val="1"/>
    </font>
    <font>
      <sz val="9"/>
      <color theme="1"/>
      <name val="Bookman Old Style"/>
      <family val="1"/>
    </font>
    <font>
      <i/>
      <sz val="9"/>
      <color rgb="FF231F20"/>
      <name val="Bookman Old Style"/>
      <family val="1"/>
    </font>
    <font>
      <b/>
      <sz val="9"/>
      <color rgb="FF231F20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231F20"/>
      <name val="Bookman Old Style"/>
      <family val="1"/>
    </font>
    <font>
      <b/>
      <sz val="9"/>
      <color theme="1"/>
      <name val="Bookman Old Style"/>
      <family val="1"/>
    </font>
    <font>
      <sz val="10"/>
      <color rgb="FF000000"/>
      <name val="Bookman Old Style"/>
      <family val="1"/>
    </font>
    <font>
      <i/>
      <sz val="10"/>
      <color rgb="FF000000"/>
      <name val="Bookman Old Style"/>
      <family val="1"/>
    </font>
    <font>
      <b/>
      <sz val="10"/>
      <color rgb="FF000000"/>
      <name val="Bookman Old Style"/>
      <family val="1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7" xfId="0" quotePrefix="1" applyFont="1" applyBorder="1" applyAlignment="1">
      <alignment horizontal="center" vertical="center" wrapText="1"/>
    </xf>
    <xf numFmtId="0" fontId="11" fillId="0" borderId="17" xfId="0" quotePrefix="1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17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zoomScale="90" zoomScaleNormal="90" workbookViewId="0">
      <selection activeCell="C9" sqref="C9"/>
    </sheetView>
  </sheetViews>
  <sheetFormatPr defaultRowHeight="15" x14ac:dyDescent="0.25"/>
  <cols>
    <col min="1" max="1" width="7.140625" style="7" customWidth="1"/>
    <col min="2" max="2" width="124" style="1" customWidth="1"/>
    <col min="3" max="4" width="15.7109375" style="7" customWidth="1"/>
    <col min="5" max="5" width="20.7109375" style="7" customWidth="1"/>
    <col min="6" max="16384" width="9.140625" style="1"/>
  </cols>
  <sheetData>
    <row r="1" spans="1:5" x14ac:dyDescent="0.25">
      <c r="A1" s="36" t="s">
        <v>10</v>
      </c>
      <c r="B1" s="36"/>
      <c r="C1" s="36"/>
      <c r="D1" s="36"/>
      <c r="E1" s="36"/>
    </row>
    <row r="2" spans="1:5" x14ac:dyDescent="0.25">
      <c r="A2" s="36" t="s">
        <v>11</v>
      </c>
      <c r="B2" s="36"/>
      <c r="C2" s="36"/>
      <c r="D2" s="36"/>
      <c r="E2" s="36"/>
    </row>
    <row r="3" spans="1:5" x14ac:dyDescent="0.25">
      <c r="A3" s="1"/>
      <c r="C3" s="1"/>
      <c r="D3" s="1"/>
      <c r="E3" s="1"/>
    </row>
    <row r="4" spans="1:5" x14ac:dyDescent="0.25">
      <c r="A4" s="37" t="s">
        <v>7</v>
      </c>
      <c r="B4" s="37" t="s">
        <v>96</v>
      </c>
      <c r="C4" s="40" t="s">
        <v>4</v>
      </c>
      <c r="D4" s="41"/>
      <c r="E4" s="37" t="s">
        <v>8</v>
      </c>
    </row>
    <row r="5" spans="1:5" x14ac:dyDescent="0.25">
      <c r="A5" s="38"/>
      <c r="B5" s="38"/>
      <c r="C5" s="42" t="s">
        <v>97</v>
      </c>
      <c r="D5" s="43"/>
      <c r="E5" s="38"/>
    </row>
    <row r="6" spans="1:5" x14ac:dyDescent="0.25">
      <c r="A6" s="38"/>
      <c r="B6" s="38" t="s">
        <v>98</v>
      </c>
      <c r="C6" s="23" t="s">
        <v>5</v>
      </c>
      <c r="D6" s="23" t="s">
        <v>6</v>
      </c>
      <c r="E6" s="38" t="s">
        <v>9</v>
      </c>
    </row>
    <row r="7" spans="1:5" x14ac:dyDescent="0.25">
      <c r="A7" s="39"/>
      <c r="B7" s="39"/>
      <c r="C7" s="24" t="s">
        <v>99</v>
      </c>
      <c r="D7" s="24" t="s">
        <v>104</v>
      </c>
      <c r="E7" s="39"/>
    </row>
    <row r="8" spans="1:5" x14ac:dyDescent="0.25">
      <c r="A8" s="25" t="s">
        <v>0</v>
      </c>
      <c r="B8" s="25" t="s">
        <v>1</v>
      </c>
      <c r="C8" s="25" t="s">
        <v>2</v>
      </c>
      <c r="D8" s="25" t="s">
        <v>3</v>
      </c>
      <c r="E8" s="25" t="s">
        <v>12</v>
      </c>
    </row>
    <row r="9" spans="1:5" s="3" customFormat="1" x14ac:dyDescent="0.25">
      <c r="A9" s="2" t="s">
        <v>89</v>
      </c>
      <c r="B9" s="2" t="s">
        <v>90</v>
      </c>
      <c r="C9" s="2" t="s">
        <v>91</v>
      </c>
      <c r="D9" s="2" t="s">
        <v>92</v>
      </c>
      <c r="E9" s="2" t="s">
        <v>93</v>
      </c>
    </row>
    <row r="10" spans="1:5" x14ac:dyDescent="0.25">
      <c r="A10" s="4">
        <v>1</v>
      </c>
      <c r="B10" s="8" t="s">
        <v>45</v>
      </c>
      <c r="C10" s="4">
        <v>116</v>
      </c>
      <c r="D10" s="4">
        <v>67</v>
      </c>
      <c r="E10" s="4">
        <v>183</v>
      </c>
    </row>
    <row r="11" spans="1:5" x14ac:dyDescent="0.25">
      <c r="A11" s="5">
        <v>2</v>
      </c>
      <c r="B11" s="9" t="s">
        <v>46</v>
      </c>
      <c r="C11" s="5">
        <v>25</v>
      </c>
      <c r="D11" s="5">
        <v>16</v>
      </c>
      <c r="E11" s="5">
        <v>41</v>
      </c>
    </row>
    <row r="12" spans="1:5" x14ac:dyDescent="0.25">
      <c r="A12" s="5">
        <v>3</v>
      </c>
      <c r="B12" s="9" t="s">
        <v>47</v>
      </c>
      <c r="C12" s="5">
        <v>31</v>
      </c>
      <c r="D12" s="5">
        <v>24</v>
      </c>
      <c r="E12" s="5">
        <v>55</v>
      </c>
    </row>
    <row r="13" spans="1:5" x14ac:dyDescent="0.25">
      <c r="A13" s="5">
        <v>4</v>
      </c>
      <c r="B13" s="9" t="s">
        <v>48</v>
      </c>
      <c r="C13" s="5">
        <v>19</v>
      </c>
      <c r="D13" s="5">
        <v>13</v>
      </c>
      <c r="E13" s="5">
        <v>32</v>
      </c>
    </row>
    <row r="14" spans="1:5" x14ac:dyDescent="0.25">
      <c r="A14" s="5">
        <v>5</v>
      </c>
      <c r="B14" s="9" t="s">
        <v>49</v>
      </c>
      <c r="C14" s="5">
        <v>28</v>
      </c>
      <c r="D14" s="5">
        <v>18</v>
      </c>
      <c r="E14" s="5">
        <v>46</v>
      </c>
    </row>
    <row r="15" spans="1:5" x14ac:dyDescent="0.25">
      <c r="A15" s="5">
        <v>6</v>
      </c>
      <c r="B15" s="9" t="s">
        <v>50</v>
      </c>
      <c r="C15" s="5">
        <v>214</v>
      </c>
      <c r="D15" s="5">
        <v>667</v>
      </c>
      <c r="E15" s="5">
        <v>881</v>
      </c>
    </row>
    <row r="16" spans="1:5" x14ac:dyDescent="0.25">
      <c r="A16" s="5">
        <v>7</v>
      </c>
      <c r="B16" s="9" t="s">
        <v>51</v>
      </c>
      <c r="C16" s="5">
        <v>20</v>
      </c>
      <c r="D16" s="5">
        <v>23</v>
      </c>
      <c r="E16" s="5">
        <v>43</v>
      </c>
    </row>
    <row r="17" spans="1:5" x14ac:dyDescent="0.25">
      <c r="A17" s="5">
        <v>8</v>
      </c>
      <c r="B17" s="9" t="s">
        <v>52</v>
      </c>
      <c r="C17" s="5">
        <v>71</v>
      </c>
      <c r="D17" s="5">
        <v>20</v>
      </c>
      <c r="E17" s="5">
        <v>91</v>
      </c>
    </row>
    <row r="18" spans="1:5" x14ac:dyDescent="0.25">
      <c r="A18" s="5">
        <v>9</v>
      </c>
      <c r="B18" s="9" t="s">
        <v>53</v>
      </c>
      <c r="C18" s="5">
        <v>30</v>
      </c>
      <c r="D18" s="5">
        <v>13</v>
      </c>
      <c r="E18" s="5">
        <v>43</v>
      </c>
    </row>
    <row r="19" spans="1:5" x14ac:dyDescent="0.25">
      <c r="A19" s="5">
        <v>10</v>
      </c>
      <c r="B19" s="9" t="s">
        <v>54</v>
      </c>
      <c r="C19" s="5">
        <v>160</v>
      </c>
      <c r="D19" s="5">
        <v>26</v>
      </c>
      <c r="E19" s="5">
        <v>186</v>
      </c>
    </row>
    <row r="20" spans="1:5" x14ac:dyDescent="0.25">
      <c r="A20" s="5">
        <v>11</v>
      </c>
      <c r="B20" s="9" t="s">
        <v>55</v>
      </c>
      <c r="C20" s="5">
        <v>23</v>
      </c>
      <c r="D20" s="5">
        <v>12</v>
      </c>
      <c r="E20" s="5">
        <v>35</v>
      </c>
    </row>
    <row r="21" spans="1:5" x14ac:dyDescent="0.25">
      <c r="A21" s="5">
        <v>12</v>
      </c>
      <c r="B21" s="9" t="s">
        <v>56</v>
      </c>
      <c r="C21" s="5">
        <v>9</v>
      </c>
      <c r="D21" s="5">
        <v>16</v>
      </c>
      <c r="E21" s="5">
        <v>25</v>
      </c>
    </row>
    <row r="22" spans="1:5" x14ac:dyDescent="0.25">
      <c r="A22" s="5">
        <v>13</v>
      </c>
      <c r="B22" s="9" t="s">
        <v>57</v>
      </c>
      <c r="C22" s="5">
        <v>23</v>
      </c>
      <c r="D22" s="5">
        <v>15</v>
      </c>
      <c r="E22" s="5">
        <v>38</v>
      </c>
    </row>
    <row r="23" spans="1:5" x14ac:dyDescent="0.25">
      <c r="A23" s="5">
        <v>14</v>
      </c>
      <c r="B23" s="9" t="s">
        <v>58</v>
      </c>
      <c r="C23" s="5">
        <v>2407</v>
      </c>
      <c r="D23" s="5">
        <v>3369</v>
      </c>
      <c r="E23" s="5">
        <v>5776</v>
      </c>
    </row>
    <row r="24" spans="1:5" x14ac:dyDescent="0.25">
      <c r="A24" s="5">
        <v>15</v>
      </c>
      <c r="B24" s="9" t="s">
        <v>59</v>
      </c>
      <c r="C24" s="5">
        <v>109</v>
      </c>
      <c r="D24" s="5">
        <v>40</v>
      </c>
      <c r="E24" s="5">
        <v>149</v>
      </c>
    </row>
    <row r="25" spans="1:5" x14ac:dyDescent="0.25">
      <c r="A25" s="5">
        <v>16</v>
      </c>
      <c r="B25" s="9" t="s">
        <v>60</v>
      </c>
      <c r="C25" s="5">
        <v>75</v>
      </c>
      <c r="D25" s="5">
        <v>15</v>
      </c>
      <c r="E25" s="5">
        <v>90</v>
      </c>
    </row>
    <row r="26" spans="1:5" x14ac:dyDescent="0.25">
      <c r="A26" s="5">
        <v>17</v>
      </c>
      <c r="B26" s="9" t="s">
        <v>61</v>
      </c>
      <c r="C26" s="5">
        <v>37</v>
      </c>
      <c r="D26" s="5">
        <v>21</v>
      </c>
      <c r="E26" s="5">
        <v>58</v>
      </c>
    </row>
    <row r="27" spans="1:5" x14ac:dyDescent="0.25">
      <c r="A27" s="5">
        <v>18</v>
      </c>
      <c r="B27" s="9" t="s">
        <v>62</v>
      </c>
      <c r="C27" s="5">
        <v>79</v>
      </c>
      <c r="D27" s="5">
        <v>51</v>
      </c>
      <c r="E27" s="5">
        <v>130</v>
      </c>
    </row>
    <row r="28" spans="1:5" x14ac:dyDescent="0.25">
      <c r="A28" s="5">
        <v>19</v>
      </c>
      <c r="B28" s="9" t="s">
        <v>63</v>
      </c>
      <c r="C28" s="5">
        <v>20</v>
      </c>
      <c r="D28" s="5">
        <v>17</v>
      </c>
      <c r="E28" s="5">
        <v>37</v>
      </c>
    </row>
    <row r="29" spans="1:5" x14ac:dyDescent="0.25">
      <c r="A29" s="5">
        <v>20</v>
      </c>
      <c r="B29" s="9" t="s">
        <v>64</v>
      </c>
      <c r="C29" s="5">
        <v>29</v>
      </c>
      <c r="D29" s="5">
        <v>17</v>
      </c>
      <c r="E29" s="5">
        <v>46</v>
      </c>
    </row>
    <row r="30" spans="1:5" x14ac:dyDescent="0.25">
      <c r="A30" s="5">
        <v>21</v>
      </c>
      <c r="B30" s="9" t="s">
        <v>65</v>
      </c>
      <c r="C30" s="5">
        <v>52</v>
      </c>
      <c r="D30" s="5">
        <v>40</v>
      </c>
      <c r="E30" s="5">
        <v>92</v>
      </c>
    </row>
    <row r="31" spans="1:5" x14ac:dyDescent="0.25">
      <c r="A31" s="5">
        <v>22</v>
      </c>
      <c r="B31" s="9" t="s">
        <v>66</v>
      </c>
      <c r="C31" s="5">
        <v>27</v>
      </c>
      <c r="D31" s="5">
        <v>13</v>
      </c>
      <c r="E31" s="5">
        <v>40</v>
      </c>
    </row>
    <row r="32" spans="1:5" x14ac:dyDescent="0.25">
      <c r="A32" s="5">
        <v>23</v>
      </c>
      <c r="B32" s="9" t="s">
        <v>67</v>
      </c>
      <c r="C32" s="5">
        <v>63</v>
      </c>
      <c r="D32" s="5">
        <v>5</v>
      </c>
      <c r="E32" s="5">
        <v>68</v>
      </c>
    </row>
    <row r="33" spans="1:5" x14ac:dyDescent="0.25">
      <c r="A33" s="5">
        <v>24</v>
      </c>
      <c r="B33" s="9" t="s">
        <v>68</v>
      </c>
      <c r="C33" s="5">
        <v>15</v>
      </c>
      <c r="D33" s="5">
        <v>12</v>
      </c>
      <c r="E33" s="5">
        <v>27</v>
      </c>
    </row>
    <row r="34" spans="1:5" x14ac:dyDescent="0.25">
      <c r="A34" s="5">
        <v>25</v>
      </c>
      <c r="B34" s="9" t="s">
        <v>69</v>
      </c>
      <c r="C34" s="5">
        <v>20</v>
      </c>
      <c r="D34" s="5">
        <v>6</v>
      </c>
      <c r="E34" s="5">
        <v>26</v>
      </c>
    </row>
    <row r="35" spans="1:5" x14ac:dyDescent="0.25">
      <c r="A35" s="5">
        <v>26</v>
      </c>
      <c r="B35" s="9" t="s">
        <v>70</v>
      </c>
      <c r="C35" s="5">
        <v>14</v>
      </c>
      <c r="D35" s="5">
        <v>9</v>
      </c>
      <c r="E35" s="5">
        <v>23</v>
      </c>
    </row>
    <row r="36" spans="1:5" x14ac:dyDescent="0.25">
      <c r="A36" s="5">
        <v>27</v>
      </c>
      <c r="B36" s="9" t="s">
        <v>71</v>
      </c>
      <c r="C36" s="5">
        <v>14</v>
      </c>
      <c r="D36" s="5">
        <v>3</v>
      </c>
      <c r="E36" s="5">
        <v>17</v>
      </c>
    </row>
    <row r="37" spans="1:5" x14ac:dyDescent="0.25">
      <c r="A37" s="5">
        <v>28</v>
      </c>
      <c r="B37" s="9" t="s">
        <v>72</v>
      </c>
      <c r="C37" s="5">
        <v>12</v>
      </c>
      <c r="D37" s="5">
        <v>3</v>
      </c>
      <c r="E37" s="5">
        <v>15</v>
      </c>
    </row>
    <row r="38" spans="1:5" x14ac:dyDescent="0.25">
      <c r="A38" s="5">
        <v>29</v>
      </c>
      <c r="B38" s="9" t="s">
        <v>73</v>
      </c>
      <c r="C38" s="5">
        <v>13</v>
      </c>
      <c r="D38" s="5">
        <v>5</v>
      </c>
      <c r="E38" s="5">
        <v>18</v>
      </c>
    </row>
    <row r="39" spans="1:5" x14ac:dyDescent="0.25">
      <c r="A39" s="5">
        <v>30</v>
      </c>
      <c r="B39" s="9" t="s">
        <v>74</v>
      </c>
      <c r="C39" s="5">
        <v>15</v>
      </c>
      <c r="D39" s="5">
        <v>3</v>
      </c>
      <c r="E39" s="5">
        <v>18</v>
      </c>
    </row>
    <row r="40" spans="1:5" x14ac:dyDescent="0.25">
      <c r="A40" s="5">
        <v>31</v>
      </c>
      <c r="B40" s="9" t="s">
        <v>75</v>
      </c>
      <c r="C40" s="5">
        <v>12</v>
      </c>
      <c r="D40" s="5">
        <v>5</v>
      </c>
      <c r="E40" s="5">
        <v>17</v>
      </c>
    </row>
    <row r="41" spans="1:5" x14ac:dyDescent="0.25">
      <c r="A41" s="5">
        <v>32</v>
      </c>
      <c r="B41" s="9" t="s">
        <v>76</v>
      </c>
      <c r="C41" s="5">
        <v>76</v>
      </c>
      <c r="D41" s="5">
        <v>37</v>
      </c>
      <c r="E41" s="5">
        <v>113</v>
      </c>
    </row>
    <row r="42" spans="1:5" x14ac:dyDescent="0.25">
      <c r="A42" s="5">
        <v>33</v>
      </c>
      <c r="B42" s="9" t="s">
        <v>77</v>
      </c>
      <c r="C42" s="5">
        <v>14</v>
      </c>
      <c r="D42" s="5">
        <v>3</v>
      </c>
      <c r="E42" s="5">
        <v>17</v>
      </c>
    </row>
    <row r="43" spans="1:5" x14ac:dyDescent="0.25">
      <c r="A43" s="5">
        <v>34</v>
      </c>
      <c r="B43" s="9" t="s">
        <v>78</v>
      </c>
      <c r="C43" s="5">
        <v>15</v>
      </c>
      <c r="D43" s="5">
        <v>4</v>
      </c>
      <c r="E43" s="5">
        <v>19</v>
      </c>
    </row>
    <row r="44" spans="1:5" x14ac:dyDescent="0.25">
      <c r="A44" s="5">
        <v>35</v>
      </c>
      <c r="B44" s="9" t="s">
        <v>79</v>
      </c>
      <c r="C44" s="5">
        <v>11</v>
      </c>
      <c r="D44" s="5">
        <v>7</v>
      </c>
      <c r="E44" s="5">
        <v>18</v>
      </c>
    </row>
    <row r="45" spans="1:5" x14ac:dyDescent="0.25">
      <c r="A45" s="5">
        <v>36</v>
      </c>
      <c r="B45" s="9" t="s">
        <v>80</v>
      </c>
      <c r="C45" s="5">
        <v>10</v>
      </c>
      <c r="D45" s="5">
        <v>4</v>
      </c>
      <c r="E45" s="5">
        <v>14</v>
      </c>
    </row>
    <row r="46" spans="1:5" x14ac:dyDescent="0.25">
      <c r="A46" s="5">
        <v>37</v>
      </c>
      <c r="B46" s="9" t="s">
        <v>81</v>
      </c>
      <c r="C46" s="5">
        <v>11</v>
      </c>
      <c r="D46" s="5">
        <v>6</v>
      </c>
      <c r="E46" s="5">
        <v>17</v>
      </c>
    </row>
    <row r="47" spans="1:5" x14ac:dyDescent="0.25">
      <c r="A47" s="5">
        <v>38</v>
      </c>
      <c r="B47" s="9" t="s">
        <v>82</v>
      </c>
      <c r="C47" s="5">
        <v>13</v>
      </c>
      <c r="D47" s="5">
        <v>7</v>
      </c>
      <c r="E47" s="5">
        <v>20</v>
      </c>
    </row>
    <row r="48" spans="1:5" x14ac:dyDescent="0.25">
      <c r="A48" s="5">
        <v>39</v>
      </c>
      <c r="B48" s="9" t="s">
        <v>83</v>
      </c>
      <c r="C48" s="5">
        <v>12</v>
      </c>
      <c r="D48" s="5">
        <v>7</v>
      </c>
      <c r="E48" s="5">
        <v>19</v>
      </c>
    </row>
    <row r="49" spans="1:5" x14ac:dyDescent="0.25">
      <c r="A49" s="5">
        <v>40</v>
      </c>
      <c r="B49" s="9" t="s">
        <v>84</v>
      </c>
      <c r="C49" s="5">
        <v>32</v>
      </c>
      <c r="D49" s="5">
        <v>8</v>
      </c>
      <c r="E49" s="5">
        <v>40</v>
      </c>
    </row>
    <row r="50" spans="1:5" x14ac:dyDescent="0.25">
      <c r="A50" s="5">
        <v>41</v>
      </c>
      <c r="B50" s="9" t="s">
        <v>85</v>
      </c>
      <c r="C50" s="5">
        <v>21</v>
      </c>
      <c r="D50" s="5">
        <v>5</v>
      </c>
      <c r="E50" s="5">
        <v>26</v>
      </c>
    </row>
    <row r="51" spans="1:5" x14ac:dyDescent="0.25">
      <c r="A51" s="5">
        <v>42</v>
      </c>
      <c r="B51" s="9" t="s">
        <v>86</v>
      </c>
      <c r="C51" s="5">
        <v>15</v>
      </c>
      <c r="D51" s="5">
        <v>2</v>
      </c>
      <c r="E51" s="5">
        <v>17</v>
      </c>
    </row>
    <row r="52" spans="1:5" x14ac:dyDescent="0.25">
      <c r="A52" s="5">
        <v>43</v>
      </c>
      <c r="B52" s="9" t="s">
        <v>87</v>
      </c>
      <c r="C52" s="5">
        <v>150</v>
      </c>
      <c r="D52" s="5">
        <v>248</v>
      </c>
      <c r="E52" s="5">
        <v>398</v>
      </c>
    </row>
    <row r="53" spans="1:5" x14ac:dyDescent="0.25">
      <c r="A53" s="6">
        <v>44</v>
      </c>
      <c r="B53" s="10" t="s">
        <v>88</v>
      </c>
      <c r="C53" s="6">
        <v>1</v>
      </c>
      <c r="D53" s="6">
        <v>0</v>
      </c>
      <c r="E53" s="6">
        <v>1</v>
      </c>
    </row>
    <row r="54" spans="1:5" x14ac:dyDescent="0.25">
      <c r="A54" s="13"/>
      <c r="B54" s="11" t="s">
        <v>94</v>
      </c>
      <c r="C54" s="13">
        <f>SUM(C10:C53)</f>
        <v>4163</v>
      </c>
      <c r="D54" s="13">
        <f>SUM(D10:D53)</f>
        <v>4902</v>
      </c>
      <c r="E54" s="2">
        <f>SUM(E10:E53)</f>
        <v>9065</v>
      </c>
    </row>
  </sheetData>
  <mergeCells count="9">
    <mergeCell ref="A1:E1"/>
    <mergeCell ref="A2:E2"/>
    <mergeCell ref="A4:A7"/>
    <mergeCell ref="B4:B5"/>
    <mergeCell ref="C4:D4"/>
    <mergeCell ref="E4:E5"/>
    <mergeCell ref="C5:D5"/>
    <mergeCell ref="B6:B7"/>
    <mergeCell ref="E6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0" workbookViewId="0">
      <selection activeCell="L10" sqref="L10"/>
    </sheetView>
  </sheetViews>
  <sheetFormatPr defaultRowHeight="15" x14ac:dyDescent="0.25"/>
  <cols>
    <col min="1" max="1" width="32.7109375" style="30" customWidth="1"/>
    <col min="2" max="2" width="12.7109375" style="30" customWidth="1"/>
    <col min="3" max="3" width="15.42578125" style="30" customWidth="1"/>
    <col min="4" max="4" width="14.140625" style="30" customWidth="1"/>
    <col min="5" max="16384" width="9.140625" style="30"/>
  </cols>
  <sheetData>
    <row r="1" spans="1:4" s="7" customFormat="1" ht="30" customHeight="1" x14ac:dyDescent="0.25">
      <c r="A1" s="46" t="s">
        <v>42</v>
      </c>
      <c r="B1" s="46"/>
      <c r="C1" s="46"/>
      <c r="D1" s="46"/>
    </row>
    <row r="2" spans="1:4" ht="30" customHeight="1" x14ac:dyDescent="0.25">
      <c r="A2" s="46" t="s">
        <v>43</v>
      </c>
      <c r="B2" s="46"/>
      <c r="C2" s="46"/>
      <c r="D2" s="46"/>
    </row>
    <row r="5" spans="1:4" x14ac:dyDescent="0.25">
      <c r="A5" s="51" t="s">
        <v>39</v>
      </c>
      <c r="B5" s="54" t="s">
        <v>4</v>
      </c>
      <c r="C5" s="55"/>
      <c r="D5" s="51" t="s">
        <v>27</v>
      </c>
    </row>
    <row r="6" spans="1:4" x14ac:dyDescent="0.25">
      <c r="A6" s="52"/>
      <c r="B6" s="23" t="s">
        <v>5</v>
      </c>
      <c r="C6" s="23" t="s">
        <v>6</v>
      </c>
      <c r="D6" s="52"/>
    </row>
    <row r="7" spans="1:4" x14ac:dyDescent="0.25">
      <c r="A7" s="53"/>
      <c r="B7" s="24" t="s">
        <v>25</v>
      </c>
      <c r="C7" s="24" t="s">
        <v>26</v>
      </c>
      <c r="D7" s="53"/>
    </row>
    <row r="8" spans="1:4" x14ac:dyDescent="0.25">
      <c r="A8" s="25" t="s">
        <v>0</v>
      </c>
      <c r="B8" s="25" t="s">
        <v>1</v>
      </c>
      <c r="C8" s="25" t="s">
        <v>2</v>
      </c>
      <c r="D8" s="25" t="s">
        <v>3</v>
      </c>
    </row>
    <row r="9" spans="1:4" x14ac:dyDescent="0.25">
      <c r="A9" s="31" t="s">
        <v>28</v>
      </c>
      <c r="B9" s="49">
        <v>75</v>
      </c>
      <c r="C9" s="47">
        <v>7</v>
      </c>
      <c r="D9" s="44">
        <f>SUM(B9:C10)</f>
        <v>82</v>
      </c>
    </row>
    <row r="10" spans="1:4" x14ac:dyDescent="0.25">
      <c r="A10" s="32" t="s">
        <v>29</v>
      </c>
      <c r="B10" s="50"/>
      <c r="C10" s="48"/>
      <c r="D10" s="45"/>
    </row>
    <row r="11" spans="1:4" x14ac:dyDescent="0.25">
      <c r="A11" s="33" t="s">
        <v>36</v>
      </c>
      <c r="B11" s="49">
        <v>152</v>
      </c>
      <c r="C11" s="47">
        <v>15</v>
      </c>
      <c r="D11" s="44">
        <f>SUM(B11:C12)</f>
        <v>167</v>
      </c>
    </row>
    <row r="12" spans="1:4" x14ac:dyDescent="0.25">
      <c r="A12" s="32" t="s">
        <v>37</v>
      </c>
      <c r="B12" s="50"/>
      <c r="C12" s="48"/>
      <c r="D12" s="45"/>
    </row>
    <row r="13" spans="1:4" x14ac:dyDescent="0.25">
      <c r="A13" s="33" t="s">
        <v>38</v>
      </c>
      <c r="B13" s="49">
        <v>837</v>
      </c>
      <c r="C13" s="47">
        <v>322</v>
      </c>
      <c r="D13" s="44">
        <f>SUM(B13:C14)</f>
        <v>1159</v>
      </c>
    </row>
    <row r="14" spans="1:4" x14ac:dyDescent="0.25">
      <c r="A14" s="32" t="s">
        <v>40</v>
      </c>
      <c r="B14" s="50"/>
      <c r="C14" s="48"/>
      <c r="D14" s="45"/>
    </row>
    <row r="15" spans="1:4" x14ac:dyDescent="0.25">
      <c r="A15" s="31" t="s">
        <v>30</v>
      </c>
      <c r="B15" s="49">
        <v>16</v>
      </c>
      <c r="C15" s="47">
        <v>31</v>
      </c>
      <c r="D15" s="44">
        <f>SUM(B15:C16)</f>
        <v>47</v>
      </c>
    </row>
    <row r="16" spans="1:4" x14ac:dyDescent="0.25">
      <c r="A16" s="32" t="s">
        <v>30</v>
      </c>
      <c r="B16" s="50"/>
      <c r="C16" s="48"/>
      <c r="D16" s="45"/>
    </row>
    <row r="17" spans="1:7" x14ac:dyDescent="0.25">
      <c r="A17" s="31" t="s">
        <v>31</v>
      </c>
      <c r="B17" s="49">
        <v>98</v>
      </c>
      <c r="C17" s="47">
        <v>88</v>
      </c>
      <c r="D17" s="44">
        <f>SUM(B17:C18)</f>
        <v>186</v>
      </c>
      <c r="G17" s="30" t="s">
        <v>95</v>
      </c>
    </row>
    <row r="18" spans="1:7" x14ac:dyDescent="0.25">
      <c r="A18" s="32" t="s">
        <v>31</v>
      </c>
      <c r="B18" s="50"/>
      <c r="C18" s="48"/>
      <c r="D18" s="45"/>
    </row>
    <row r="19" spans="1:7" x14ac:dyDescent="0.25">
      <c r="A19" s="31" t="s">
        <v>32</v>
      </c>
      <c r="B19" s="49">
        <v>145</v>
      </c>
      <c r="C19" s="47">
        <v>586</v>
      </c>
      <c r="D19" s="44">
        <f>SUM(B19:C20)</f>
        <v>731</v>
      </c>
    </row>
    <row r="20" spans="1:7" x14ac:dyDescent="0.25">
      <c r="A20" s="32" t="s">
        <v>33</v>
      </c>
      <c r="B20" s="50"/>
      <c r="C20" s="48"/>
      <c r="D20" s="45"/>
    </row>
    <row r="21" spans="1:7" x14ac:dyDescent="0.25">
      <c r="A21" s="33" t="s">
        <v>41</v>
      </c>
      <c r="B21" s="49">
        <v>2316</v>
      </c>
      <c r="C21" s="47">
        <v>3443</v>
      </c>
      <c r="D21" s="44">
        <f>SUM(B21:C22)</f>
        <v>5759</v>
      </c>
    </row>
    <row r="22" spans="1:7" x14ac:dyDescent="0.25">
      <c r="A22" s="34" t="s">
        <v>100</v>
      </c>
      <c r="B22" s="50"/>
      <c r="C22" s="48"/>
      <c r="D22" s="45"/>
    </row>
    <row r="23" spans="1:7" x14ac:dyDescent="0.25">
      <c r="A23" s="31" t="s">
        <v>34</v>
      </c>
      <c r="B23" s="49">
        <v>523</v>
      </c>
      <c r="C23" s="47">
        <v>407</v>
      </c>
      <c r="D23" s="44">
        <f>SUM(B23:C24)</f>
        <v>930</v>
      </c>
    </row>
    <row r="24" spans="1:7" x14ac:dyDescent="0.25">
      <c r="A24" s="34" t="s">
        <v>101</v>
      </c>
      <c r="B24" s="50"/>
      <c r="C24" s="48"/>
      <c r="D24" s="45"/>
    </row>
    <row r="25" spans="1:7" x14ac:dyDescent="0.25">
      <c r="A25" s="31" t="s">
        <v>35</v>
      </c>
      <c r="B25" s="49">
        <v>2</v>
      </c>
      <c r="C25" s="47">
        <v>2</v>
      </c>
      <c r="D25" s="44">
        <f>SUM(B25:C26)</f>
        <v>4</v>
      </c>
    </row>
    <row r="26" spans="1:7" x14ac:dyDescent="0.25">
      <c r="A26" s="34" t="s">
        <v>102</v>
      </c>
      <c r="B26" s="50"/>
      <c r="C26" s="48"/>
      <c r="D26" s="45"/>
    </row>
    <row r="27" spans="1:7" x14ac:dyDescent="0.25">
      <c r="A27" s="35" t="s">
        <v>44</v>
      </c>
      <c r="B27" s="29">
        <f>SUM(B9:B26)</f>
        <v>4164</v>
      </c>
      <c r="C27" s="29">
        <f>SUM(C9:C25)</f>
        <v>4901</v>
      </c>
      <c r="D27" s="28">
        <f>SUM(D9:D25)</f>
        <v>9065</v>
      </c>
    </row>
  </sheetData>
  <mergeCells count="32">
    <mergeCell ref="A5:A7"/>
    <mergeCell ref="B5:C5"/>
    <mergeCell ref="D5:D7"/>
    <mergeCell ref="B11:B12"/>
    <mergeCell ref="B13:B14"/>
    <mergeCell ref="B9:B10"/>
    <mergeCell ref="C9:C10"/>
    <mergeCell ref="D9:D10"/>
    <mergeCell ref="B23:B24"/>
    <mergeCell ref="B25:B26"/>
    <mergeCell ref="C11:C12"/>
    <mergeCell ref="C13:C14"/>
    <mergeCell ref="C15:C16"/>
    <mergeCell ref="C17:C18"/>
    <mergeCell ref="C19:C20"/>
    <mergeCell ref="B15:B16"/>
    <mergeCell ref="D25:D26"/>
    <mergeCell ref="A1:D1"/>
    <mergeCell ref="A2:D2"/>
    <mergeCell ref="C21:C22"/>
    <mergeCell ref="C23:C24"/>
    <mergeCell ref="C25:C26"/>
    <mergeCell ref="D11:D12"/>
    <mergeCell ref="D13:D14"/>
    <mergeCell ref="D15:D16"/>
    <mergeCell ref="D17:D18"/>
    <mergeCell ref="D19:D20"/>
    <mergeCell ref="D21:D22"/>
    <mergeCell ref="D23:D24"/>
    <mergeCell ref="B17:B18"/>
    <mergeCell ref="B19:B20"/>
    <mergeCell ref="B21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B11" sqref="B11"/>
    </sheetView>
  </sheetViews>
  <sheetFormatPr defaultRowHeight="15" x14ac:dyDescent="0.25"/>
  <cols>
    <col min="1" max="1" width="3.7109375" style="16" customWidth="1"/>
    <col min="2" max="2" width="116.42578125" style="16" customWidth="1"/>
    <col min="3" max="6" width="12.7109375" style="16" customWidth="1"/>
    <col min="7" max="7" width="18.7109375" style="21" customWidth="1"/>
    <col min="8" max="16384" width="9.140625" style="16"/>
  </cols>
  <sheetData>
    <row r="1" spans="1:9" x14ac:dyDescent="0.25">
      <c r="A1" s="56" t="s">
        <v>24</v>
      </c>
      <c r="B1" s="56"/>
      <c r="C1" s="56"/>
      <c r="D1" s="56"/>
      <c r="E1" s="56"/>
      <c r="F1" s="56"/>
      <c r="G1" s="56"/>
    </row>
    <row r="2" spans="1:9" x14ac:dyDescent="0.25">
      <c r="A2" s="56" t="s">
        <v>23</v>
      </c>
      <c r="B2" s="56"/>
      <c r="C2" s="56"/>
      <c r="D2" s="56"/>
      <c r="E2" s="56"/>
      <c r="F2" s="56"/>
      <c r="G2" s="56"/>
    </row>
    <row r="4" spans="1:9" x14ac:dyDescent="0.25">
      <c r="A4" s="59" t="s">
        <v>7</v>
      </c>
      <c r="B4" s="59" t="s">
        <v>14</v>
      </c>
      <c r="C4" s="62" t="s">
        <v>16</v>
      </c>
      <c r="D4" s="63"/>
      <c r="E4" s="63"/>
      <c r="F4" s="63"/>
      <c r="G4" s="64"/>
    </row>
    <row r="5" spans="1:9" x14ac:dyDescent="0.25">
      <c r="A5" s="60"/>
      <c r="B5" s="60"/>
      <c r="C5" s="58" t="s">
        <v>17</v>
      </c>
      <c r="D5" s="65"/>
      <c r="E5" s="65"/>
      <c r="F5" s="65"/>
      <c r="G5" s="66"/>
    </row>
    <row r="6" spans="1:9" x14ac:dyDescent="0.25">
      <c r="A6" s="60"/>
      <c r="B6" s="57" t="s">
        <v>15</v>
      </c>
      <c r="C6" s="67" t="s">
        <v>18</v>
      </c>
      <c r="D6" s="67" t="s">
        <v>19</v>
      </c>
      <c r="E6" s="67" t="s">
        <v>20</v>
      </c>
      <c r="F6" s="67" t="s">
        <v>21</v>
      </c>
      <c r="G6" s="17" t="s">
        <v>8</v>
      </c>
    </row>
    <row r="7" spans="1:9" x14ac:dyDescent="0.25">
      <c r="A7" s="61"/>
      <c r="B7" s="58"/>
      <c r="C7" s="67"/>
      <c r="D7" s="67"/>
      <c r="E7" s="67"/>
      <c r="F7" s="67"/>
      <c r="G7" s="18" t="s">
        <v>9</v>
      </c>
    </row>
    <row r="8" spans="1:9" x14ac:dyDescent="0.25">
      <c r="A8" s="26" t="s">
        <v>0</v>
      </c>
      <c r="B8" s="22" t="s">
        <v>1</v>
      </c>
      <c r="C8" s="22" t="s">
        <v>2</v>
      </c>
      <c r="D8" s="22" t="s">
        <v>3</v>
      </c>
      <c r="E8" s="22" t="s">
        <v>12</v>
      </c>
      <c r="F8" s="22" t="s">
        <v>13</v>
      </c>
      <c r="G8" s="22" t="s">
        <v>103</v>
      </c>
      <c r="H8" s="19"/>
      <c r="I8" s="19"/>
    </row>
    <row r="9" spans="1:9" x14ac:dyDescent="0.25">
      <c r="A9" s="12">
        <v>1</v>
      </c>
      <c r="B9" s="12" t="s">
        <v>45</v>
      </c>
      <c r="C9" s="20">
        <v>2</v>
      </c>
      <c r="D9" s="20">
        <v>40</v>
      </c>
      <c r="E9" s="20">
        <v>113</v>
      </c>
      <c r="F9" s="20">
        <v>29</v>
      </c>
      <c r="G9" s="20">
        <f>SUM(C9:F9)</f>
        <v>184</v>
      </c>
    </row>
    <row r="10" spans="1:9" x14ac:dyDescent="0.25">
      <c r="A10" s="12">
        <v>2</v>
      </c>
      <c r="B10" s="12" t="s">
        <v>46</v>
      </c>
      <c r="C10" s="20">
        <v>2</v>
      </c>
      <c r="D10" s="20">
        <v>12</v>
      </c>
      <c r="E10" s="20">
        <v>19</v>
      </c>
      <c r="F10" s="20">
        <v>8</v>
      </c>
      <c r="G10" s="20">
        <f t="shared" ref="G10:G52" si="0">SUM(C10:F10)</f>
        <v>41</v>
      </c>
    </row>
    <row r="11" spans="1:9" x14ac:dyDescent="0.25">
      <c r="A11" s="12">
        <v>3</v>
      </c>
      <c r="B11" s="12" t="s">
        <v>47</v>
      </c>
      <c r="C11" s="20">
        <v>0</v>
      </c>
      <c r="D11" s="20">
        <v>5</v>
      </c>
      <c r="E11" s="20">
        <v>31</v>
      </c>
      <c r="F11" s="20">
        <v>19</v>
      </c>
      <c r="G11" s="20">
        <f t="shared" si="0"/>
        <v>55</v>
      </c>
    </row>
    <row r="12" spans="1:9" x14ac:dyDescent="0.25">
      <c r="A12" s="12">
        <v>4</v>
      </c>
      <c r="B12" s="12" t="s">
        <v>48</v>
      </c>
      <c r="C12" s="20">
        <v>1</v>
      </c>
      <c r="D12" s="20">
        <v>7</v>
      </c>
      <c r="E12" s="20">
        <v>15</v>
      </c>
      <c r="F12" s="20">
        <v>9</v>
      </c>
      <c r="G12" s="20">
        <f t="shared" si="0"/>
        <v>32</v>
      </c>
    </row>
    <row r="13" spans="1:9" x14ac:dyDescent="0.25">
      <c r="A13" s="12">
        <v>5</v>
      </c>
      <c r="B13" s="12" t="s">
        <v>49</v>
      </c>
      <c r="C13" s="20">
        <v>1</v>
      </c>
      <c r="D13" s="20">
        <v>3</v>
      </c>
      <c r="E13" s="20">
        <v>31</v>
      </c>
      <c r="F13" s="20">
        <v>11</v>
      </c>
      <c r="G13" s="20">
        <f t="shared" si="0"/>
        <v>46</v>
      </c>
    </row>
    <row r="14" spans="1:9" x14ac:dyDescent="0.25">
      <c r="A14" s="12">
        <v>6</v>
      </c>
      <c r="B14" s="12" t="s">
        <v>50</v>
      </c>
      <c r="C14" s="20">
        <v>15</v>
      </c>
      <c r="D14" s="20">
        <v>293</v>
      </c>
      <c r="E14" s="20">
        <v>511</v>
      </c>
      <c r="F14" s="20">
        <v>62</v>
      </c>
      <c r="G14" s="20">
        <f t="shared" si="0"/>
        <v>881</v>
      </c>
    </row>
    <row r="15" spans="1:9" x14ac:dyDescent="0.25">
      <c r="A15" s="12">
        <v>7</v>
      </c>
      <c r="B15" s="12" t="s">
        <v>51</v>
      </c>
      <c r="C15" s="20">
        <v>1</v>
      </c>
      <c r="D15" s="20">
        <v>7</v>
      </c>
      <c r="E15" s="20">
        <v>27</v>
      </c>
      <c r="F15" s="20">
        <v>8</v>
      </c>
      <c r="G15" s="20">
        <f t="shared" si="0"/>
        <v>43</v>
      </c>
    </row>
    <row r="16" spans="1:9" x14ac:dyDescent="0.25">
      <c r="A16" s="12">
        <v>8</v>
      </c>
      <c r="B16" s="12" t="s">
        <v>52</v>
      </c>
      <c r="C16" s="20">
        <v>29</v>
      </c>
      <c r="D16" s="20">
        <v>25</v>
      </c>
      <c r="E16" s="20">
        <v>27</v>
      </c>
      <c r="F16" s="20">
        <v>10</v>
      </c>
      <c r="G16" s="20">
        <f t="shared" si="0"/>
        <v>91</v>
      </c>
    </row>
    <row r="17" spans="1:7" x14ac:dyDescent="0.25">
      <c r="A17" s="12">
        <v>9</v>
      </c>
      <c r="B17" s="12" t="s">
        <v>53</v>
      </c>
      <c r="C17" s="20">
        <v>0</v>
      </c>
      <c r="D17" s="20">
        <v>11</v>
      </c>
      <c r="E17" s="20">
        <v>27</v>
      </c>
      <c r="F17" s="20">
        <v>5</v>
      </c>
      <c r="G17" s="20">
        <f t="shared" si="0"/>
        <v>43</v>
      </c>
    </row>
    <row r="18" spans="1:7" x14ac:dyDescent="0.25">
      <c r="A18" s="12">
        <v>10</v>
      </c>
      <c r="B18" s="12" t="s">
        <v>54</v>
      </c>
      <c r="C18" s="20">
        <v>6</v>
      </c>
      <c r="D18" s="20">
        <v>87</v>
      </c>
      <c r="E18" s="20">
        <v>83</v>
      </c>
      <c r="F18" s="20">
        <v>10</v>
      </c>
      <c r="G18" s="20">
        <f t="shared" si="0"/>
        <v>186</v>
      </c>
    </row>
    <row r="19" spans="1:7" x14ac:dyDescent="0.25">
      <c r="A19" s="12">
        <v>11</v>
      </c>
      <c r="B19" s="12" t="s">
        <v>55</v>
      </c>
      <c r="C19" s="20">
        <v>0</v>
      </c>
      <c r="D19" s="20">
        <v>3</v>
      </c>
      <c r="E19" s="20">
        <v>22</v>
      </c>
      <c r="F19" s="20">
        <v>10</v>
      </c>
      <c r="G19" s="20">
        <f t="shared" si="0"/>
        <v>35</v>
      </c>
    </row>
    <row r="20" spans="1:7" x14ac:dyDescent="0.25">
      <c r="A20" s="12">
        <v>12</v>
      </c>
      <c r="B20" s="12" t="s">
        <v>56</v>
      </c>
      <c r="C20" s="20">
        <v>1</v>
      </c>
      <c r="D20" s="20">
        <v>1</v>
      </c>
      <c r="E20" s="20">
        <v>13</v>
      </c>
      <c r="F20" s="20">
        <v>10</v>
      </c>
      <c r="G20" s="20">
        <f t="shared" si="0"/>
        <v>25</v>
      </c>
    </row>
    <row r="21" spans="1:7" x14ac:dyDescent="0.25">
      <c r="A21" s="12">
        <v>13</v>
      </c>
      <c r="B21" s="12" t="s">
        <v>57</v>
      </c>
      <c r="C21" s="20">
        <v>0</v>
      </c>
      <c r="D21" s="20">
        <v>4</v>
      </c>
      <c r="E21" s="20">
        <v>26</v>
      </c>
      <c r="F21" s="20">
        <v>8</v>
      </c>
      <c r="G21" s="20">
        <f t="shared" si="0"/>
        <v>38</v>
      </c>
    </row>
    <row r="22" spans="1:7" x14ac:dyDescent="0.25">
      <c r="A22" s="12">
        <v>14</v>
      </c>
      <c r="B22" s="12" t="s">
        <v>58</v>
      </c>
      <c r="C22" s="20">
        <v>44</v>
      </c>
      <c r="D22" s="20">
        <v>688</v>
      </c>
      <c r="E22" s="20">
        <v>2210</v>
      </c>
      <c r="F22" s="20">
        <v>2833</v>
      </c>
      <c r="G22" s="20">
        <f t="shared" si="0"/>
        <v>5775</v>
      </c>
    </row>
    <row r="23" spans="1:7" x14ac:dyDescent="0.25">
      <c r="A23" s="12">
        <v>15</v>
      </c>
      <c r="B23" s="12" t="s">
        <v>59</v>
      </c>
      <c r="C23" s="20">
        <v>7</v>
      </c>
      <c r="D23" s="20">
        <v>57</v>
      </c>
      <c r="E23" s="20">
        <v>65</v>
      </c>
      <c r="F23" s="20">
        <v>20</v>
      </c>
      <c r="G23" s="20">
        <f t="shared" si="0"/>
        <v>149</v>
      </c>
    </row>
    <row r="24" spans="1:7" x14ac:dyDescent="0.25">
      <c r="A24" s="12">
        <v>16</v>
      </c>
      <c r="B24" s="12" t="s">
        <v>60</v>
      </c>
      <c r="C24" s="20">
        <v>10</v>
      </c>
      <c r="D24" s="20">
        <v>43</v>
      </c>
      <c r="E24" s="20">
        <v>31</v>
      </c>
      <c r="F24" s="20">
        <v>6</v>
      </c>
      <c r="G24" s="20">
        <f t="shared" si="0"/>
        <v>90</v>
      </c>
    </row>
    <row r="25" spans="1:7" x14ac:dyDescent="0.25">
      <c r="A25" s="12">
        <v>17</v>
      </c>
      <c r="B25" s="12" t="s">
        <v>61</v>
      </c>
      <c r="C25" s="20">
        <v>0</v>
      </c>
      <c r="D25" s="20">
        <v>12</v>
      </c>
      <c r="E25" s="20">
        <v>38</v>
      </c>
      <c r="F25" s="20">
        <v>8</v>
      </c>
      <c r="G25" s="20">
        <f t="shared" si="0"/>
        <v>58</v>
      </c>
    </row>
    <row r="26" spans="1:7" x14ac:dyDescent="0.25">
      <c r="A26" s="12">
        <v>18</v>
      </c>
      <c r="B26" s="12" t="s">
        <v>62</v>
      </c>
      <c r="C26" s="20">
        <v>0</v>
      </c>
      <c r="D26" s="20">
        <v>17</v>
      </c>
      <c r="E26" s="20">
        <v>70</v>
      </c>
      <c r="F26" s="20">
        <v>43</v>
      </c>
      <c r="G26" s="20">
        <f t="shared" si="0"/>
        <v>130</v>
      </c>
    </row>
    <row r="27" spans="1:7" x14ac:dyDescent="0.25">
      <c r="A27" s="12">
        <v>19</v>
      </c>
      <c r="B27" s="12" t="s">
        <v>63</v>
      </c>
      <c r="C27" s="20">
        <v>1</v>
      </c>
      <c r="D27" s="20">
        <v>4</v>
      </c>
      <c r="E27" s="20">
        <v>24</v>
      </c>
      <c r="F27" s="20">
        <v>8</v>
      </c>
      <c r="G27" s="20">
        <f t="shared" si="0"/>
        <v>37</v>
      </c>
    </row>
    <row r="28" spans="1:7" x14ac:dyDescent="0.25">
      <c r="A28" s="14">
        <v>20</v>
      </c>
      <c r="B28" s="12" t="s">
        <v>64</v>
      </c>
      <c r="C28" s="20">
        <v>1</v>
      </c>
      <c r="D28" s="20">
        <v>4</v>
      </c>
      <c r="E28" s="20">
        <v>37</v>
      </c>
      <c r="F28" s="20">
        <v>4</v>
      </c>
      <c r="G28" s="20">
        <f t="shared" si="0"/>
        <v>46</v>
      </c>
    </row>
    <row r="29" spans="1:7" x14ac:dyDescent="0.25">
      <c r="A29" s="12">
        <v>21</v>
      </c>
      <c r="B29" s="12" t="s">
        <v>65</v>
      </c>
      <c r="C29" s="20">
        <v>1</v>
      </c>
      <c r="D29" s="20">
        <v>15</v>
      </c>
      <c r="E29" s="20">
        <v>62</v>
      </c>
      <c r="F29" s="20">
        <v>14</v>
      </c>
      <c r="G29" s="20">
        <f t="shared" si="0"/>
        <v>92</v>
      </c>
    </row>
    <row r="30" spans="1:7" x14ac:dyDescent="0.25">
      <c r="A30" s="12">
        <v>22</v>
      </c>
      <c r="B30" s="12" t="s">
        <v>66</v>
      </c>
      <c r="C30" s="20">
        <v>1</v>
      </c>
      <c r="D30" s="20">
        <v>2</v>
      </c>
      <c r="E30" s="20">
        <v>24</v>
      </c>
      <c r="F30" s="20">
        <v>13</v>
      </c>
      <c r="G30" s="20">
        <f t="shared" si="0"/>
        <v>40</v>
      </c>
    </row>
    <row r="31" spans="1:7" x14ac:dyDescent="0.25">
      <c r="A31" s="12">
        <v>23</v>
      </c>
      <c r="B31" s="12" t="s">
        <v>67</v>
      </c>
      <c r="C31" s="20">
        <v>3</v>
      </c>
      <c r="D31" s="20">
        <v>32</v>
      </c>
      <c r="E31" s="20">
        <v>25</v>
      </c>
      <c r="F31" s="20">
        <v>8</v>
      </c>
      <c r="G31" s="20">
        <f t="shared" si="0"/>
        <v>68</v>
      </c>
    </row>
    <row r="32" spans="1:7" x14ac:dyDescent="0.25">
      <c r="A32" s="12">
        <v>24</v>
      </c>
      <c r="B32" s="12" t="s">
        <v>68</v>
      </c>
      <c r="C32" s="20">
        <v>0</v>
      </c>
      <c r="D32" s="20">
        <v>4</v>
      </c>
      <c r="E32" s="20">
        <v>21</v>
      </c>
      <c r="F32" s="20">
        <v>2</v>
      </c>
      <c r="G32" s="20">
        <f t="shared" si="0"/>
        <v>27</v>
      </c>
    </row>
    <row r="33" spans="1:7" x14ac:dyDescent="0.25">
      <c r="A33" s="12">
        <v>25</v>
      </c>
      <c r="B33" s="12" t="s">
        <v>69</v>
      </c>
      <c r="C33" s="20">
        <v>1</v>
      </c>
      <c r="D33" s="20">
        <v>3</v>
      </c>
      <c r="E33" s="20">
        <v>17</v>
      </c>
      <c r="F33" s="20">
        <v>5</v>
      </c>
      <c r="G33" s="20">
        <f t="shared" si="0"/>
        <v>26</v>
      </c>
    </row>
    <row r="34" spans="1:7" x14ac:dyDescent="0.25">
      <c r="A34" s="12">
        <v>26</v>
      </c>
      <c r="B34" s="12" t="s">
        <v>70</v>
      </c>
      <c r="C34" s="20">
        <v>0</v>
      </c>
      <c r="D34" s="20">
        <v>4</v>
      </c>
      <c r="E34" s="20">
        <v>17</v>
      </c>
      <c r="F34" s="20">
        <v>2</v>
      </c>
      <c r="G34" s="20">
        <f t="shared" si="0"/>
        <v>23</v>
      </c>
    </row>
    <row r="35" spans="1:7" x14ac:dyDescent="0.25">
      <c r="A35" s="12">
        <v>27</v>
      </c>
      <c r="B35" s="12" t="s">
        <v>71</v>
      </c>
      <c r="C35" s="20">
        <v>2</v>
      </c>
      <c r="D35" s="20">
        <v>3</v>
      </c>
      <c r="E35" s="20">
        <v>10</v>
      </c>
      <c r="F35" s="20">
        <v>2</v>
      </c>
      <c r="G35" s="20">
        <f t="shared" si="0"/>
        <v>17</v>
      </c>
    </row>
    <row r="36" spans="1:7" x14ac:dyDescent="0.25">
      <c r="A36" s="12">
        <v>28</v>
      </c>
      <c r="B36" s="12" t="s">
        <v>72</v>
      </c>
      <c r="C36" s="20">
        <v>1</v>
      </c>
      <c r="D36" s="20">
        <v>1</v>
      </c>
      <c r="E36" s="20">
        <v>10</v>
      </c>
      <c r="F36" s="20">
        <v>3</v>
      </c>
      <c r="G36" s="20">
        <f t="shared" si="0"/>
        <v>15</v>
      </c>
    </row>
    <row r="37" spans="1:7" x14ac:dyDescent="0.25">
      <c r="A37" s="12">
        <v>29</v>
      </c>
      <c r="B37" s="12" t="s">
        <v>73</v>
      </c>
      <c r="C37" s="20">
        <v>0</v>
      </c>
      <c r="D37" s="20">
        <v>6</v>
      </c>
      <c r="E37" s="20">
        <v>8</v>
      </c>
      <c r="F37" s="20">
        <v>4</v>
      </c>
      <c r="G37" s="20">
        <f t="shared" si="0"/>
        <v>18</v>
      </c>
    </row>
    <row r="38" spans="1:7" x14ac:dyDescent="0.25">
      <c r="A38" s="12">
        <v>30</v>
      </c>
      <c r="B38" s="12" t="s">
        <v>74</v>
      </c>
      <c r="C38" s="20">
        <v>0</v>
      </c>
      <c r="D38" s="20">
        <v>2</v>
      </c>
      <c r="E38" s="20">
        <v>13</v>
      </c>
      <c r="F38" s="20">
        <v>3</v>
      </c>
      <c r="G38" s="20">
        <f t="shared" si="0"/>
        <v>18</v>
      </c>
    </row>
    <row r="39" spans="1:7" x14ac:dyDescent="0.25">
      <c r="A39" s="12">
        <v>31</v>
      </c>
      <c r="B39" s="12" t="s">
        <v>75</v>
      </c>
      <c r="C39" s="20">
        <v>0</v>
      </c>
      <c r="D39" s="20">
        <v>4</v>
      </c>
      <c r="E39" s="20">
        <v>9</v>
      </c>
      <c r="F39" s="20">
        <v>4</v>
      </c>
      <c r="G39" s="20">
        <f t="shared" si="0"/>
        <v>17</v>
      </c>
    </row>
    <row r="40" spans="1:7" x14ac:dyDescent="0.25">
      <c r="A40" s="12">
        <v>32</v>
      </c>
      <c r="B40" s="12" t="s">
        <v>76</v>
      </c>
      <c r="C40" s="20">
        <v>5</v>
      </c>
      <c r="D40" s="20">
        <v>42</v>
      </c>
      <c r="E40" s="20">
        <v>59</v>
      </c>
      <c r="F40" s="20">
        <v>7</v>
      </c>
      <c r="G40" s="20">
        <f t="shared" si="0"/>
        <v>113</v>
      </c>
    </row>
    <row r="41" spans="1:7" x14ac:dyDescent="0.25">
      <c r="A41" s="12">
        <v>33</v>
      </c>
      <c r="B41" s="12" t="s">
        <v>77</v>
      </c>
      <c r="C41" s="20">
        <v>1</v>
      </c>
      <c r="D41" s="20">
        <v>5</v>
      </c>
      <c r="E41" s="20">
        <v>8</v>
      </c>
      <c r="F41" s="20">
        <v>3</v>
      </c>
      <c r="G41" s="20">
        <f t="shared" si="0"/>
        <v>17</v>
      </c>
    </row>
    <row r="42" spans="1:7" x14ac:dyDescent="0.25">
      <c r="A42" s="12">
        <v>34</v>
      </c>
      <c r="B42" s="12" t="s">
        <v>78</v>
      </c>
      <c r="C42" s="20">
        <v>0</v>
      </c>
      <c r="D42" s="20">
        <v>4</v>
      </c>
      <c r="E42" s="20">
        <v>12</v>
      </c>
      <c r="F42" s="20">
        <v>3</v>
      </c>
      <c r="G42" s="20">
        <f t="shared" si="0"/>
        <v>19</v>
      </c>
    </row>
    <row r="43" spans="1:7" x14ac:dyDescent="0.25">
      <c r="A43" s="12">
        <v>35</v>
      </c>
      <c r="B43" s="12" t="s">
        <v>79</v>
      </c>
      <c r="C43" s="20">
        <v>0</v>
      </c>
      <c r="D43" s="20">
        <v>5</v>
      </c>
      <c r="E43" s="20">
        <v>11</v>
      </c>
      <c r="F43" s="20">
        <v>2</v>
      </c>
      <c r="G43" s="20">
        <f t="shared" si="0"/>
        <v>18</v>
      </c>
    </row>
    <row r="44" spans="1:7" x14ac:dyDescent="0.25">
      <c r="A44" s="12">
        <v>36</v>
      </c>
      <c r="B44" s="12" t="s">
        <v>80</v>
      </c>
      <c r="C44" s="20">
        <v>0</v>
      </c>
      <c r="D44" s="20">
        <v>4</v>
      </c>
      <c r="E44" s="20">
        <v>7</v>
      </c>
      <c r="F44" s="20">
        <v>3</v>
      </c>
      <c r="G44" s="20">
        <f t="shared" si="0"/>
        <v>14</v>
      </c>
    </row>
    <row r="45" spans="1:7" x14ac:dyDescent="0.25">
      <c r="A45" s="12">
        <v>37</v>
      </c>
      <c r="B45" s="12" t="s">
        <v>81</v>
      </c>
      <c r="C45" s="20">
        <v>0</v>
      </c>
      <c r="D45" s="20">
        <v>2</v>
      </c>
      <c r="E45" s="20">
        <v>12</v>
      </c>
      <c r="F45" s="20">
        <v>3</v>
      </c>
      <c r="G45" s="20">
        <f t="shared" si="0"/>
        <v>17</v>
      </c>
    </row>
    <row r="46" spans="1:7" x14ac:dyDescent="0.25">
      <c r="A46" s="12">
        <v>38</v>
      </c>
      <c r="B46" s="12" t="s">
        <v>82</v>
      </c>
      <c r="C46" s="20">
        <v>0</v>
      </c>
      <c r="D46" s="20">
        <v>7</v>
      </c>
      <c r="E46" s="20">
        <v>9</v>
      </c>
      <c r="F46" s="20">
        <v>4</v>
      </c>
      <c r="G46" s="20">
        <f t="shared" si="0"/>
        <v>20</v>
      </c>
    </row>
    <row r="47" spans="1:7" x14ac:dyDescent="0.25">
      <c r="A47" s="12">
        <v>39</v>
      </c>
      <c r="B47" s="12" t="s">
        <v>83</v>
      </c>
      <c r="C47" s="20">
        <v>0</v>
      </c>
      <c r="D47" s="20">
        <v>5</v>
      </c>
      <c r="E47" s="20">
        <v>10</v>
      </c>
      <c r="F47" s="20">
        <v>4</v>
      </c>
      <c r="G47" s="20">
        <f t="shared" si="0"/>
        <v>19</v>
      </c>
    </row>
    <row r="48" spans="1:7" x14ac:dyDescent="0.25">
      <c r="A48" s="12">
        <v>40</v>
      </c>
      <c r="B48" s="12" t="s">
        <v>84</v>
      </c>
      <c r="C48" s="20">
        <v>2</v>
      </c>
      <c r="D48" s="20">
        <v>13</v>
      </c>
      <c r="E48" s="20">
        <v>22</v>
      </c>
      <c r="F48" s="20">
        <v>3</v>
      </c>
      <c r="G48" s="20">
        <f t="shared" si="0"/>
        <v>40</v>
      </c>
    </row>
    <row r="49" spans="1:7" x14ac:dyDescent="0.25">
      <c r="A49" s="12">
        <v>41</v>
      </c>
      <c r="B49" s="12" t="s">
        <v>85</v>
      </c>
      <c r="C49" s="20">
        <v>0</v>
      </c>
      <c r="D49" s="20">
        <v>1</v>
      </c>
      <c r="E49" s="20">
        <v>18</v>
      </c>
      <c r="F49" s="20">
        <v>7</v>
      </c>
      <c r="G49" s="20">
        <f t="shared" si="0"/>
        <v>26</v>
      </c>
    </row>
    <row r="50" spans="1:7" x14ac:dyDescent="0.25">
      <c r="A50" s="12">
        <v>42</v>
      </c>
      <c r="B50" s="12" t="s">
        <v>86</v>
      </c>
      <c r="C50" s="20">
        <v>1</v>
      </c>
      <c r="D50" s="20">
        <v>8</v>
      </c>
      <c r="E50" s="20">
        <v>5</v>
      </c>
      <c r="F50" s="20">
        <v>3</v>
      </c>
      <c r="G50" s="20">
        <f t="shared" si="0"/>
        <v>17</v>
      </c>
    </row>
    <row r="51" spans="1:7" x14ac:dyDescent="0.25">
      <c r="A51" s="12">
        <v>43</v>
      </c>
      <c r="B51" s="12" t="s">
        <v>87</v>
      </c>
      <c r="C51" s="20">
        <v>11</v>
      </c>
      <c r="D51" s="20">
        <v>121</v>
      </c>
      <c r="E51" s="20">
        <v>234</v>
      </c>
      <c r="F51" s="20">
        <v>32</v>
      </c>
      <c r="G51" s="20">
        <f t="shared" si="0"/>
        <v>398</v>
      </c>
    </row>
    <row r="52" spans="1:7" x14ac:dyDescent="0.25">
      <c r="A52" s="12">
        <v>44</v>
      </c>
      <c r="B52" s="12" t="s">
        <v>88</v>
      </c>
      <c r="C52" s="20">
        <v>0</v>
      </c>
      <c r="D52" s="20">
        <v>0</v>
      </c>
      <c r="E52" s="20">
        <v>0</v>
      </c>
      <c r="F52" s="20">
        <v>1</v>
      </c>
      <c r="G52" s="20">
        <f t="shared" si="0"/>
        <v>1</v>
      </c>
    </row>
    <row r="53" spans="1:7" x14ac:dyDescent="0.25">
      <c r="A53" s="12"/>
      <c r="B53" s="15" t="s">
        <v>22</v>
      </c>
      <c r="C53" s="20">
        <f>SUM(C9:C52)</f>
        <v>150</v>
      </c>
      <c r="D53" s="20">
        <f>SUM(D9:D52)</f>
        <v>1616</v>
      </c>
      <c r="E53" s="20">
        <f>SUM(E9:E52)</f>
        <v>4043</v>
      </c>
      <c r="F53" s="20">
        <f>SUM(F9:F52)</f>
        <v>3256</v>
      </c>
      <c r="G53" s="27">
        <f>SUM(G9:G52)</f>
        <v>9065</v>
      </c>
    </row>
  </sheetData>
  <mergeCells count="11">
    <mergeCell ref="A1:G1"/>
    <mergeCell ref="A2:G2"/>
    <mergeCell ref="B6:B7"/>
    <mergeCell ref="B4:B5"/>
    <mergeCell ref="A4:A7"/>
    <mergeCell ref="C4:G4"/>
    <mergeCell ref="C5:G5"/>
    <mergeCell ref="C6:C7"/>
    <mergeCell ref="D6:D7"/>
    <mergeCell ref="E6:E7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workbookViewId="0">
      <selection activeCell="C10" sqref="C10"/>
    </sheetView>
  </sheetViews>
  <sheetFormatPr defaultRowHeight="15" x14ac:dyDescent="0.3"/>
  <cols>
    <col min="1" max="1" width="45" style="71" bestFit="1" customWidth="1"/>
    <col min="2" max="4" width="30" style="88" customWidth="1"/>
    <col min="5" max="16384" width="9.140625" style="71"/>
  </cols>
  <sheetData>
    <row r="1" spans="1:54" ht="39.950000000000003" customHeight="1" x14ac:dyDescent="0.3">
      <c r="A1" s="68" t="s">
        <v>105</v>
      </c>
      <c r="B1" s="69" t="s">
        <v>106</v>
      </c>
      <c r="C1" s="70" t="s">
        <v>107</v>
      </c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</row>
    <row r="2" spans="1:54" ht="39.950000000000003" customHeight="1" x14ac:dyDescent="0.3">
      <c r="A2" s="72" t="s">
        <v>108</v>
      </c>
      <c r="B2" s="69"/>
      <c r="C2" s="73" t="s">
        <v>109</v>
      </c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</row>
    <row r="3" spans="1:54" ht="15" customHeight="1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54" ht="39.950000000000003" customHeight="1" x14ac:dyDescent="0.3">
      <c r="A4" s="74" t="s">
        <v>110</v>
      </c>
      <c r="B4" s="74" t="s">
        <v>111</v>
      </c>
      <c r="C4" s="74" t="s">
        <v>112</v>
      </c>
      <c r="D4" s="74" t="s">
        <v>113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</row>
    <row r="5" spans="1:54" ht="39.950000000000003" customHeight="1" x14ac:dyDescent="0.3">
      <c r="A5" s="74"/>
      <c r="B5" s="74"/>
      <c r="C5" s="74"/>
      <c r="D5" s="74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</row>
    <row r="6" spans="1:54" ht="39.950000000000003" customHeight="1" x14ac:dyDescent="0.3">
      <c r="A6" s="74"/>
      <c r="B6" s="74"/>
      <c r="C6" s="74"/>
      <c r="D6" s="74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</row>
    <row r="7" spans="1:54" x14ac:dyDescent="0.3">
      <c r="A7" s="75" t="s">
        <v>0</v>
      </c>
      <c r="B7" s="75" t="s">
        <v>1</v>
      </c>
      <c r="C7" s="75" t="s">
        <v>2</v>
      </c>
      <c r="D7" s="75" t="s">
        <v>3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</row>
    <row r="8" spans="1:54" x14ac:dyDescent="0.3">
      <c r="A8" s="76" t="s">
        <v>114</v>
      </c>
      <c r="B8" s="75">
        <v>2329</v>
      </c>
      <c r="C8" s="77">
        <v>3975</v>
      </c>
      <c r="D8" s="77">
        <f>SUM(B8:C8)</f>
        <v>6304</v>
      </c>
      <c r="E8" s="78"/>
      <c r="F8" s="68"/>
      <c r="G8" s="68"/>
      <c r="H8" s="68"/>
      <c r="I8" s="68"/>
      <c r="J8" s="68"/>
      <c r="K8" s="68"/>
      <c r="L8" s="68"/>
      <c r="M8" s="6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</row>
    <row r="9" spans="1:54" x14ac:dyDescent="0.3">
      <c r="A9" s="76" t="s">
        <v>115</v>
      </c>
      <c r="B9" s="75">
        <v>1392</v>
      </c>
      <c r="C9" s="77">
        <v>716</v>
      </c>
      <c r="D9" s="77">
        <f>SUM(B9:C9)</f>
        <v>2108</v>
      </c>
      <c r="E9" s="78"/>
      <c r="F9" s="68"/>
      <c r="G9" s="68"/>
      <c r="H9" s="68"/>
      <c r="I9" s="68"/>
      <c r="J9" s="68"/>
      <c r="K9" s="68"/>
      <c r="L9" s="68"/>
      <c r="M9" s="6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</row>
    <row r="10" spans="1:54" x14ac:dyDescent="0.3">
      <c r="A10" s="76" t="s">
        <v>116</v>
      </c>
      <c r="B10" s="75"/>
      <c r="C10" s="77"/>
      <c r="D10" s="77"/>
      <c r="E10" s="78"/>
      <c r="F10" s="68"/>
      <c r="G10" s="68"/>
      <c r="H10" s="68"/>
      <c r="I10" s="68"/>
      <c r="J10" s="68"/>
      <c r="K10" s="68"/>
      <c r="L10" s="68"/>
      <c r="M10" s="6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</row>
    <row r="11" spans="1:54" x14ac:dyDescent="0.3">
      <c r="A11" s="76" t="s">
        <v>117</v>
      </c>
      <c r="B11" s="79" t="s">
        <v>118</v>
      </c>
      <c r="C11" s="80" t="s">
        <v>118</v>
      </c>
      <c r="D11" s="80" t="s">
        <v>118</v>
      </c>
      <c r="E11" s="78"/>
      <c r="F11" s="68"/>
      <c r="G11" s="68"/>
      <c r="H11" s="68"/>
      <c r="I11" s="68"/>
      <c r="J11" s="68"/>
      <c r="K11" s="68"/>
      <c r="L11" s="68"/>
      <c r="M11" s="6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</row>
    <row r="12" spans="1:54" x14ac:dyDescent="0.3">
      <c r="A12" s="76" t="s">
        <v>119</v>
      </c>
      <c r="B12" s="75">
        <v>327</v>
      </c>
      <c r="C12" s="77">
        <v>173</v>
      </c>
      <c r="D12" s="77">
        <f>SUM(B12:C12)</f>
        <v>500</v>
      </c>
      <c r="E12" s="78"/>
      <c r="F12" s="68"/>
      <c r="G12" s="68"/>
      <c r="H12" s="68"/>
      <c r="I12" s="68"/>
      <c r="J12" s="68"/>
      <c r="K12" s="68"/>
      <c r="L12" s="68"/>
      <c r="M12" s="6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</row>
    <row r="13" spans="1:54" x14ac:dyDescent="0.3">
      <c r="A13" s="76" t="s">
        <v>120</v>
      </c>
      <c r="B13" s="75">
        <v>92</v>
      </c>
      <c r="C13" s="77">
        <v>35</v>
      </c>
      <c r="D13" s="77">
        <f t="shared" ref="D13:D14" si="0">SUM(B13:C13)</f>
        <v>127</v>
      </c>
      <c r="E13" s="78"/>
      <c r="F13" s="68"/>
      <c r="G13" s="68"/>
      <c r="H13" s="68"/>
      <c r="I13" s="68"/>
      <c r="J13" s="68"/>
      <c r="K13" s="68"/>
      <c r="L13" s="68"/>
      <c r="M13" s="6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</row>
    <row r="14" spans="1:54" x14ac:dyDescent="0.3">
      <c r="A14" s="76" t="s">
        <v>121</v>
      </c>
      <c r="B14" s="75">
        <v>24</v>
      </c>
      <c r="C14" s="77">
        <v>2</v>
      </c>
      <c r="D14" s="77">
        <f t="shared" si="0"/>
        <v>26</v>
      </c>
      <c r="E14" s="78"/>
      <c r="F14" s="68"/>
      <c r="G14" s="68"/>
      <c r="H14" s="68"/>
      <c r="I14" s="68"/>
      <c r="J14" s="68"/>
      <c r="K14" s="68"/>
      <c r="L14" s="68"/>
      <c r="M14" s="6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</row>
    <row r="15" spans="1:54" x14ac:dyDescent="0.3">
      <c r="A15" s="76" t="s">
        <v>122</v>
      </c>
      <c r="B15" s="79" t="s">
        <v>118</v>
      </c>
      <c r="C15" s="80" t="s">
        <v>118</v>
      </c>
      <c r="D15" s="80" t="s">
        <v>118</v>
      </c>
      <c r="E15" s="78"/>
      <c r="F15" s="68"/>
      <c r="G15" s="68"/>
      <c r="H15" s="68"/>
      <c r="I15" s="68"/>
      <c r="J15" s="68"/>
      <c r="K15" s="68"/>
      <c r="L15" s="68"/>
      <c r="M15" s="6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</row>
    <row r="16" spans="1:54" x14ac:dyDescent="0.3">
      <c r="A16" s="81" t="s">
        <v>123</v>
      </c>
      <c r="B16" s="82"/>
      <c r="C16" s="83"/>
      <c r="D16" s="83">
        <f>SUM(D8:D15)</f>
        <v>9065</v>
      </c>
      <c r="E16" s="78"/>
      <c r="F16" s="68"/>
      <c r="G16" s="68"/>
      <c r="H16" s="68"/>
      <c r="I16" s="68"/>
      <c r="J16" s="68"/>
      <c r="K16" s="68"/>
      <c r="L16" s="68"/>
      <c r="M16" s="6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</row>
    <row r="17" spans="1:54" x14ac:dyDescent="0.3">
      <c r="A17" s="78"/>
      <c r="B17" s="68"/>
      <c r="C17" s="84"/>
      <c r="D17" s="84"/>
      <c r="E17" s="78"/>
      <c r="F17" s="68"/>
      <c r="G17" s="68"/>
      <c r="H17" s="68"/>
      <c r="I17" s="68"/>
      <c r="J17" s="68"/>
      <c r="K17" s="68"/>
      <c r="L17" s="68"/>
      <c r="M17" s="6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</row>
    <row r="18" spans="1:54" ht="99.95" customHeight="1" x14ac:dyDescent="0.3">
      <c r="A18" s="78" t="s">
        <v>124</v>
      </c>
      <c r="B18" s="85" t="s">
        <v>125</v>
      </c>
      <c r="C18" s="86"/>
      <c r="D18" s="86"/>
      <c r="E18" s="78"/>
      <c r="F18" s="68"/>
      <c r="G18" s="68"/>
      <c r="H18" s="68"/>
      <c r="I18" s="68"/>
      <c r="J18" s="68"/>
      <c r="K18" s="68"/>
      <c r="L18" s="68"/>
      <c r="M18" s="6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</row>
    <row r="19" spans="1:54" ht="30" customHeight="1" x14ac:dyDescent="0.3">
      <c r="A19" s="78"/>
      <c r="B19" s="68"/>
      <c r="C19" s="84"/>
      <c r="D19" s="84"/>
      <c r="E19" s="78"/>
      <c r="F19" s="68"/>
      <c r="G19" s="68"/>
      <c r="H19" s="68"/>
      <c r="I19" s="68"/>
      <c r="J19" s="68"/>
      <c r="K19" s="68"/>
      <c r="L19" s="68"/>
      <c r="M19" s="6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</row>
    <row r="20" spans="1:54" x14ac:dyDescent="0.3">
      <c r="A20" s="78"/>
      <c r="B20" s="68"/>
      <c r="C20" s="84"/>
      <c r="D20" s="84"/>
      <c r="E20" s="78"/>
      <c r="F20" s="68"/>
      <c r="G20" s="68"/>
      <c r="H20" s="68"/>
      <c r="I20" s="68"/>
      <c r="J20" s="68"/>
      <c r="K20" s="68"/>
      <c r="L20" s="68"/>
      <c r="M20" s="6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</row>
    <row r="21" spans="1:54" x14ac:dyDescent="0.3">
      <c r="A21" s="78"/>
      <c r="B21" s="68"/>
      <c r="C21" s="84"/>
      <c r="D21" s="84"/>
      <c r="E21" s="78"/>
      <c r="F21" s="68"/>
      <c r="G21" s="68"/>
      <c r="H21" s="68"/>
      <c r="I21" s="68"/>
      <c r="J21" s="68"/>
      <c r="K21" s="68"/>
      <c r="L21" s="68"/>
      <c r="M21" s="6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</row>
    <row r="22" spans="1:54" x14ac:dyDescent="0.3">
      <c r="A22" s="78"/>
      <c r="B22" s="68"/>
      <c r="C22" s="84"/>
      <c r="D22" s="84"/>
      <c r="E22" s="78"/>
      <c r="F22" s="68"/>
      <c r="G22" s="68"/>
      <c r="H22" s="68"/>
      <c r="I22" s="68"/>
      <c r="J22" s="68"/>
      <c r="K22" s="68"/>
      <c r="L22" s="68"/>
      <c r="M22" s="6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</row>
    <row r="23" spans="1:54" x14ac:dyDescent="0.3">
      <c r="B23" s="87"/>
    </row>
    <row r="24" spans="1:54" x14ac:dyDescent="0.3">
      <c r="B24" s="87"/>
    </row>
    <row r="25" spans="1:54" x14ac:dyDescent="0.3">
      <c r="B25" s="87"/>
    </row>
    <row r="26" spans="1:54" x14ac:dyDescent="0.3">
      <c r="B26" s="87"/>
    </row>
    <row r="27" spans="1:54" x14ac:dyDescent="0.3">
      <c r="B27" s="87"/>
    </row>
    <row r="28" spans="1:54" x14ac:dyDescent="0.3">
      <c r="B28" s="87"/>
    </row>
    <row r="29" spans="1:54" x14ac:dyDescent="0.3">
      <c r="B29" s="87"/>
    </row>
    <row r="30" spans="1:54" x14ac:dyDescent="0.3">
      <c r="B30" s="87"/>
    </row>
    <row r="31" spans="1:54" x14ac:dyDescent="0.3">
      <c r="B31" s="87"/>
    </row>
    <row r="32" spans="1:54" x14ac:dyDescent="0.3">
      <c r="B32" s="87"/>
    </row>
    <row r="33" spans="2:2" x14ac:dyDescent="0.3">
      <c r="B33" s="87"/>
    </row>
    <row r="34" spans="2:2" x14ac:dyDescent="0.3">
      <c r="B34" s="87"/>
    </row>
    <row r="35" spans="2:2" x14ac:dyDescent="0.3">
      <c r="B35" s="87"/>
    </row>
    <row r="36" spans="2:2" x14ac:dyDescent="0.3">
      <c r="B36" s="87"/>
    </row>
    <row r="37" spans="2:2" x14ac:dyDescent="0.3">
      <c r="B37" s="87"/>
    </row>
    <row r="38" spans="2:2" x14ac:dyDescent="0.3">
      <c r="B38" s="87"/>
    </row>
    <row r="39" spans="2:2" x14ac:dyDescent="0.3">
      <c r="B39" s="87"/>
    </row>
    <row r="40" spans="2:2" x14ac:dyDescent="0.3">
      <c r="B40" s="87"/>
    </row>
  </sheetData>
  <mergeCells count="8">
    <mergeCell ref="B18:D18"/>
    <mergeCell ref="B1:B2"/>
    <mergeCell ref="C1:D1"/>
    <mergeCell ref="C2:D2"/>
    <mergeCell ref="A4:A6"/>
    <mergeCell ref="B4:B6"/>
    <mergeCell ref="C4:C6"/>
    <mergeCell ref="D4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workbookViewId="0">
      <selection activeCell="B4" sqref="B4:B6"/>
    </sheetView>
  </sheetViews>
  <sheetFormatPr defaultColWidth="8.85546875" defaultRowHeight="15" x14ac:dyDescent="0.25"/>
  <cols>
    <col min="1" max="1" width="58.85546875" style="92" bestFit="1" customWidth="1"/>
    <col min="2" max="4" width="30" style="92" customWidth="1"/>
    <col min="5" max="16384" width="8.85546875" style="92"/>
  </cols>
  <sheetData>
    <row r="1" spans="1:54" ht="40.15" customHeight="1" x14ac:dyDescent="0.25">
      <c r="A1" s="89" t="s">
        <v>105</v>
      </c>
      <c r="B1" s="90" t="s">
        <v>126</v>
      </c>
      <c r="C1" s="91" t="s">
        <v>127</v>
      </c>
      <c r="D1" s="90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</row>
    <row r="2" spans="1:54" ht="40.15" customHeight="1" x14ac:dyDescent="0.25">
      <c r="A2" s="93" t="s">
        <v>108</v>
      </c>
      <c r="B2" s="90"/>
      <c r="C2" s="94" t="s">
        <v>128</v>
      </c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</row>
    <row r="3" spans="1:54" ht="1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</row>
    <row r="4" spans="1:54" ht="40.15" customHeight="1" x14ac:dyDescent="0.25">
      <c r="A4" s="95" t="s">
        <v>129</v>
      </c>
      <c r="B4" s="95" t="s">
        <v>111</v>
      </c>
      <c r="C4" s="95" t="s">
        <v>112</v>
      </c>
      <c r="D4" s="95" t="s">
        <v>113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</row>
    <row r="5" spans="1:54" ht="40.15" customHeight="1" x14ac:dyDescent="0.25">
      <c r="A5" s="95"/>
      <c r="B5" s="95"/>
      <c r="C5" s="95"/>
      <c r="D5" s="95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</row>
    <row r="6" spans="1:54" ht="40.15" customHeight="1" x14ac:dyDescent="0.25">
      <c r="A6" s="95"/>
      <c r="B6" s="95"/>
      <c r="C6" s="95"/>
      <c r="D6" s="95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</row>
    <row r="7" spans="1:54" x14ac:dyDescent="0.25">
      <c r="A7" s="96" t="s">
        <v>0</v>
      </c>
      <c r="B7" s="96" t="s">
        <v>1</v>
      </c>
      <c r="C7" s="96" t="s">
        <v>2</v>
      </c>
      <c r="D7" s="96" t="s">
        <v>3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</row>
    <row r="8" spans="1:54" x14ac:dyDescent="0.25">
      <c r="A8" s="97" t="s">
        <v>130</v>
      </c>
      <c r="B8" s="98">
        <v>75</v>
      </c>
      <c r="C8" s="98">
        <v>7</v>
      </c>
      <c r="D8" s="98">
        <f>SUM(B8:C8)</f>
        <v>82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</row>
    <row r="9" spans="1:54" x14ac:dyDescent="0.25">
      <c r="A9" s="97" t="s">
        <v>131</v>
      </c>
      <c r="B9" s="98">
        <v>152</v>
      </c>
      <c r="C9" s="98">
        <v>15</v>
      </c>
      <c r="D9" s="98">
        <f>SUM(B9:C9)</f>
        <v>167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</row>
    <row r="10" spans="1:54" x14ac:dyDescent="0.25">
      <c r="A10" s="97" t="s">
        <v>132</v>
      </c>
      <c r="B10" s="98">
        <v>837</v>
      </c>
      <c r="C10" s="98">
        <v>322</v>
      </c>
      <c r="D10" s="98">
        <f>SUM(B10:C10)</f>
        <v>1159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</row>
    <row r="11" spans="1:54" x14ac:dyDescent="0.25">
      <c r="A11" s="97" t="s">
        <v>133</v>
      </c>
      <c r="B11" s="98">
        <v>114</v>
      </c>
      <c r="C11" s="98">
        <v>119</v>
      </c>
      <c r="D11" s="98">
        <v>233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</row>
    <row r="12" spans="1:54" x14ac:dyDescent="0.25">
      <c r="A12" s="97" t="s">
        <v>134</v>
      </c>
      <c r="B12" s="98">
        <v>145</v>
      </c>
      <c r="C12" s="98">
        <v>586</v>
      </c>
      <c r="D12" s="98">
        <f>SUM(B12:C12)</f>
        <v>731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</row>
    <row r="13" spans="1:54" x14ac:dyDescent="0.25">
      <c r="A13" s="97" t="s">
        <v>135</v>
      </c>
      <c r="B13" s="30">
        <v>2841</v>
      </c>
      <c r="C13" s="30">
        <v>3852</v>
      </c>
      <c r="D13" s="98">
        <f>SUM(B13:C13)</f>
        <v>6693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</row>
    <row r="14" spans="1:54" x14ac:dyDescent="0.25">
      <c r="A14" s="100" t="s">
        <v>136</v>
      </c>
      <c r="B14" s="82">
        <f>SUM(B8:B13)</f>
        <v>4164</v>
      </c>
      <c r="C14" s="82">
        <f>SUM(C8:C13)</f>
        <v>4901</v>
      </c>
      <c r="D14" s="83">
        <f>SUM(D8:D13)</f>
        <v>9065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</row>
    <row r="15" spans="1:54" x14ac:dyDescent="0.25">
      <c r="A15" s="99"/>
      <c r="B15" s="101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</row>
    <row r="16" spans="1:54" ht="100.15" customHeight="1" x14ac:dyDescent="0.25">
      <c r="A16" s="99" t="s">
        <v>124</v>
      </c>
      <c r="B16" s="102"/>
      <c r="C16" s="102"/>
      <c r="D16" s="10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</row>
    <row r="17" spans="1:54" ht="30" customHeight="1" x14ac:dyDescent="0.25">
      <c r="A17" s="99"/>
      <c r="B17" s="101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</row>
    <row r="18" spans="1:54" x14ac:dyDescent="0.25">
      <c r="A18" s="99"/>
      <c r="B18" s="101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</row>
    <row r="19" spans="1:54" x14ac:dyDescent="0.25">
      <c r="A19" s="99"/>
      <c r="B19" s="101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</row>
    <row r="20" spans="1:54" x14ac:dyDescent="0.25">
      <c r="A20" s="99"/>
      <c r="B20" s="101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</row>
    <row r="21" spans="1:54" x14ac:dyDescent="0.25">
      <c r="B21" s="103"/>
    </row>
    <row r="22" spans="1:54" x14ac:dyDescent="0.25">
      <c r="B22" s="103"/>
    </row>
    <row r="23" spans="1:54" x14ac:dyDescent="0.25">
      <c r="B23" s="103"/>
    </row>
    <row r="24" spans="1:54" x14ac:dyDescent="0.25">
      <c r="B24" s="103"/>
    </row>
    <row r="25" spans="1:54" x14ac:dyDescent="0.25">
      <c r="B25" s="103"/>
    </row>
    <row r="26" spans="1:54" x14ac:dyDescent="0.25">
      <c r="B26" s="103"/>
    </row>
    <row r="27" spans="1:54" x14ac:dyDescent="0.25">
      <c r="B27" s="103"/>
    </row>
    <row r="28" spans="1:54" x14ac:dyDescent="0.25">
      <c r="B28" s="103"/>
    </row>
    <row r="29" spans="1:54" x14ac:dyDescent="0.25">
      <c r="B29" s="103"/>
    </row>
    <row r="30" spans="1:54" x14ac:dyDescent="0.25">
      <c r="B30" s="103"/>
    </row>
    <row r="31" spans="1:54" x14ac:dyDescent="0.25">
      <c r="B31" s="103"/>
    </row>
    <row r="32" spans="1:54" x14ac:dyDescent="0.25">
      <c r="B32" s="103"/>
    </row>
    <row r="33" spans="2:2" x14ac:dyDescent="0.25">
      <c r="B33" s="103"/>
    </row>
    <row r="34" spans="2:2" x14ac:dyDescent="0.25">
      <c r="B34" s="103"/>
    </row>
    <row r="35" spans="2:2" x14ac:dyDescent="0.25">
      <c r="B35" s="103"/>
    </row>
    <row r="36" spans="2:2" x14ac:dyDescent="0.25">
      <c r="B36" s="103"/>
    </row>
    <row r="37" spans="2:2" x14ac:dyDescent="0.25">
      <c r="B37" s="103"/>
    </row>
    <row r="38" spans="2:2" x14ac:dyDescent="0.25">
      <c r="B38" s="103"/>
    </row>
    <row r="39" spans="2:2" x14ac:dyDescent="0.25">
      <c r="B39" s="103"/>
    </row>
    <row r="40" spans="2:2" x14ac:dyDescent="0.25">
      <c r="B40" s="103"/>
    </row>
  </sheetData>
  <mergeCells count="8">
    <mergeCell ref="B16:D16"/>
    <mergeCell ref="B1:B2"/>
    <mergeCell ref="C1:D1"/>
    <mergeCell ref="C2:D2"/>
    <mergeCell ref="A4:A6"/>
    <mergeCell ref="B4:B6"/>
    <mergeCell ref="C4:C6"/>
    <mergeCell ref="D4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Rekapitulasi Keseluruhan Pegawa</vt:lpstr>
      <vt:lpstr>Jumlah PNS Menurut Pendidikan</vt:lpstr>
      <vt:lpstr>Banyaknya PNS tiap dinas</vt:lpstr>
      <vt:lpstr>Jumlah Jabatan</vt:lpstr>
      <vt:lpstr>Jumlah Menurut Pendidikan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DISKOMINFOKRA</dc:creator>
  <cp:lastModifiedBy>centini</cp:lastModifiedBy>
  <dcterms:created xsi:type="dcterms:W3CDTF">2019-07-02T06:15:50Z</dcterms:created>
  <dcterms:modified xsi:type="dcterms:W3CDTF">2019-09-18T11:17:43Z</dcterms:modified>
</cp:coreProperties>
</file>