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Juli" sheetId="1" r:id="rId1"/>
    <sheet name="Agust" sheetId="3" r:id="rId2"/>
    <sheet name="Sept" sheetId="2" r:id="rId3"/>
    <sheet name="Rekap Trib III" sheetId="4" r:id="rId4"/>
  </sheets>
  <definedNames>
    <definedName name="_xlnm.Print_Area" localSheetId="1">Agust!$A$2:$P$37</definedName>
    <definedName name="_xlnm.Print_Area" localSheetId="0">Juli!$A$2:$R$44</definedName>
    <definedName name="_xlnm.Print_Area" localSheetId="2">Sept!$A$2:$T$46</definedName>
  </definedNames>
  <calcPr calcId="144525"/>
</workbook>
</file>

<file path=xl/calcChain.xml><?xml version="1.0" encoding="utf-8"?>
<calcChain xmlns="http://schemas.openxmlformats.org/spreadsheetml/2006/main">
  <c r="E18" i="2" l="1"/>
  <c r="E17" i="2"/>
  <c r="E20" i="2"/>
  <c r="E16" i="2"/>
  <c r="E15" i="2"/>
  <c r="E14" i="2"/>
  <c r="E13" i="2"/>
  <c r="D28" i="3" l="1"/>
  <c r="C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28" i="3" s="1"/>
  <c r="D42" i="1" l="1"/>
  <c r="E23" i="1" l="1"/>
  <c r="E24" i="1"/>
  <c r="E22" i="1"/>
  <c r="E19" i="1"/>
  <c r="E21" i="1"/>
  <c r="E20" i="1"/>
  <c r="E9" i="2" l="1"/>
  <c r="E12" i="2"/>
  <c r="C33" i="2" l="1"/>
  <c r="D33" i="2"/>
  <c r="E6" i="2"/>
  <c r="E7" i="2"/>
  <c r="E10" i="2"/>
  <c r="E11" i="2"/>
  <c r="E19" i="2"/>
  <c r="E21" i="2"/>
  <c r="E22" i="2"/>
  <c r="E23" i="2"/>
  <c r="E24" i="2"/>
  <c r="E25" i="2"/>
  <c r="E26" i="2"/>
  <c r="E27" i="2"/>
  <c r="E28" i="2"/>
  <c r="E30" i="2"/>
  <c r="E31" i="2"/>
  <c r="E29" i="2"/>
  <c r="E5" i="2"/>
  <c r="E33" i="2" l="1"/>
  <c r="D28" i="1" l="1"/>
  <c r="E27" i="1"/>
  <c r="C28" i="1"/>
  <c r="E14" i="1"/>
  <c r="E15" i="1"/>
  <c r="E16" i="1"/>
  <c r="E17" i="1"/>
  <c r="E18" i="1"/>
  <c r="E25" i="1"/>
  <c r="E26" i="1"/>
  <c r="E6" i="1"/>
  <c r="E7" i="1"/>
  <c r="E8" i="1"/>
  <c r="E9" i="1"/>
  <c r="E10" i="1"/>
  <c r="E11" i="1"/>
  <c r="E12" i="1"/>
  <c r="E13" i="1"/>
  <c r="E5" i="1"/>
  <c r="F5" i="4" l="1"/>
  <c r="F6" i="4"/>
  <c r="F7" i="4"/>
  <c r="E28" i="1" l="1"/>
</calcChain>
</file>

<file path=xl/sharedStrings.xml><?xml version="1.0" encoding="utf-8"?>
<sst xmlns="http://schemas.openxmlformats.org/spreadsheetml/2006/main" count="101" uniqueCount="52">
  <si>
    <t>OPD</t>
  </si>
  <si>
    <t>Jumlah Aduan</t>
  </si>
  <si>
    <t>Dijawab</t>
  </si>
  <si>
    <t>Tidak Dijawab</t>
  </si>
  <si>
    <t>Satpol PP</t>
  </si>
  <si>
    <t>DPUPR</t>
  </si>
  <si>
    <t>BKPSDM</t>
  </si>
  <si>
    <t>Dinsos</t>
  </si>
  <si>
    <t>Jumlah</t>
  </si>
  <si>
    <t>DINKES</t>
  </si>
  <si>
    <t xml:space="preserve">Samsat/Polres </t>
  </si>
  <si>
    <t>Dinas LH</t>
  </si>
  <si>
    <t>DISKOMINFO</t>
  </si>
  <si>
    <t>Kec. Karangpandan</t>
  </si>
  <si>
    <t>DISDAGNAKERKOP</t>
  </si>
  <si>
    <t>DPMPTSP</t>
  </si>
  <si>
    <t>BPBD</t>
  </si>
  <si>
    <t>DINSOS</t>
  </si>
  <si>
    <t>DISPARPORA</t>
  </si>
  <si>
    <t>DISHUB</t>
  </si>
  <si>
    <t>DISDUKCAPIL</t>
  </si>
  <si>
    <t>DISDIKBUD</t>
  </si>
  <si>
    <t>SATPOL PP</t>
  </si>
  <si>
    <t>Dispermades</t>
  </si>
  <si>
    <t>Bulan</t>
  </si>
  <si>
    <t>PUDAM</t>
  </si>
  <si>
    <t>RSUD</t>
  </si>
  <si>
    <t>Bag. Kesra</t>
  </si>
  <si>
    <t>BKD</t>
  </si>
  <si>
    <t>Kec. Jatipuro</t>
  </si>
  <si>
    <t>Kec. Tasikmadu</t>
  </si>
  <si>
    <t>Kec. Kebakkramat</t>
  </si>
  <si>
    <t>PLN</t>
  </si>
  <si>
    <t>Kesra Setda</t>
  </si>
  <si>
    <t>Kec. Karanganyar</t>
  </si>
  <si>
    <t>PDAM</t>
  </si>
  <si>
    <t>Kec. Gondangrejo</t>
  </si>
  <si>
    <t>DISPERTAN</t>
  </si>
  <si>
    <t>DISARPUS</t>
  </si>
  <si>
    <t>REKAP ADUAN JULI 2020</t>
  </si>
  <si>
    <t xml:space="preserve">Bakesbangpol </t>
  </si>
  <si>
    <t>REKAP ADUAN AGUSTUS 2020</t>
  </si>
  <si>
    <t>kec. Karangpandan</t>
  </si>
  <si>
    <t>Disnakertrans</t>
  </si>
  <si>
    <t>Pemkab</t>
  </si>
  <si>
    <t>PMI Karanganyar</t>
  </si>
  <si>
    <t xml:space="preserve">DPU </t>
  </si>
  <si>
    <t>REKAP ADUAN SEPTEMBER 2020</t>
  </si>
  <si>
    <t>Juli</t>
  </si>
  <si>
    <t>Agustus</t>
  </si>
  <si>
    <t>September</t>
  </si>
  <si>
    <t>REKAP ADUAN TRIBULAN III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</si>
</sst>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767082590612002E-2"/>
          <c:y val="0.11651411994553312"/>
          <c:w val="0.7996941981606096"/>
          <c:h val="0.8333605667712588"/>
        </c:manualLayout>
      </c:layout>
      <c:pie3DChart>
        <c:varyColors val="1"/>
        <c:ser>
          <c:idx val="0"/>
          <c:order val="0"/>
          <c:tx>
            <c:v>REKAP ADUAN</c:v>
          </c:tx>
          <c:dLbls>
            <c:dLbl>
              <c:idx val="0"/>
              <c:layout>
                <c:manualLayout>
                  <c:x val="-9.978235417506584E-2"/>
                  <c:y val="-0.32789494667596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012336167907557E-2"/>
                  <c:y val="0.108132828333167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Juli!$D$4:$E$4</c:f>
              <c:strCache>
                <c:ptCount val="2"/>
                <c:pt idx="0">
                  <c:v>Dijawab</c:v>
                </c:pt>
                <c:pt idx="1">
                  <c:v>Tidak Dijawab</c:v>
                </c:pt>
              </c:strCache>
            </c:strRef>
          </c:cat>
          <c:val>
            <c:numRef>
              <c:f>Juli!$D$28:$E$28</c:f>
              <c:numCache>
                <c:formatCode>General</c:formatCode>
                <c:ptCount val="2"/>
                <c:pt idx="0">
                  <c:v>70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6198548710822909"/>
          <c:y val="0.60030206750471982"/>
          <c:w val="0.12375426333740368"/>
          <c:h val="0.2531273064551141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Juli!$C$4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cat>
            <c:strRef>
              <c:f>Juli!$B$5:$B$27</c:f>
              <c:strCache>
                <c:ptCount val="23"/>
                <c:pt idx="0">
                  <c:v>DPUPR</c:v>
                </c:pt>
                <c:pt idx="1">
                  <c:v>DISDAGNAKERKOP</c:v>
                </c:pt>
                <c:pt idx="2">
                  <c:v>DISKOMINFO</c:v>
                </c:pt>
                <c:pt idx="3">
                  <c:v>Satpol PP</c:v>
                </c:pt>
                <c:pt idx="4">
                  <c:v>DISHUB</c:v>
                </c:pt>
                <c:pt idx="5">
                  <c:v>PLN</c:v>
                </c:pt>
                <c:pt idx="6">
                  <c:v>DISPERTAN</c:v>
                </c:pt>
                <c:pt idx="7">
                  <c:v>Kec. Gondangrejo</c:v>
                </c:pt>
                <c:pt idx="8">
                  <c:v>DINKES</c:v>
                </c:pt>
                <c:pt idx="9">
                  <c:v>Samsat/Polres </c:v>
                </c:pt>
                <c:pt idx="10">
                  <c:v>DISDIKBUD</c:v>
                </c:pt>
                <c:pt idx="11">
                  <c:v>DISPARPORA</c:v>
                </c:pt>
                <c:pt idx="12">
                  <c:v>Dinsos</c:v>
                </c:pt>
                <c:pt idx="13">
                  <c:v>DISDUKCAPIL</c:v>
                </c:pt>
                <c:pt idx="14">
                  <c:v>PUDAM</c:v>
                </c:pt>
                <c:pt idx="15">
                  <c:v>Dinas LH</c:v>
                </c:pt>
                <c:pt idx="16">
                  <c:v>DISARPUS</c:v>
                </c:pt>
                <c:pt idx="17">
                  <c:v>BKD</c:v>
                </c:pt>
                <c:pt idx="18">
                  <c:v>BKPSDM</c:v>
                </c:pt>
                <c:pt idx="19">
                  <c:v>Bakesbangpol </c:v>
                </c:pt>
                <c:pt idx="20">
                  <c:v>RSUD</c:v>
                </c:pt>
                <c:pt idx="21">
                  <c:v>Bag. Kesra</c:v>
                </c:pt>
                <c:pt idx="22">
                  <c:v>Kec. Karangpandan</c:v>
                </c:pt>
              </c:strCache>
            </c:strRef>
          </c:cat>
          <c:val>
            <c:numRef>
              <c:f>Juli!$C$5:$C$27</c:f>
              <c:numCache>
                <c:formatCode>General</c:formatCode>
                <c:ptCount val="2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17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1"/>
          <c:order val="1"/>
          <c:tx>
            <c:strRef>
              <c:f>Juli!$D$4</c:f>
              <c:strCache>
                <c:ptCount val="1"/>
                <c:pt idx="0">
                  <c:v>Dijawab</c:v>
                </c:pt>
              </c:strCache>
            </c:strRef>
          </c:tx>
          <c:invertIfNegative val="0"/>
          <c:cat>
            <c:strRef>
              <c:f>Juli!$B$5:$B$27</c:f>
              <c:strCache>
                <c:ptCount val="23"/>
                <c:pt idx="0">
                  <c:v>DPUPR</c:v>
                </c:pt>
                <c:pt idx="1">
                  <c:v>DISDAGNAKERKOP</c:v>
                </c:pt>
                <c:pt idx="2">
                  <c:v>DISKOMINFO</c:v>
                </c:pt>
                <c:pt idx="3">
                  <c:v>Satpol PP</c:v>
                </c:pt>
                <c:pt idx="4">
                  <c:v>DISHUB</c:v>
                </c:pt>
                <c:pt idx="5">
                  <c:v>PLN</c:v>
                </c:pt>
                <c:pt idx="6">
                  <c:v>DISPERTAN</c:v>
                </c:pt>
                <c:pt idx="7">
                  <c:v>Kec. Gondangrejo</c:v>
                </c:pt>
                <c:pt idx="8">
                  <c:v>DINKES</c:v>
                </c:pt>
                <c:pt idx="9">
                  <c:v>Samsat/Polres </c:v>
                </c:pt>
                <c:pt idx="10">
                  <c:v>DISDIKBUD</c:v>
                </c:pt>
                <c:pt idx="11">
                  <c:v>DISPARPORA</c:v>
                </c:pt>
                <c:pt idx="12">
                  <c:v>Dinsos</c:v>
                </c:pt>
                <c:pt idx="13">
                  <c:v>DISDUKCAPIL</c:v>
                </c:pt>
                <c:pt idx="14">
                  <c:v>PUDAM</c:v>
                </c:pt>
                <c:pt idx="15">
                  <c:v>Dinas LH</c:v>
                </c:pt>
                <c:pt idx="16">
                  <c:v>DISARPUS</c:v>
                </c:pt>
                <c:pt idx="17">
                  <c:v>BKD</c:v>
                </c:pt>
                <c:pt idx="18">
                  <c:v>BKPSDM</c:v>
                </c:pt>
                <c:pt idx="19">
                  <c:v>Bakesbangpol </c:v>
                </c:pt>
                <c:pt idx="20">
                  <c:v>RSUD</c:v>
                </c:pt>
                <c:pt idx="21">
                  <c:v>Bag. Kesra</c:v>
                </c:pt>
                <c:pt idx="22">
                  <c:v>Kec. Karangpandan</c:v>
                </c:pt>
              </c:strCache>
            </c:strRef>
          </c:cat>
          <c:val>
            <c:numRef>
              <c:f>Juli!$D$5:$D$27</c:f>
              <c:numCache>
                <c:formatCode>General</c:formatCode>
                <c:ptCount val="2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16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Juli!$E$4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cat>
            <c:strRef>
              <c:f>Juli!$B$5:$B$27</c:f>
              <c:strCache>
                <c:ptCount val="23"/>
                <c:pt idx="0">
                  <c:v>DPUPR</c:v>
                </c:pt>
                <c:pt idx="1">
                  <c:v>DISDAGNAKERKOP</c:v>
                </c:pt>
                <c:pt idx="2">
                  <c:v>DISKOMINFO</c:v>
                </c:pt>
                <c:pt idx="3">
                  <c:v>Satpol PP</c:v>
                </c:pt>
                <c:pt idx="4">
                  <c:v>DISHUB</c:v>
                </c:pt>
                <c:pt idx="5">
                  <c:v>PLN</c:v>
                </c:pt>
                <c:pt idx="6">
                  <c:v>DISPERTAN</c:v>
                </c:pt>
                <c:pt idx="7">
                  <c:v>Kec. Gondangrejo</c:v>
                </c:pt>
                <c:pt idx="8">
                  <c:v>DINKES</c:v>
                </c:pt>
                <c:pt idx="9">
                  <c:v>Samsat/Polres </c:v>
                </c:pt>
                <c:pt idx="10">
                  <c:v>DISDIKBUD</c:v>
                </c:pt>
                <c:pt idx="11">
                  <c:v>DISPARPORA</c:v>
                </c:pt>
                <c:pt idx="12">
                  <c:v>Dinsos</c:v>
                </c:pt>
                <c:pt idx="13">
                  <c:v>DISDUKCAPIL</c:v>
                </c:pt>
                <c:pt idx="14">
                  <c:v>PUDAM</c:v>
                </c:pt>
                <c:pt idx="15">
                  <c:v>Dinas LH</c:v>
                </c:pt>
                <c:pt idx="16">
                  <c:v>DISARPUS</c:v>
                </c:pt>
                <c:pt idx="17">
                  <c:v>BKD</c:v>
                </c:pt>
                <c:pt idx="18">
                  <c:v>BKPSDM</c:v>
                </c:pt>
                <c:pt idx="19">
                  <c:v>Bakesbangpol </c:v>
                </c:pt>
                <c:pt idx="20">
                  <c:v>RSUD</c:v>
                </c:pt>
                <c:pt idx="21">
                  <c:v>Bag. Kesra</c:v>
                </c:pt>
                <c:pt idx="22">
                  <c:v>Kec. Karangpandan</c:v>
                </c:pt>
              </c:strCache>
            </c:strRef>
          </c:cat>
          <c:val>
            <c:numRef>
              <c:f>Juli!$E$5:$E$27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249088"/>
        <c:axId val="364250624"/>
        <c:axId val="0"/>
      </c:bar3DChart>
      <c:catAx>
        <c:axId val="36424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364250624"/>
        <c:crosses val="autoZero"/>
        <c:auto val="1"/>
        <c:lblAlgn val="ctr"/>
        <c:lblOffset val="100"/>
        <c:noMultiLvlLbl val="0"/>
      </c:catAx>
      <c:valAx>
        <c:axId val="3642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424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Agust!$C$4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cat>
            <c:strRef>
              <c:f>Agust!$B$5:$B$27</c:f>
              <c:strCache>
                <c:ptCount val="23"/>
                <c:pt idx="0">
                  <c:v>DPUPR</c:v>
                </c:pt>
                <c:pt idx="1">
                  <c:v>DISDAGNAKERKOP</c:v>
                </c:pt>
                <c:pt idx="2">
                  <c:v>DISKOMINFO</c:v>
                </c:pt>
                <c:pt idx="3">
                  <c:v>Satpol PP</c:v>
                </c:pt>
                <c:pt idx="4">
                  <c:v>DISHUB</c:v>
                </c:pt>
                <c:pt idx="5">
                  <c:v>PLN</c:v>
                </c:pt>
                <c:pt idx="6">
                  <c:v>DISPERTAN</c:v>
                </c:pt>
                <c:pt idx="7">
                  <c:v>Kec. Gondangrejo</c:v>
                </c:pt>
                <c:pt idx="8">
                  <c:v>DINKES</c:v>
                </c:pt>
                <c:pt idx="9">
                  <c:v>Samsat/Polres </c:v>
                </c:pt>
                <c:pt idx="10">
                  <c:v>DISDIKBUD</c:v>
                </c:pt>
                <c:pt idx="11">
                  <c:v>DISPARPORA</c:v>
                </c:pt>
                <c:pt idx="12">
                  <c:v>Dinsos</c:v>
                </c:pt>
                <c:pt idx="13">
                  <c:v>DISDUKCAPIL</c:v>
                </c:pt>
                <c:pt idx="14">
                  <c:v>PUDAM</c:v>
                </c:pt>
                <c:pt idx="15">
                  <c:v>Dinas LH</c:v>
                </c:pt>
                <c:pt idx="16">
                  <c:v>DISARPUS</c:v>
                </c:pt>
                <c:pt idx="17">
                  <c:v>BKD</c:v>
                </c:pt>
                <c:pt idx="18">
                  <c:v>BKPSDM</c:v>
                </c:pt>
                <c:pt idx="19">
                  <c:v>Bakesbangpol </c:v>
                </c:pt>
                <c:pt idx="20">
                  <c:v>RSUD</c:v>
                </c:pt>
                <c:pt idx="21">
                  <c:v>Bag. Kesra</c:v>
                </c:pt>
                <c:pt idx="22">
                  <c:v>Kec. Karangpandan</c:v>
                </c:pt>
              </c:strCache>
            </c:strRef>
          </c:cat>
          <c:val>
            <c:numRef>
              <c:f>Agust!$C$5:$C$27</c:f>
              <c:numCache>
                <c:formatCode>General</c:formatCode>
                <c:ptCount val="2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17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1"/>
          <c:order val="1"/>
          <c:tx>
            <c:strRef>
              <c:f>Agust!$D$4</c:f>
              <c:strCache>
                <c:ptCount val="1"/>
                <c:pt idx="0">
                  <c:v>Dijawab</c:v>
                </c:pt>
              </c:strCache>
            </c:strRef>
          </c:tx>
          <c:invertIfNegative val="0"/>
          <c:cat>
            <c:strRef>
              <c:f>Agust!$B$5:$B$27</c:f>
              <c:strCache>
                <c:ptCount val="23"/>
                <c:pt idx="0">
                  <c:v>DPUPR</c:v>
                </c:pt>
                <c:pt idx="1">
                  <c:v>DISDAGNAKERKOP</c:v>
                </c:pt>
                <c:pt idx="2">
                  <c:v>DISKOMINFO</c:v>
                </c:pt>
                <c:pt idx="3">
                  <c:v>Satpol PP</c:v>
                </c:pt>
                <c:pt idx="4">
                  <c:v>DISHUB</c:v>
                </c:pt>
                <c:pt idx="5">
                  <c:v>PLN</c:v>
                </c:pt>
                <c:pt idx="6">
                  <c:v>DISPERTAN</c:v>
                </c:pt>
                <c:pt idx="7">
                  <c:v>Kec. Gondangrejo</c:v>
                </c:pt>
                <c:pt idx="8">
                  <c:v>DINKES</c:v>
                </c:pt>
                <c:pt idx="9">
                  <c:v>Samsat/Polres </c:v>
                </c:pt>
                <c:pt idx="10">
                  <c:v>DISDIKBUD</c:v>
                </c:pt>
                <c:pt idx="11">
                  <c:v>DISPARPORA</c:v>
                </c:pt>
                <c:pt idx="12">
                  <c:v>Dinsos</c:v>
                </c:pt>
                <c:pt idx="13">
                  <c:v>DISDUKCAPIL</c:v>
                </c:pt>
                <c:pt idx="14">
                  <c:v>PUDAM</c:v>
                </c:pt>
                <c:pt idx="15">
                  <c:v>Dinas LH</c:v>
                </c:pt>
                <c:pt idx="16">
                  <c:v>DISARPUS</c:v>
                </c:pt>
                <c:pt idx="17">
                  <c:v>BKD</c:v>
                </c:pt>
                <c:pt idx="18">
                  <c:v>BKPSDM</c:v>
                </c:pt>
                <c:pt idx="19">
                  <c:v>Bakesbangpol </c:v>
                </c:pt>
                <c:pt idx="20">
                  <c:v>RSUD</c:v>
                </c:pt>
                <c:pt idx="21">
                  <c:v>Bag. Kesra</c:v>
                </c:pt>
                <c:pt idx="22">
                  <c:v>Kec. Karangpandan</c:v>
                </c:pt>
              </c:strCache>
            </c:strRef>
          </c:cat>
          <c:val>
            <c:numRef>
              <c:f>Agust!$D$5:$D$27</c:f>
              <c:numCache>
                <c:formatCode>General</c:formatCode>
                <c:ptCount val="2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16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Agust!$E$4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cat>
            <c:strRef>
              <c:f>Agust!$B$5:$B$27</c:f>
              <c:strCache>
                <c:ptCount val="23"/>
                <c:pt idx="0">
                  <c:v>DPUPR</c:v>
                </c:pt>
                <c:pt idx="1">
                  <c:v>DISDAGNAKERKOP</c:v>
                </c:pt>
                <c:pt idx="2">
                  <c:v>DISKOMINFO</c:v>
                </c:pt>
                <c:pt idx="3">
                  <c:v>Satpol PP</c:v>
                </c:pt>
                <c:pt idx="4">
                  <c:v>DISHUB</c:v>
                </c:pt>
                <c:pt idx="5">
                  <c:v>PLN</c:v>
                </c:pt>
                <c:pt idx="6">
                  <c:v>DISPERTAN</c:v>
                </c:pt>
                <c:pt idx="7">
                  <c:v>Kec. Gondangrejo</c:v>
                </c:pt>
                <c:pt idx="8">
                  <c:v>DINKES</c:v>
                </c:pt>
                <c:pt idx="9">
                  <c:v>Samsat/Polres </c:v>
                </c:pt>
                <c:pt idx="10">
                  <c:v>DISDIKBUD</c:v>
                </c:pt>
                <c:pt idx="11">
                  <c:v>DISPARPORA</c:v>
                </c:pt>
                <c:pt idx="12">
                  <c:v>Dinsos</c:v>
                </c:pt>
                <c:pt idx="13">
                  <c:v>DISDUKCAPIL</c:v>
                </c:pt>
                <c:pt idx="14">
                  <c:v>PUDAM</c:v>
                </c:pt>
                <c:pt idx="15">
                  <c:v>Dinas LH</c:v>
                </c:pt>
                <c:pt idx="16">
                  <c:v>DISARPUS</c:v>
                </c:pt>
                <c:pt idx="17">
                  <c:v>BKD</c:v>
                </c:pt>
                <c:pt idx="18">
                  <c:v>BKPSDM</c:v>
                </c:pt>
                <c:pt idx="19">
                  <c:v>Bakesbangpol </c:v>
                </c:pt>
                <c:pt idx="20">
                  <c:v>RSUD</c:v>
                </c:pt>
                <c:pt idx="21">
                  <c:v>Bag. Kesra</c:v>
                </c:pt>
                <c:pt idx="22">
                  <c:v>Kec. Karangpandan</c:v>
                </c:pt>
              </c:strCache>
            </c:strRef>
          </c:cat>
          <c:val>
            <c:numRef>
              <c:f>Agust!$E$5:$E$27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903232"/>
        <c:axId val="365950080"/>
        <c:axId val="0"/>
      </c:bar3DChart>
      <c:catAx>
        <c:axId val="3659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365950080"/>
        <c:crosses val="autoZero"/>
        <c:auto val="1"/>
        <c:lblAlgn val="ctr"/>
        <c:lblOffset val="100"/>
        <c:noMultiLvlLbl val="0"/>
      </c:catAx>
      <c:valAx>
        <c:axId val="36595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590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9382530255390431E-2"/>
                  <c:y val="-0.304003281981992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505567350156277E-2"/>
                  <c:y val="0.133196431928686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Agust!$D$4:$E$4</c:f>
              <c:strCache>
                <c:ptCount val="2"/>
                <c:pt idx="0">
                  <c:v>Dijawab</c:v>
                </c:pt>
                <c:pt idx="1">
                  <c:v>Tidak Dijawab</c:v>
                </c:pt>
              </c:strCache>
            </c:strRef>
          </c:cat>
          <c:val>
            <c:numRef>
              <c:f>Agust!$D$28:$E$28</c:f>
              <c:numCache>
                <c:formatCode>General</c:formatCode>
                <c:ptCount val="2"/>
                <c:pt idx="0">
                  <c:v>70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Sept!$C$4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cat>
            <c:strRef>
              <c:f>Sept!$B$5:$B$32</c:f>
              <c:strCache>
                <c:ptCount val="28"/>
                <c:pt idx="0">
                  <c:v>DINKES</c:v>
                </c:pt>
                <c:pt idx="1">
                  <c:v>Samsat/Polres </c:v>
                </c:pt>
                <c:pt idx="2">
                  <c:v>Dinas LH</c:v>
                </c:pt>
                <c:pt idx="3">
                  <c:v>DISKOMINFO</c:v>
                </c:pt>
                <c:pt idx="4">
                  <c:v>Kec. Kebakkramat</c:v>
                </c:pt>
                <c:pt idx="5">
                  <c:v>Kec. Tasikmadu</c:v>
                </c:pt>
                <c:pt idx="6">
                  <c:v>Kec. Jatipuro</c:v>
                </c:pt>
                <c:pt idx="7">
                  <c:v>Kec. Karanganyar</c:v>
                </c:pt>
                <c:pt idx="8">
                  <c:v>kec. Karangpandan</c:v>
                </c:pt>
                <c:pt idx="9">
                  <c:v>Disnakertrans</c:v>
                </c:pt>
                <c:pt idx="10">
                  <c:v>Dispermades</c:v>
                </c:pt>
                <c:pt idx="11">
                  <c:v>PUDAM</c:v>
                </c:pt>
                <c:pt idx="12">
                  <c:v>PMI Karanganyar</c:v>
                </c:pt>
                <c:pt idx="13">
                  <c:v>DPU </c:v>
                </c:pt>
                <c:pt idx="14">
                  <c:v>DISDAGNAKERKOP</c:v>
                </c:pt>
                <c:pt idx="15">
                  <c:v>Pemkab</c:v>
                </c:pt>
                <c:pt idx="16">
                  <c:v>DPUPR</c:v>
                </c:pt>
                <c:pt idx="17">
                  <c:v>DPMPTSP</c:v>
                </c:pt>
                <c:pt idx="18">
                  <c:v>Kesra Setda</c:v>
                </c:pt>
                <c:pt idx="19">
                  <c:v>BKPSDM</c:v>
                </c:pt>
                <c:pt idx="20">
                  <c:v>BPBD</c:v>
                </c:pt>
                <c:pt idx="21">
                  <c:v>DINSOS</c:v>
                </c:pt>
                <c:pt idx="22">
                  <c:v>DISPARPORA</c:v>
                </c:pt>
                <c:pt idx="23">
                  <c:v>DISHUB</c:v>
                </c:pt>
                <c:pt idx="24">
                  <c:v>SATPOL PP</c:v>
                </c:pt>
                <c:pt idx="25">
                  <c:v>PDAM</c:v>
                </c:pt>
                <c:pt idx="26">
                  <c:v>DISDUKCAPIL</c:v>
                </c:pt>
                <c:pt idx="27">
                  <c:v>DISDIKBUD</c:v>
                </c:pt>
              </c:strCache>
            </c:strRef>
          </c:cat>
          <c:val>
            <c:numRef>
              <c:f>Sept!$C$5:$C$32</c:f>
              <c:numCache>
                <c:formatCode>General</c:formatCode>
                <c:ptCount val="28"/>
                <c:pt idx="0">
                  <c:v>13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</c:numCache>
            </c:numRef>
          </c:val>
        </c:ser>
        <c:ser>
          <c:idx val="1"/>
          <c:order val="1"/>
          <c:tx>
            <c:strRef>
              <c:f>Sept!$D$4</c:f>
              <c:strCache>
                <c:ptCount val="1"/>
                <c:pt idx="0">
                  <c:v>Dijawab</c:v>
                </c:pt>
              </c:strCache>
            </c:strRef>
          </c:tx>
          <c:invertIfNegative val="0"/>
          <c:cat>
            <c:strRef>
              <c:f>Sept!$B$5:$B$32</c:f>
              <c:strCache>
                <c:ptCount val="28"/>
                <c:pt idx="0">
                  <c:v>DINKES</c:v>
                </c:pt>
                <c:pt idx="1">
                  <c:v>Samsat/Polres </c:v>
                </c:pt>
                <c:pt idx="2">
                  <c:v>Dinas LH</c:v>
                </c:pt>
                <c:pt idx="3">
                  <c:v>DISKOMINFO</c:v>
                </c:pt>
                <c:pt idx="4">
                  <c:v>Kec. Kebakkramat</c:v>
                </c:pt>
                <c:pt idx="5">
                  <c:v>Kec. Tasikmadu</c:v>
                </c:pt>
                <c:pt idx="6">
                  <c:v>Kec. Jatipuro</c:v>
                </c:pt>
                <c:pt idx="7">
                  <c:v>Kec. Karanganyar</c:v>
                </c:pt>
                <c:pt idx="8">
                  <c:v>kec. Karangpandan</c:v>
                </c:pt>
                <c:pt idx="9">
                  <c:v>Disnakertrans</c:v>
                </c:pt>
                <c:pt idx="10">
                  <c:v>Dispermades</c:v>
                </c:pt>
                <c:pt idx="11">
                  <c:v>PUDAM</c:v>
                </c:pt>
                <c:pt idx="12">
                  <c:v>PMI Karanganyar</c:v>
                </c:pt>
                <c:pt idx="13">
                  <c:v>DPU </c:v>
                </c:pt>
                <c:pt idx="14">
                  <c:v>DISDAGNAKERKOP</c:v>
                </c:pt>
                <c:pt idx="15">
                  <c:v>Pemkab</c:v>
                </c:pt>
                <c:pt idx="16">
                  <c:v>DPUPR</c:v>
                </c:pt>
                <c:pt idx="17">
                  <c:v>DPMPTSP</c:v>
                </c:pt>
                <c:pt idx="18">
                  <c:v>Kesra Setda</c:v>
                </c:pt>
                <c:pt idx="19">
                  <c:v>BKPSDM</c:v>
                </c:pt>
                <c:pt idx="20">
                  <c:v>BPBD</c:v>
                </c:pt>
                <c:pt idx="21">
                  <c:v>DINSOS</c:v>
                </c:pt>
                <c:pt idx="22">
                  <c:v>DISPARPORA</c:v>
                </c:pt>
                <c:pt idx="23">
                  <c:v>DISHUB</c:v>
                </c:pt>
                <c:pt idx="24">
                  <c:v>SATPOL PP</c:v>
                </c:pt>
                <c:pt idx="25">
                  <c:v>PDAM</c:v>
                </c:pt>
                <c:pt idx="26">
                  <c:v>DISDUKCAPIL</c:v>
                </c:pt>
                <c:pt idx="27">
                  <c:v>DISDIKBUD</c:v>
                </c:pt>
              </c:strCache>
            </c:strRef>
          </c:cat>
          <c:val>
            <c:numRef>
              <c:f>Sept!$D$5:$D$32</c:f>
              <c:numCache>
                <c:formatCode>General</c:formatCode>
                <c:ptCount val="28"/>
                <c:pt idx="0">
                  <c:v>13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</c:numCache>
            </c:numRef>
          </c:val>
        </c:ser>
        <c:ser>
          <c:idx val="2"/>
          <c:order val="2"/>
          <c:tx>
            <c:strRef>
              <c:f>Sept!$E$4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cat>
            <c:strRef>
              <c:f>Sept!$B$5:$B$32</c:f>
              <c:strCache>
                <c:ptCount val="28"/>
                <c:pt idx="0">
                  <c:v>DINKES</c:v>
                </c:pt>
                <c:pt idx="1">
                  <c:v>Samsat/Polres </c:v>
                </c:pt>
                <c:pt idx="2">
                  <c:v>Dinas LH</c:v>
                </c:pt>
                <c:pt idx="3">
                  <c:v>DISKOMINFO</c:v>
                </c:pt>
                <c:pt idx="4">
                  <c:v>Kec. Kebakkramat</c:v>
                </c:pt>
                <c:pt idx="5">
                  <c:v>Kec. Tasikmadu</c:v>
                </c:pt>
                <c:pt idx="6">
                  <c:v>Kec. Jatipuro</c:v>
                </c:pt>
                <c:pt idx="7">
                  <c:v>Kec. Karanganyar</c:v>
                </c:pt>
                <c:pt idx="8">
                  <c:v>kec. Karangpandan</c:v>
                </c:pt>
                <c:pt idx="9">
                  <c:v>Disnakertrans</c:v>
                </c:pt>
                <c:pt idx="10">
                  <c:v>Dispermades</c:v>
                </c:pt>
                <c:pt idx="11">
                  <c:v>PUDAM</c:v>
                </c:pt>
                <c:pt idx="12">
                  <c:v>PMI Karanganyar</c:v>
                </c:pt>
                <c:pt idx="13">
                  <c:v>DPU </c:v>
                </c:pt>
                <c:pt idx="14">
                  <c:v>DISDAGNAKERKOP</c:v>
                </c:pt>
                <c:pt idx="15">
                  <c:v>Pemkab</c:v>
                </c:pt>
                <c:pt idx="16">
                  <c:v>DPUPR</c:v>
                </c:pt>
                <c:pt idx="17">
                  <c:v>DPMPTSP</c:v>
                </c:pt>
                <c:pt idx="18">
                  <c:v>Kesra Setda</c:v>
                </c:pt>
                <c:pt idx="19">
                  <c:v>BKPSDM</c:v>
                </c:pt>
                <c:pt idx="20">
                  <c:v>BPBD</c:v>
                </c:pt>
                <c:pt idx="21">
                  <c:v>DINSOS</c:v>
                </c:pt>
                <c:pt idx="22">
                  <c:v>DISPARPORA</c:v>
                </c:pt>
                <c:pt idx="23">
                  <c:v>DISHUB</c:v>
                </c:pt>
                <c:pt idx="24">
                  <c:v>SATPOL PP</c:v>
                </c:pt>
                <c:pt idx="25">
                  <c:v>PDAM</c:v>
                </c:pt>
                <c:pt idx="26">
                  <c:v>DISDUKCAPIL</c:v>
                </c:pt>
                <c:pt idx="27">
                  <c:v>DISDIKBUD</c:v>
                </c:pt>
              </c:strCache>
            </c:strRef>
          </c:cat>
          <c:val>
            <c:numRef>
              <c:f>Sept!$E$5:$E$32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7183744"/>
        <c:axId val="367185280"/>
        <c:axId val="0"/>
      </c:bar3DChart>
      <c:catAx>
        <c:axId val="36718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367185280"/>
        <c:crosses val="autoZero"/>
        <c:auto val="1"/>
        <c:lblAlgn val="ctr"/>
        <c:lblOffset val="100"/>
        <c:noMultiLvlLbl val="0"/>
      </c:catAx>
      <c:valAx>
        <c:axId val="36718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18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406365298408168E-2"/>
          <c:y val="0.10946632966409342"/>
          <c:w val="0.67208206419919736"/>
          <c:h val="0.7810673406718131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9.7053299502463858E-2"/>
                  <c:y val="-0.3937501402068331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2810185791828972E-2"/>
                  <c:y val="0.121726151752398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Sept!$D$4:$E$4</c:f>
              <c:strCache>
                <c:ptCount val="2"/>
                <c:pt idx="0">
                  <c:v>Dijawab</c:v>
                </c:pt>
                <c:pt idx="1">
                  <c:v>Tidak Dijawab</c:v>
                </c:pt>
              </c:strCache>
            </c:strRef>
          </c:cat>
          <c:val>
            <c:numRef>
              <c:f>Sept!$D$33:$E$33</c:f>
              <c:numCache>
                <c:formatCode>General</c:formatCode>
                <c:ptCount val="2"/>
                <c:pt idx="0">
                  <c:v>70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081742051532514"/>
          <c:y val="0.43130882144005506"/>
          <c:w val="0.14287395618664156"/>
          <c:h val="0.3101121788047823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'Rekap Trib III'!$B$5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cat>
            <c:strRef>
              <c:f>'Rekap Trib III'!$C$4:$E$4</c:f>
              <c:strCache>
                <c:ptCount val="3"/>
                <c:pt idx="0">
                  <c:v>Juli</c:v>
                </c:pt>
                <c:pt idx="1">
                  <c:v>Agustus</c:v>
                </c:pt>
                <c:pt idx="2">
                  <c:v>September</c:v>
                </c:pt>
              </c:strCache>
            </c:strRef>
          </c:cat>
          <c:val>
            <c:numRef>
              <c:f>'Rekap Trib III'!$C$5:$E$5</c:f>
              <c:numCache>
                <c:formatCode>General</c:formatCode>
                <c:ptCount val="3"/>
                <c:pt idx="0">
                  <c:v>74</c:v>
                </c:pt>
                <c:pt idx="1">
                  <c:v>69</c:v>
                </c:pt>
                <c:pt idx="2">
                  <c:v>71</c:v>
                </c:pt>
              </c:numCache>
            </c:numRef>
          </c:val>
        </c:ser>
        <c:ser>
          <c:idx val="1"/>
          <c:order val="1"/>
          <c:tx>
            <c:strRef>
              <c:f>'Rekap Trib III'!$B$6</c:f>
              <c:strCache>
                <c:ptCount val="1"/>
                <c:pt idx="0">
                  <c:v>Dijawab</c:v>
                </c:pt>
              </c:strCache>
            </c:strRef>
          </c:tx>
          <c:invertIfNegative val="0"/>
          <c:cat>
            <c:strRef>
              <c:f>'Rekap Trib III'!$C$4:$E$4</c:f>
              <c:strCache>
                <c:ptCount val="3"/>
                <c:pt idx="0">
                  <c:v>Juli</c:v>
                </c:pt>
                <c:pt idx="1">
                  <c:v>Agustus</c:v>
                </c:pt>
                <c:pt idx="2">
                  <c:v>September</c:v>
                </c:pt>
              </c:strCache>
            </c:strRef>
          </c:cat>
          <c:val>
            <c:numRef>
              <c:f>'Rekap Trib III'!$C$6:$E$6</c:f>
              <c:numCache>
                <c:formatCode>General</c:formatCode>
                <c:ptCount val="3"/>
                <c:pt idx="0">
                  <c:v>70</c:v>
                </c:pt>
                <c:pt idx="1">
                  <c:v>64</c:v>
                </c:pt>
                <c:pt idx="2">
                  <c:v>70</c:v>
                </c:pt>
              </c:numCache>
            </c:numRef>
          </c:val>
        </c:ser>
        <c:ser>
          <c:idx val="2"/>
          <c:order val="2"/>
          <c:tx>
            <c:strRef>
              <c:f>'Rekap Trib III'!$B$7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cat>
            <c:strRef>
              <c:f>'Rekap Trib III'!$C$4:$E$4</c:f>
              <c:strCache>
                <c:ptCount val="3"/>
                <c:pt idx="0">
                  <c:v>Juli</c:v>
                </c:pt>
                <c:pt idx="1">
                  <c:v>Agustus</c:v>
                </c:pt>
                <c:pt idx="2">
                  <c:v>September</c:v>
                </c:pt>
              </c:strCache>
            </c:strRef>
          </c:cat>
          <c:val>
            <c:numRef>
              <c:f>'Rekap Trib III'!$C$7:$E$7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7372928"/>
        <c:axId val="367374720"/>
        <c:axId val="0"/>
      </c:bar3DChart>
      <c:catAx>
        <c:axId val="36737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367374720"/>
        <c:crosses val="autoZero"/>
        <c:auto val="1"/>
        <c:lblAlgn val="ctr"/>
        <c:lblOffset val="100"/>
        <c:noMultiLvlLbl val="0"/>
      </c:catAx>
      <c:valAx>
        <c:axId val="36737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37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6000393700787402"/>
                  <c:y val="-0.294096675415573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694225721784775E-2"/>
                  <c:y val="0.121095071449402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'Rekap Trib III'!$B$6:$B$7</c:f>
              <c:strCache>
                <c:ptCount val="2"/>
                <c:pt idx="0">
                  <c:v>Dijawab</c:v>
                </c:pt>
                <c:pt idx="1">
                  <c:v>Tidak Dijawab</c:v>
                </c:pt>
              </c:strCache>
            </c:strRef>
          </c:cat>
          <c:val>
            <c:numRef>
              <c:f>'Rekap Trib III'!$F$6:$F$7</c:f>
              <c:numCache>
                <c:formatCode>General</c:formatCode>
                <c:ptCount val="2"/>
                <c:pt idx="0">
                  <c:v>204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27</xdr:row>
      <xdr:rowOff>161926</xdr:rowOff>
    </xdr:from>
    <xdr:to>
      <xdr:col>14</xdr:col>
      <xdr:colOff>57150</xdr:colOff>
      <xdr:row>43</xdr:row>
      <xdr:rowOff>123826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1</xdr:row>
      <xdr:rowOff>114300</xdr:rowOff>
    </xdr:from>
    <xdr:to>
      <xdr:col>17</xdr:col>
      <xdr:colOff>219074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476247</xdr:colOff>
      <xdr:row>3</xdr:row>
      <xdr:rowOff>219076</xdr:rowOff>
    </xdr:from>
    <xdr:to>
      <xdr:col>17</xdr:col>
      <xdr:colOff>485775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333376</xdr:colOff>
      <xdr:row>28</xdr:row>
      <xdr:rowOff>95250</xdr:rowOff>
    </xdr:from>
    <xdr:to>
      <xdr:col>15</xdr:col>
      <xdr:colOff>428626</xdr:colOff>
      <xdr:row>46</xdr:row>
      <xdr:rowOff>171449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1266825</xdr:colOff>
      <xdr:row>29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906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41200</xdr:colOff>
      <xdr:row>1</xdr:row>
      <xdr:rowOff>51169</xdr:rowOff>
    </xdr:from>
    <xdr:to>
      <xdr:col>19</xdr:col>
      <xdr:colOff>340685</xdr:colOff>
      <xdr:row>29</xdr:row>
      <xdr:rowOff>121831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30</xdr:row>
      <xdr:rowOff>11076</xdr:rowOff>
    </xdr:from>
    <xdr:to>
      <xdr:col>15</xdr:col>
      <xdr:colOff>376570</xdr:colOff>
      <xdr:row>43</xdr:row>
      <xdr:rowOff>99681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</xdr:row>
      <xdr:rowOff>123825</xdr:rowOff>
    </xdr:from>
    <xdr:to>
      <xdr:col>15</xdr:col>
      <xdr:colOff>142875</xdr:colOff>
      <xdr:row>16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9</xdr:row>
      <xdr:rowOff>95250</xdr:rowOff>
    </xdr:from>
    <xdr:to>
      <xdr:col>7</xdr:col>
      <xdr:colOff>161925</xdr:colOff>
      <xdr:row>23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2" workbookViewId="0">
      <selection activeCell="E28" sqref="E28"/>
    </sheetView>
  </sheetViews>
  <sheetFormatPr defaultRowHeight="15" x14ac:dyDescent="0.25"/>
  <cols>
    <col min="1" max="1" width="4.28515625" customWidth="1"/>
    <col min="2" max="2" width="18.5703125" customWidth="1"/>
    <col min="3" max="3" width="10" customWidth="1"/>
    <col min="18" max="18" width="5.5703125" customWidth="1"/>
  </cols>
  <sheetData>
    <row r="2" spans="1:5" x14ac:dyDescent="0.25">
      <c r="A2" t="s">
        <v>39</v>
      </c>
    </row>
    <row r="4" spans="1:5" ht="27.75" customHeight="1" x14ac:dyDescent="0.25">
      <c r="B4" s="1" t="s">
        <v>0</v>
      </c>
      <c r="C4" s="2" t="s">
        <v>1</v>
      </c>
      <c r="D4" s="3" t="s">
        <v>2</v>
      </c>
      <c r="E4" s="2" t="s">
        <v>3</v>
      </c>
    </row>
    <row r="5" spans="1:5" x14ac:dyDescent="0.25">
      <c r="A5">
        <v>1</v>
      </c>
      <c r="B5" t="s">
        <v>5</v>
      </c>
      <c r="C5">
        <v>2</v>
      </c>
      <c r="D5">
        <v>2</v>
      </c>
      <c r="E5">
        <f>C5-D5</f>
        <v>0</v>
      </c>
    </row>
    <row r="6" spans="1:5" x14ac:dyDescent="0.25">
      <c r="A6">
        <v>2</v>
      </c>
      <c r="B6" t="s">
        <v>14</v>
      </c>
      <c r="C6">
        <v>6</v>
      </c>
      <c r="D6">
        <v>6</v>
      </c>
      <c r="E6">
        <f t="shared" ref="E6:E27" si="0">C6-D6</f>
        <v>0</v>
      </c>
    </row>
    <row r="7" spans="1:5" x14ac:dyDescent="0.25">
      <c r="A7">
        <v>3</v>
      </c>
      <c r="B7" t="s">
        <v>12</v>
      </c>
      <c r="C7">
        <v>6</v>
      </c>
      <c r="D7">
        <v>6</v>
      </c>
      <c r="E7">
        <f t="shared" si="0"/>
        <v>0</v>
      </c>
    </row>
    <row r="8" spans="1:5" x14ac:dyDescent="0.25">
      <c r="A8">
        <v>4</v>
      </c>
      <c r="B8" t="s">
        <v>4</v>
      </c>
      <c r="C8">
        <v>2</v>
      </c>
      <c r="D8">
        <v>2</v>
      </c>
      <c r="E8">
        <f t="shared" si="0"/>
        <v>0</v>
      </c>
    </row>
    <row r="9" spans="1:5" x14ac:dyDescent="0.25">
      <c r="A9">
        <v>5</v>
      </c>
      <c r="B9" t="s">
        <v>19</v>
      </c>
      <c r="C9">
        <v>3</v>
      </c>
      <c r="D9">
        <v>2</v>
      </c>
      <c r="E9">
        <f t="shared" si="0"/>
        <v>1</v>
      </c>
    </row>
    <row r="10" spans="1:5" x14ac:dyDescent="0.25">
      <c r="A10">
        <v>6</v>
      </c>
      <c r="B10" t="s">
        <v>32</v>
      </c>
      <c r="C10">
        <v>1</v>
      </c>
      <c r="D10">
        <v>1</v>
      </c>
      <c r="E10">
        <f t="shared" si="0"/>
        <v>0</v>
      </c>
    </row>
    <row r="11" spans="1:5" x14ac:dyDescent="0.25">
      <c r="A11">
        <v>7</v>
      </c>
      <c r="B11" t="s">
        <v>37</v>
      </c>
      <c r="C11">
        <v>2</v>
      </c>
      <c r="D11">
        <v>2</v>
      </c>
      <c r="E11">
        <f t="shared" si="0"/>
        <v>0</v>
      </c>
    </row>
    <row r="12" spans="1:5" x14ac:dyDescent="0.25">
      <c r="A12">
        <v>8</v>
      </c>
      <c r="B12" t="s">
        <v>36</v>
      </c>
      <c r="C12">
        <v>1</v>
      </c>
      <c r="D12">
        <v>1</v>
      </c>
      <c r="E12">
        <f t="shared" si="0"/>
        <v>0</v>
      </c>
    </row>
    <row r="13" spans="1:5" x14ac:dyDescent="0.25">
      <c r="A13">
        <v>9</v>
      </c>
      <c r="B13" t="s">
        <v>9</v>
      </c>
      <c r="C13">
        <v>17</v>
      </c>
      <c r="D13">
        <v>16</v>
      </c>
      <c r="E13">
        <f t="shared" si="0"/>
        <v>1</v>
      </c>
    </row>
    <row r="14" spans="1:5" x14ac:dyDescent="0.25">
      <c r="A14">
        <v>10</v>
      </c>
      <c r="B14" t="s">
        <v>10</v>
      </c>
      <c r="C14">
        <v>1</v>
      </c>
      <c r="D14">
        <v>1</v>
      </c>
      <c r="E14">
        <f t="shared" si="0"/>
        <v>0</v>
      </c>
    </row>
    <row r="15" spans="1:5" x14ac:dyDescent="0.25">
      <c r="A15">
        <v>11</v>
      </c>
      <c r="B15" t="s">
        <v>21</v>
      </c>
      <c r="C15">
        <v>4</v>
      </c>
      <c r="D15">
        <v>3</v>
      </c>
      <c r="E15">
        <f t="shared" si="0"/>
        <v>1</v>
      </c>
    </row>
    <row r="16" spans="1:5" x14ac:dyDescent="0.25">
      <c r="A16">
        <v>12</v>
      </c>
      <c r="B16" t="s">
        <v>18</v>
      </c>
      <c r="C16">
        <v>2</v>
      </c>
      <c r="D16">
        <v>2</v>
      </c>
      <c r="E16">
        <f t="shared" si="0"/>
        <v>0</v>
      </c>
    </row>
    <row r="17" spans="1:5" x14ac:dyDescent="0.25">
      <c r="A17">
        <v>13</v>
      </c>
      <c r="B17" t="s">
        <v>7</v>
      </c>
      <c r="C17">
        <v>3</v>
      </c>
      <c r="D17">
        <v>3</v>
      </c>
      <c r="E17">
        <f t="shared" si="0"/>
        <v>0</v>
      </c>
    </row>
    <row r="18" spans="1:5" x14ac:dyDescent="0.25">
      <c r="A18">
        <v>14</v>
      </c>
      <c r="B18" t="s">
        <v>20</v>
      </c>
      <c r="C18">
        <v>7</v>
      </c>
      <c r="D18">
        <v>7</v>
      </c>
      <c r="E18">
        <f t="shared" si="0"/>
        <v>0</v>
      </c>
    </row>
    <row r="19" spans="1:5" x14ac:dyDescent="0.25">
      <c r="A19">
        <v>15</v>
      </c>
      <c r="B19" t="s">
        <v>25</v>
      </c>
      <c r="C19">
        <v>3</v>
      </c>
      <c r="D19">
        <v>3</v>
      </c>
      <c r="E19">
        <f>C19-D19</f>
        <v>0</v>
      </c>
    </row>
    <row r="20" spans="1:5" x14ac:dyDescent="0.25">
      <c r="A20">
        <v>16</v>
      </c>
      <c r="B20" t="s">
        <v>11</v>
      </c>
      <c r="C20">
        <v>4</v>
      </c>
      <c r="D20">
        <v>4</v>
      </c>
      <c r="E20">
        <f t="shared" si="0"/>
        <v>0</v>
      </c>
    </row>
    <row r="21" spans="1:5" x14ac:dyDescent="0.25">
      <c r="A21">
        <v>17</v>
      </c>
      <c r="B21" t="s">
        <v>38</v>
      </c>
      <c r="C21">
        <v>1</v>
      </c>
      <c r="D21">
        <v>1</v>
      </c>
      <c r="E21">
        <f t="shared" si="0"/>
        <v>0</v>
      </c>
    </row>
    <row r="22" spans="1:5" x14ac:dyDescent="0.25">
      <c r="A22">
        <v>18</v>
      </c>
      <c r="B22" t="s">
        <v>28</v>
      </c>
      <c r="C22">
        <v>1</v>
      </c>
      <c r="D22">
        <v>1</v>
      </c>
      <c r="E22">
        <f t="shared" si="0"/>
        <v>0</v>
      </c>
    </row>
    <row r="23" spans="1:5" x14ac:dyDescent="0.25">
      <c r="A23">
        <v>19</v>
      </c>
      <c r="B23" t="s">
        <v>6</v>
      </c>
      <c r="C23">
        <v>1</v>
      </c>
      <c r="D23">
        <v>0</v>
      </c>
      <c r="E23">
        <f t="shared" si="0"/>
        <v>1</v>
      </c>
    </row>
    <row r="24" spans="1:5" x14ac:dyDescent="0.25">
      <c r="A24">
        <v>20</v>
      </c>
      <c r="B24" t="s">
        <v>40</v>
      </c>
      <c r="C24">
        <v>1</v>
      </c>
      <c r="D24">
        <v>1</v>
      </c>
      <c r="E24">
        <f t="shared" si="0"/>
        <v>0</v>
      </c>
    </row>
    <row r="25" spans="1:5" x14ac:dyDescent="0.25">
      <c r="A25">
        <v>21</v>
      </c>
      <c r="B25" t="s">
        <v>26</v>
      </c>
      <c r="C25">
        <v>4</v>
      </c>
      <c r="D25">
        <v>4</v>
      </c>
      <c r="E25">
        <f t="shared" si="0"/>
        <v>0</v>
      </c>
    </row>
    <row r="26" spans="1:5" x14ac:dyDescent="0.25">
      <c r="A26">
        <v>22</v>
      </c>
      <c r="B26" t="s">
        <v>27</v>
      </c>
      <c r="C26">
        <v>1</v>
      </c>
      <c r="D26">
        <v>1</v>
      </c>
      <c r="E26">
        <f t="shared" si="0"/>
        <v>0</v>
      </c>
    </row>
    <row r="27" spans="1:5" x14ac:dyDescent="0.25">
      <c r="A27">
        <v>23</v>
      </c>
      <c r="B27" t="s">
        <v>13</v>
      </c>
      <c r="C27">
        <v>1</v>
      </c>
      <c r="D27">
        <v>1</v>
      </c>
      <c r="E27">
        <f t="shared" si="0"/>
        <v>0</v>
      </c>
    </row>
    <row r="28" spans="1:5" x14ac:dyDescent="0.25">
      <c r="B28" t="s">
        <v>8</v>
      </c>
      <c r="C28">
        <f>SUM(C5:C27)</f>
        <v>74</v>
      </c>
      <c r="D28">
        <f>SUM(D5:D27)</f>
        <v>70</v>
      </c>
      <c r="E28">
        <f>SUM(E5:E25)</f>
        <v>4</v>
      </c>
    </row>
    <row r="38" spans="4:4" x14ac:dyDescent="0.25">
      <c r="D38">
        <v>151</v>
      </c>
    </row>
    <row r="39" spans="4:4" x14ac:dyDescent="0.25">
      <c r="D39">
        <v>256</v>
      </c>
    </row>
    <row r="40" spans="4:4" x14ac:dyDescent="0.25">
      <c r="D40">
        <v>77</v>
      </c>
    </row>
    <row r="41" spans="4:4" x14ac:dyDescent="0.25">
      <c r="D41">
        <v>74</v>
      </c>
    </row>
    <row r="42" spans="4:4" x14ac:dyDescent="0.25">
      <c r="D42">
        <f>SUM(D38:D41)</f>
        <v>558</v>
      </c>
    </row>
  </sheetData>
  <pageMargins left="1.25" right="0.7" top="0.25" bottom="0" header="0.3" footer="0.3"/>
  <pageSetup paperSize="5" scale="9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opLeftCell="A9" workbookViewId="0">
      <selection activeCell="M2" sqref="M2"/>
    </sheetView>
  </sheetViews>
  <sheetFormatPr defaultRowHeight="15" x14ac:dyDescent="0.25"/>
  <cols>
    <col min="1" max="1" width="4.85546875" customWidth="1"/>
    <col min="2" max="2" width="20" customWidth="1"/>
    <col min="3" max="3" width="9.5703125" customWidth="1"/>
  </cols>
  <sheetData>
    <row r="2" spans="1:5" x14ac:dyDescent="0.25">
      <c r="A2" t="s">
        <v>41</v>
      </c>
    </row>
    <row r="4" spans="1:5" ht="30" x14ac:dyDescent="0.25">
      <c r="B4" s="1" t="s">
        <v>0</v>
      </c>
      <c r="C4" s="2" t="s">
        <v>1</v>
      </c>
      <c r="D4" s="3" t="s">
        <v>2</v>
      </c>
      <c r="E4" s="2" t="s">
        <v>3</v>
      </c>
    </row>
    <row r="5" spans="1:5" x14ac:dyDescent="0.25">
      <c r="A5">
        <v>1</v>
      </c>
      <c r="B5" t="s">
        <v>5</v>
      </c>
      <c r="C5">
        <v>2</v>
      </c>
      <c r="D5">
        <v>2</v>
      </c>
      <c r="E5">
        <f>C5-D5</f>
        <v>0</v>
      </c>
    </row>
    <row r="6" spans="1:5" x14ac:dyDescent="0.25">
      <c r="A6">
        <v>2</v>
      </c>
      <c r="B6" t="s">
        <v>14</v>
      </c>
      <c r="C6">
        <v>6</v>
      </c>
      <c r="D6">
        <v>6</v>
      </c>
      <c r="E6">
        <f t="shared" ref="E6:E27" si="0">C6-D6</f>
        <v>0</v>
      </c>
    </row>
    <row r="7" spans="1:5" x14ac:dyDescent="0.25">
      <c r="A7">
        <v>3</v>
      </c>
      <c r="B7" t="s">
        <v>12</v>
      </c>
      <c r="C7">
        <v>6</v>
      </c>
      <c r="D7">
        <v>6</v>
      </c>
      <c r="E7">
        <f t="shared" si="0"/>
        <v>0</v>
      </c>
    </row>
    <row r="8" spans="1:5" x14ac:dyDescent="0.25">
      <c r="A8">
        <v>4</v>
      </c>
      <c r="B8" t="s">
        <v>4</v>
      </c>
      <c r="C8">
        <v>2</v>
      </c>
      <c r="D8">
        <v>2</v>
      </c>
      <c r="E8">
        <f t="shared" si="0"/>
        <v>0</v>
      </c>
    </row>
    <row r="9" spans="1:5" x14ac:dyDescent="0.25">
      <c r="A9">
        <v>5</v>
      </c>
      <c r="B9" t="s">
        <v>19</v>
      </c>
      <c r="C9">
        <v>3</v>
      </c>
      <c r="D9">
        <v>2</v>
      </c>
      <c r="E9">
        <f t="shared" si="0"/>
        <v>1</v>
      </c>
    </row>
    <row r="10" spans="1:5" x14ac:dyDescent="0.25">
      <c r="A10">
        <v>6</v>
      </c>
      <c r="B10" t="s">
        <v>32</v>
      </c>
      <c r="C10">
        <v>1</v>
      </c>
      <c r="D10">
        <v>1</v>
      </c>
      <c r="E10">
        <f t="shared" si="0"/>
        <v>0</v>
      </c>
    </row>
    <row r="11" spans="1:5" x14ac:dyDescent="0.25">
      <c r="A11">
        <v>7</v>
      </c>
      <c r="B11" t="s">
        <v>37</v>
      </c>
      <c r="C11">
        <v>2</v>
      </c>
      <c r="D11">
        <v>2</v>
      </c>
      <c r="E11">
        <f t="shared" si="0"/>
        <v>0</v>
      </c>
    </row>
    <row r="12" spans="1:5" x14ac:dyDescent="0.25">
      <c r="A12">
        <v>8</v>
      </c>
      <c r="B12" t="s">
        <v>36</v>
      </c>
      <c r="C12">
        <v>1</v>
      </c>
      <c r="D12">
        <v>1</v>
      </c>
      <c r="E12">
        <f t="shared" si="0"/>
        <v>0</v>
      </c>
    </row>
    <row r="13" spans="1:5" x14ac:dyDescent="0.25">
      <c r="A13">
        <v>9</v>
      </c>
      <c r="B13" t="s">
        <v>9</v>
      </c>
      <c r="C13">
        <v>17</v>
      </c>
      <c r="D13">
        <v>16</v>
      </c>
      <c r="E13">
        <f t="shared" si="0"/>
        <v>1</v>
      </c>
    </row>
    <row r="14" spans="1:5" x14ac:dyDescent="0.25">
      <c r="A14">
        <v>10</v>
      </c>
      <c r="B14" t="s">
        <v>10</v>
      </c>
      <c r="C14">
        <v>1</v>
      </c>
      <c r="D14">
        <v>1</v>
      </c>
      <c r="E14">
        <f t="shared" si="0"/>
        <v>0</v>
      </c>
    </row>
    <row r="15" spans="1:5" x14ac:dyDescent="0.25">
      <c r="A15">
        <v>11</v>
      </c>
      <c r="B15" t="s">
        <v>21</v>
      </c>
      <c r="C15">
        <v>4</v>
      </c>
      <c r="D15">
        <v>3</v>
      </c>
      <c r="E15">
        <f t="shared" si="0"/>
        <v>1</v>
      </c>
    </row>
    <row r="16" spans="1:5" x14ac:dyDescent="0.25">
      <c r="A16">
        <v>12</v>
      </c>
      <c r="B16" t="s">
        <v>18</v>
      </c>
      <c r="C16">
        <v>2</v>
      </c>
      <c r="D16">
        <v>2</v>
      </c>
      <c r="E16">
        <f t="shared" si="0"/>
        <v>0</v>
      </c>
    </row>
    <row r="17" spans="1:5" x14ac:dyDescent="0.25">
      <c r="A17">
        <v>13</v>
      </c>
      <c r="B17" t="s">
        <v>7</v>
      </c>
      <c r="C17">
        <v>3</v>
      </c>
      <c r="D17">
        <v>3</v>
      </c>
      <c r="E17">
        <f t="shared" si="0"/>
        <v>0</v>
      </c>
    </row>
    <row r="18" spans="1:5" x14ac:dyDescent="0.25">
      <c r="A18">
        <v>14</v>
      </c>
      <c r="B18" t="s">
        <v>20</v>
      </c>
      <c r="C18">
        <v>7</v>
      </c>
      <c r="D18">
        <v>7</v>
      </c>
      <c r="E18">
        <f t="shared" si="0"/>
        <v>0</v>
      </c>
    </row>
    <row r="19" spans="1:5" x14ac:dyDescent="0.25">
      <c r="A19">
        <v>15</v>
      </c>
      <c r="B19" t="s">
        <v>25</v>
      </c>
      <c r="C19">
        <v>3</v>
      </c>
      <c r="D19">
        <v>3</v>
      </c>
      <c r="E19">
        <f>C19-D19</f>
        <v>0</v>
      </c>
    </row>
    <row r="20" spans="1:5" x14ac:dyDescent="0.25">
      <c r="A20">
        <v>16</v>
      </c>
      <c r="B20" t="s">
        <v>11</v>
      </c>
      <c r="C20">
        <v>4</v>
      </c>
      <c r="D20">
        <v>4</v>
      </c>
      <c r="E20">
        <f t="shared" si="0"/>
        <v>0</v>
      </c>
    </row>
    <row r="21" spans="1:5" x14ac:dyDescent="0.25">
      <c r="A21">
        <v>17</v>
      </c>
      <c r="B21" t="s">
        <v>38</v>
      </c>
      <c r="C21">
        <v>1</v>
      </c>
      <c r="D21">
        <v>1</v>
      </c>
      <c r="E21">
        <f t="shared" si="0"/>
        <v>0</v>
      </c>
    </row>
    <row r="22" spans="1:5" x14ac:dyDescent="0.25">
      <c r="A22">
        <v>18</v>
      </c>
      <c r="B22" t="s">
        <v>28</v>
      </c>
      <c r="C22">
        <v>1</v>
      </c>
      <c r="D22">
        <v>1</v>
      </c>
      <c r="E22">
        <f t="shared" si="0"/>
        <v>0</v>
      </c>
    </row>
    <row r="23" spans="1:5" x14ac:dyDescent="0.25">
      <c r="A23">
        <v>19</v>
      </c>
      <c r="B23" t="s">
        <v>6</v>
      </c>
      <c r="C23">
        <v>1</v>
      </c>
      <c r="D23">
        <v>0</v>
      </c>
      <c r="E23">
        <f t="shared" si="0"/>
        <v>1</v>
      </c>
    </row>
    <row r="24" spans="1:5" x14ac:dyDescent="0.25">
      <c r="A24">
        <v>20</v>
      </c>
      <c r="B24" t="s">
        <v>40</v>
      </c>
      <c r="C24">
        <v>1</v>
      </c>
      <c r="D24">
        <v>1</v>
      </c>
      <c r="E24">
        <f t="shared" si="0"/>
        <v>0</v>
      </c>
    </row>
    <row r="25" spans="1:5" x14ac:dyDescent="0.25">
      <c r="A25">
        <v>21</v>
      </c>
      <c r="B25" t="s">
        <v>26</v>
      </c>
      <c r="C25">
        <v>4</v>
      </c>
      <c r="D25">
        <v>4</v>
      </c>
      <c r="E25">
        <f t="shared" si="0"/>
        <v>0</v>
      </c>
    </row>
    <row r="26" spans="1:5" x14ac:dyDescent="0.25">
      <c r="A26">
        <v>22</v>
      </c>
      <c r="B26" t="s">
        <v>27</v>
      </c>
      <c r="C26">
        <v>1</v>
      </c>
      <c r="D26">
        <v>1</v>
      </c>
      <c r="E26">
        <f t="shared" si="0"/>
        <v>0</v>
      </c>
    </row>
    <row r="27" spans="1:5" x14ac:dyDescent="0.25">
      <c r="A27">
        <v>23</v>
      </c>
      <c r="B27" t="s">
        <v>13</v>
      </c>
      <c r="C27">
        <v>1</v>
      </c>
      <c r="D27">
        <v>1</v>
      </c>
      <c r="E27">
        <f t="shared" si="0"/>
        <v>0</v>
      </c>
    </row>
    <row r="28" spans="1:5" x14ac:dyDescent="0.25">
      <c r="B28" t="s">
        <v>8</v>
      </c>
      <c r="C28">
        <f>SUM(C5:C27)</f>
        <v>74</v>
      </c>
      <c r="D28">
        <f>SUM(D5:D27)</f>
        <v>70</v>
      </c>
      <c r="E28">
        <f>SUM(E5:E25)</f>
        <v>4</v>
      </c>
    </row>
  </sheetData>
  <pageMargins left="0.7" right="1.2" top="0.75" bottom="0.75" header="0.3" footer="0.3"/>
  <pageSetup paperSize="5" scale="95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0" zoomScale="86" zoomScaleNormal="86" workbookViewId="0">
      <selection activeCell="E33" sqref="E33"/>
    </sheetView>
  </sheetViews>
  <sheetFormatPr defaultRowHeight="15" x14ac:dyDescent="0.25"/>
  <cols>
    <col min="1" max="1" width="3.85546875" customWidth="1"/>
    <col min="2" max="2" width="16.140625" customWidth="1"/>
    <col min="3" max="3" width="9.85546875" customWidth="1"/>
    <col min="4" max="4" width="10" customWidth="1"/>
    <col min="6" max="6" width="6.7109375" customWidth="1"/>
    <col min="18" max="18" width="6.28515625" customWidth="1"/>
    <col min="20" max="20" width="6.42578125" customWidth="1"/>
  </cols>
  <sheetData>
    <row r="2" spans="1:5" x14ac:dyDescent="0.25">
      <c r="A2" t="s">
        <v>47</v>
      </c>
    </row>
    <row r="4" spans="1:5" x14ac:dyDescent="0.25">
      <c r="B4" t="s">
        <v>0</v>
      </c>
      <c r="C4" s="4" t="s">
        <v>1</v>
      </c>
      <c r="D4" s="4" t="s">
        <v>2</v>
      </c>
      <c r="E4" s="4" t="s">
        <v>3</v>
      </c>
    </row>
    <row r="5" spans="1:5" x14ac:dyDescent="0.25">
      <c r="A5">
        <v>1</v>
      </c>
      <c r="B5" t="s">
        <v>9</v>
      </c>
      <c r="C5">
        <v>13</v>
      </c>
      <c r="D5">
        <v>13</v>
      </c>
      <c r="E5">
        <f>C5-D5</f>
        <v>0</v>
      </c>
    </row>
    <row r="6" spans="1:5" x14ac:dyDescent="0.25">
      <c r="A6">
        <v>2</v>
      </c>
      <c r="B6" t="s">
        <v>10</v>
      </c>
      <c r="C6">
        <v>1</v>
      </c>
      <c r="D6">
        <v>1</v>
      </c>
      <c r="E6">
        <f>C6-D6</f>
        <v>0</v>
      </c>
    </row>
    <row r="7" spans="1:5" x14ac:dyDescent="0.25">
      <c r="A7">
        <v>3</v>
      </c>
      <c r="B7" t="s">
        <v>11</v>
      </c>
      <c r="C7">
        <v>3</v>
      </c>
      <c r="D7">
        <v>2</v>
      </c>
      <c r="E7">
        <f>C7-D7</f>
        <v>1</v>
      </c>
    </row>
    <row r="8" spans="1:5" x14ac:dyDescent="0.25">
      <c r="A8">
        <v>4</v>
      </c>
      <c r="B8" t="s">
        <v>12</v>
      </c>
      <c r="C8">
        <v>1</v>
      </c>
      <c r="D8">
        <v>1</v>
      </c>
      <c r="E8">
        <v>0</v>
      </c>
    </row>
    <row r="9" spans="1:5" x14ac:dyDescent="0.25">
      <c r="A9">
        <v>5</v>
      </c>
      <c r="B9" t="s">
        <v>31</v>
      </c>
      <c r="C9">
        <v>1</v>
      </c>
      <c r="D9">
        <v>1</v>
      </c>
      <c r="E9">
        <f>C9-D9</f>
        <v>0</v>
      </c>
    </row>
    <row r="10" spans="1:5" x14ac:dyDescent="0.25">
      <c r="A10">
        <v>6</v>
      </c>
      <c r="B10" t="s">
        <v>30</v>
      </c>
      <c r="C10">
        <v>1</v>
      </c>
      <c r="D10">
        <v>1</v>
      </c>
      <c r="E10">
        <f t="shared" ref="E10" si="0">C10-D10</f>
        <v>0</v>
      </c>
    </row>
    <row r="11" spans="1:5" x14ac:dyDescent="0.25">
      <c r="A11">
        <v>7</v>
      </c>
      <c r="B11" t="s">
        <v>29</v>
      </c>
      <c r="C11">
        <v>1</v>
      </c>
      <c r="D11">
        <v>1</v>
      </c>
      <c r="E11">
        <f t="shared" ref="E11:E31" si="1">C11-D11</f>
        <v>0</v>
      </c>
    </row>
    <row r="12" spans="1:5" x14ac:dyDescent="0.25">
      <c r="A12">
        <v>8</v>
      </c>
      <c r="B12" t="s">
        <v>34</v>
      </c>
      <c r="C12">
        <v>1</v>
      </c>
      <c r="D12">
        <v>1</v>
      </c>
      <c r="E12">
        <f t="shared" si="1"/>
        <v>0</v>
      </c>
    </row>
    <row r="13" spans="1:5" x14ac:dyDescent="0.25">
      <c r="A13">
        <v>9</v>
      </c>
      <c r="B13" t="s">
        <v>42</v>
      </c>
      <c r="C13">
        <v>1</v>
      </c>
      <c r="D13">
        <v>1</v>
      </c>
      <c r="E13">
        <f t="shared" si="1"/>
        <v>0</v>
      </c>
    </row>
    <row r="14" spans="1:5" x14ac:dyDescent="0.25">
      <c r="A14">
        <v>10</v>
      </c>
      <c r="B14" t="s">
        <v>43</v>
      </c>
      <c r="C14">
        <v>1</v>
      </c>
      <c r="D14">
        <v>1</v>
      </c>
      <c r="E14">
        <f t="shared" si="1"/>
        <v>0</v>
      </c>
    </row>
    <row r="15" spans="1:5" x14ac:dyDescent="0.25">
      <c r="A15">
        <v>11</v>
      </c>
      <c r="B15" t="s">
        <v>23</v>
      </c>
      <c r="C15">
        <v>1</v>
      </c>
      <c r="D15">
        <v>1</v>
      </c>
      <c r="E15">
        <f t="shared" si="1"/>
        <v>0</v>
      </c>
    </row>
    <row r="16" spans="1:5" x14ac:dyDescent="0.25">
      <c r="A16">
        <v>12</v>
      </c>
      <c r="B16" t="s">
        <v>25</v>
      </c>
      <c r="C16">
        <v>2</v>
      </c>
      <c r="D16">
        <v>2</v>
      </c>
      <c r="E16">
        <f t="shared" si="1"/>
        <v>0</v>
      </c>
    </row>
    <row r="17" spans="1:5" x14ac:dyDescent="0.25">
      <c r="A17">
        <v>13</v>
      </c>
      <c r="B17" t="s">
        <v>45</v>
      </c>
      <c r="C17">
        <v>1</v>
      </c>
      <c r="D17">
        <v>1</v>
      </c>
      <c r="E17">
        <f t="shared" si="1"/>
        <v>0</v>
      </c>
    </row>
    <row r="18" spans="1:5" x14ac:dyDescent="0.25">
      <c r="A18">
        <v>14</v>
      </c>
      <c r="B18" t="s">
        <v>46</v>
      </c>
      <c r="C18">
        <v>1</v>
      </c>
      <c r="D18">
        <v>1</v>
      </c>
      <c r="E18">
        <f t="shared" si="1"/>
        <v>0</v>
      </c>
    </row>
    <row r="19" spans="1:5" x14ac:dyDescent="0.25">
      <c r="A19">
        <v>15</v>
      </c>
      <c r="B19" t="s">
        <v>14</v>
      </c>
      <c r="C19">
        <v>10</v>
      </c>
      <c r="D19">
        <v>10</v>
      </c>
      <c r="E19">
        <f t="shared" si="1"/>
        <v>0</v>
      </c>
    </row>
    <row r="20" spans="1:5" x14ac:dyDescent="0.25">
      <c r="A20">
        <v>16</v>
      </c>
      <c r="B20" t="s">
        <v>44</v>
      </c>
      <c r="C20">
        <v>1</v>
      </c>
      <c r="D20">
        <v>1</v>
      </c>
      <c r="E20">
        <f t="shared" si="1"/>
        <v>0</v>
      </c>
    </row>
    <row r="21" spans="1:5" x14ac:dyDescent="0.25">
      <c r="A21">
        <v>17</v>
      </c>
      <c r="B21" t="s">
        <v>5</v>
      </c>
      <c r="C21">
        <v>2</v>
      </c>
      <c r="D21">
        <v>2</v>
      </c>
      <c r="E21">
        <f t="shared" si="1"/>
        <v>0</v>
      </c>
    </row>
    <row r="22" spans="1:5" x14ac:dyDescent="0.25">
      <c r="A22">
        <v>18</v>
      </c>
      <c r="B22" t="s">
        <v>15</v>
      </c>
      <c r="C22">
        <v>3</v>
      </c>
      <c r="D22">
        <v>3</v>
      </c>
      <c r="E22">
        <f t="shared" si="1"/>
        <v>0</v>
      </c>
    </row>
    <row r="23" spans="1:5" x14ac:dyDescent="0.25">
      <c r="A23">
        <v>19</v>
      </c>
      <c r="B23" t="s">
        <v>33</v>
      </c>
      <c r="C23">
        <v>4</v>
      </c>
      <c r="D23">
        <v>4</v>
      </c>
      <c r="E23">
        <f t="shared" si="1"/>
        <v>0</v>
      </c>
    </row>
    <row r="24" spans="1:5" x14ac:dyDescent="0.25">
      <c r="A24">
        <v>20</v>
      </c>
      <c r="B24" t="s">
        <v>6</v>
      </c>
      <c r="C24">
        <v>2</v>
      </c>
      <c r="D24">
        <v>2</v>
      </c>
      <c r="E24">
        <f t="shared" si="1"/>
        <v>0</v>
      </c>
    </row>
    <row r="25" spans="1:5" x14ac:dyDescent="0.25">
      <c r="A25">
        <v>21</v>
      </c>
      <c r="B25" t="s">
        <v>16</v>
      </c>
      <c r="C25">
        <v>1</v>
      </c>
      <c r="D25">
        <v>1</v>
      </c>
      <c r="E25">
        <f t="shared" si="1"/>
        <v>0</v>
      </c>
    </row>
    <row r="26" spans="1:5" x14ac:dyDescent="0.25">
      <c r="A26">
        <v>22</v>
      </c>
      <c r="B26" t="s">
        <v>17</v>
      </c>
      <c r="C26">
        <v>1</v>
      </c>
      <c r="D26">
        <v>1</v>
      </c>
      <c r="E26">
        <f t="shared" si="1"/>
        <v>0</v>
      </c>
    </row>
    <row r="27" spans="1:5" x14ac:dyDescent="0.25">
      <c r="A27">
        <v>23</v>
      </c>
      <c r="B27" t="s">
        <v>18</v>
      </c>
      <c r="C27">
        <v>2</v>
      </c>
      <c r="D27">
        <v>2</v>
      </c>
      <c r="E27">
        <f t="shared" si="1"/>
        <v>0</v>
      </c>
    </row>
    <row r="28" spans="1:5" x14ac:dyDescent="0.25">
      <c r="A28">
        <v>24</v>
      </c>
      <c r="B28" t="s">
        <v>19</v>
      </c>
      <c r="C28">
        <v>2</v>
      </c>
      <c r="D28">
        <v>2</v>
      </c>
      <c r="E28">
        <f t="shared" si="1"/>
        <v>0</v>
      </c>
    </row>
    <row r="29" spans="1:5" x14ac:dyDescent="0.25">
      <c r="A29">
        <v>25</v>
      </c>
      <c r="B29" t="s">
        <v>22</v>
      </c>
      <c r="C29">
        <v>4</v>
      </c>
      <c r="D29">
        <v>4</v>
      </c>
      <c r="E29">
        <f>C29-D29</f>
        <v>0</v>
      </c>
    </row>
    <row r="30" spans="1:5" x14ac:dyDescent="0.25">
      <c r="A30">
        <v>26</v>
      </c>
      <c r="B30" t="s">
        <v>35</v>
      </c>
      <c r="C30">
        <v>3</v>
      </c>
      <c r="D30">
        <v>3</v>
      </c>
      <c r="E30">
        <f t="shared" si="1"/>
        <v>0</v>
      </c>
    </row>
    <row r="31" spans="1:5" x14ac:dyDescent="0.25">
      <c r="A31">
        <v>27</v>
      </c>
      <c r="B31" t="s">
        <v>20</v>
      </c>
      <c r="C31">
        <v>3</v>
      </c>
      <c r="D31">
        <v>3</v>
      </c>
      <c r="E31">
        <f t="shared" si="1"/>
        <v>0</v>
      </c>
    </row>
    <row r="32" spans="1:5" x14ac:dyDescent="0.25">
      <c r="A32">
        <v>28</v>
      </c>
      <c r="B32" t="s">
        <v>21</v>
      </c>
      <c r="C32">
        <v>4</v>
      </c>
      <c r="D32">
        <v>4</v>
      </c>
      <c r="E32">
        <v>0</v>
      </c>
    </row>
    <row r="33" spans="2:5" x14ac:dyDescent="0.25">
      <c r="B33" t="s">
        <v>8</v>
      </c>
      <c r="C33">
        <f>SUM(C5:C32)</f>
        <v>71</v>
      </c>
      <c r="D33">
        <f>SUM(D5:D32)</f>
        <v>70</v>
      </c>
      <c r="E33">
        <f>SUM(E5:E32)</f>
        <v>1</v>
      </c>
    </row>
  </sheetData>
  <pageMargins left="0.45" right="0.2" top="0.25" bottom="0.1" header="0.3" footer="0.3"/>
  <pageSetup paperSize="5" scale="9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O20" sqref="O20"/>
    </sheetView>
  </sheetViews>
  <sheetFormatPr defaultRowHeight="15" x14ac:dyDescent="0.25"/>
  <cols>
    <col min="1" max="1" width="5" customWidth="1"/>
    <col min="2" max="2" width="12.7109375" customWidth="1"/>
    <col min="3" max="3" width="10.5703125" customWidth="1"/>
    <col min="4" max="4" width="10.7109375" customWidth="1"/>
    <col min="5" max="5" width="10.85546875" customWidth="1"/>
    <col min="6" max="6" width="10.7109375" customWidth="1"/>
  </cols>
  <sheetData>
    <row r="1" spans="1:6" x14ac:dyDescent="0.25">
      <c r="A1" t="s">
        <v>51</v>
      </c>
    </row>
    <row r="4" spans="1:6" x14ac:dyDescent="0.25">
      <c r="B4" t="s">
        <v>24</v>
      </c>
      <c r="C4" s="5" t="s">
        <v>48</v>
      </c>
      <c r="D4" s="5" t="s">
        <v>49</v>
      </c>
      <c r="E4" s="5" t="s">
        <v>50</v>
      </c>
      <c r="F4" s="5" t="s">
        <v>8</v>
      </c>
    </row>
    <row r="5" spans="1:6" x14ac:dyDescent="0.25">
      <c r="A5">
        <v>1</v>
      </c>
      <c r="B5" t="s">
        <v>1</v>
      </c>
      <c r="C5">
        <v>74</v>
      </c>
      <c r="D5">
        <v>69</v>
      </c>
      <c r="E5">
        <v>71</v>
      </c>
      <c r="F5">
        <f>SUM(C5:E5)</f>
        <v>214</v>
      </c>
    </row>
    <row r="6" spans="1:6" x14ac:dyDescent="0.25">
      <c r="A6">
        <v>2</v>
      </c>
      <c r="B6" t="s">
        <v>2</v>
      </c>
      <c r="C6">
        <v>70</v>
      </c>
      <c r="D6">
        <v>64</v>
      </c>
      <c r="E6">
        <v>70</v>
      </c>
      <c r="F6">
        <f>SUM(C6:E6)</f>
        <v>204</v>
      </c>
    </row>
    <row r="7" spans="1:6" x14ac:dyDescent="0.25">
      <c r="A7">
        <v>3</v>
      </c>
      <c r="B7" t="s">
        <v>3</v>
      </c>
      <c r="C7">
        <v>4</v>
      </c>
      <c r="D7">
        <v>5</v>
      </c>
      <c r="E7">
        <v>1</v>
      </c>
      <c r="F7">
        <f>SUM(C7:E7)</f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Juli</vt:lpstr>
      <vt:lpstr>Agust</vt:lpstr>
      <vt:lpstr>Sept</vt:lpstr>
      <vt:lpstr>Rekap Trib III</vt:lpstr>
      <vt:lpstr>Agust!Print_Area</vt:lpstr>
      <vt:lpstr>Juli!Print_Area</vt:lpstr>
      <vt:lpstr>Sept!Print_Area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2021-01-06T08:01:59Z</dcterms:modified>
</cp:coreProperties>
</file>