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Semua" sheetId="6" r:id="rId1"/>
    <sheet name="JAN" sheetId="4" r:id="rId2"/>
    <sheet name="FEB" sheetId="2" r:id="rId3"/>
    <sheet name="MAR" sheetId="3" r:id="rId4"/>
    <sheet name="APR" sheetId="1" r:id="rId5"/>
    <sheet name="MEI" sheetId="5" r:id="rId6"/>
  </sheets>
  <definedNames>
    <definedName name="_xlnm.Print_Area" localSheetId="4">APR!$A$1:$G$50</definedName>
  </definedNames>
  <calcPr calcId="144525"/>
</workbook>
</file>

<file path=xl/calcChain.xml><?xml version="1.0" encoding="utf-8"?>
<calcChain xmlns="http://schemas.openxmlformats.org/spreadsheetml/2006/main">
  <c r="R6" i="6" l="1"/>
  <c r="S6" i="6"/>
  <c r="T6" i="6"/>
  <c r="R7" i="6"/>
  <c r="S7" i="6"/>
  <c r="T7" i="6"/>
  <c r="R8" i="6"/>
  <c r="S8" i="6"/>
  <c r="T8" i="6"/>
  <c r="R9" i="6"/>
  <c r="S9" i="6"/>
  <c r="T9" i="6"/>
  <c r="R10" i="6"/>
  <c r="S10" i="6"/>
  <c r="T10" i="6"/>
  <c r="R11" i="6"/>
  <c r="S11" i="6"/>
  <c r="T11" i="6"/>
  <c r="R12" i="6"/>
  <c r="S12" i="6"/>
  <c r="T12" i="6"/>
  <c r="R13" i="6"/>
  <c r="S13" i="6"/>
  <c r="T13" i="6"/>
  <c r="R14" i="6"/>
  <c r="S14" i="6"/>
  <c r="T14" i="6"/>
  <c r="R15" i="6"/>
  <c r="S15" i="6"/>
  <c r="T15" i="6"/>
  <c r="R16" i="6"/>
  <c r="S16" i="6"/>
  <c r="T16" i="6"/>
  <c r="R17" i="6"/>
  <c r="S17" i="6"/>
  <c r="T17" i="6"/>
  <c r="R18" i="6"/>
  <c r="S18" i="6"/>
  <c r="T18" i="6"/>
  <c r="R19" i="6"/>
  <c r="S19" i="6"/>
  <c r="T19" i="6"/>
  <c r="R20" i="6"/>
  <c r="S20" i="6"/>
  <c r="T20" i="6"/>
  <c r="R21" i="6"/>
  <c r="S21" i="6"/>
  <c r="T21" i="6"/>
  <c r="R22" i="6"/>
  <c r="S22" i="6"/>
  <c r="T22" i="6"/>
  <c r="R23" i="6"/>
  <c r="S23" i="6"/>
  <c r="T23" i="6"/>
  <c r="R24" i="6"/>
  <c r="S24" i="6"/>
  <c r="T24" i="6"/>
  <c r="R25" i="6"/>
  <c r="S25" i="6"/>
  <c r="T25" i="6"/>
  <c r="R26" i="6"/>
  <c r="S26" i="6"/>
  <c r="T26" i="6"/>
  <c r="R27" i="6"/>
  <c r="S27" i="6"/>
  <c r="T27" i="6"/>
  <c r="R28" i="6"/>
  <c r="S28" i="6"/>
  <c r="T28" i="6"/>
  <c r="R29" i="6"/>
  <c r="S29" i="6"/>
  <c r="T29" i="6"/>
  <c r="R30" i="6"/>
  <c r="S30" i="6"/>
  <c r="T30" i="6"/>
  <c r="R31" i="6"/>
  <c r="S31" i="6"/>
  <c r="T31" i="6"/>
  <c r="R32" i="6"/>
  <c r="S32" i="6"/>
  <c r="T32" i="6"/>
  <c r="R33" i="6"/>
  <c r="S33" i="6"/>
  <c r="T33" i="6"/>
  <c r="R34" i="6"/>
  <c r="S34" i="6"/>
  <c r="T34" i="6"/>
  <c r="R35" i="6"/>
  <c r="S35" i="6"/>
  <c r="T35" i="6"/>
  <c r="R36" i="6"/>
  <c r="S36" i="6"/>
  <c r="T36" i="6"/>
  <c r="R37" i="6"/>
  <c r="S37" i="6"/>
  <c r="T37" i="6"/>
  <c r="R38" i="6"/>
  <c r="S38" i="6"/>
  <c r="T38" i="6"/>
  <c r="R39" i="6"/>
  <c r="S39" i="6"/>
  <c r="T39" i="6"/>
  <c r="R40" i="6"/>
  <c r="S40" i="6"/>
  <c r="T40" i="6"/>
  <c r="R41" i="6"/>
  <c r="S41" i="6"/>
  <c r="T41" i="6"/>
  <c r="R42" i="6"/>
  <c r="S42" i="6"/>
  <c r="T42" i="6"/>
  <c r="R43" i="6"/>
  <c r="S43" i="6"/>
  <c r="T43" i="6"/>
  <c r="R44" i="6"/>
  <c r="S44" i="6"/>
  <c r="T44" i="6"/>
  <c r="R45" i="6"/>
  <c r="S45" i="6"/>
  <c r="T45" i="6"/>
  <c r="R46" i="6"/>
  <c r="S46" i="6"/>
  <c r="T46" i="6"/>
  <c r="R47" i="6"/>
  <c r="S47" i="6"/>
  <c r="T47" i="6"/>
  <c r="R48" i="6"/>
  <c r="S48" i="6"/>
  <c r="T48" i="6"/>
  <c r="R49" i="6"/>
  <c r="S49" i="6"/>
  <c r="T49" i="6"/>
  <c r="R50" i="6"/>
  <c r="S50" i="6"/>
  <c r="T50" i="6"/>
  <c r="R51" i="6"/>
  <c r="S51" i="6"/>
  <c r="T51" i="6"/>
  <c r="R52" i="6"/>
  <c r="S52" i="6"/>
  <c r="T52" i="6"/>
  <c r="R53" i="6"/>
  <c r="S53" i="6"/>
  <c r="T53" i="6"/>
  <c r="R54" i="6"/>
  <c r="S54" i="6"/>
  <c r="T54" i="6"/>
  <c r="R55" i="6"/>
  <c r="S55" i="6"/>
  <c r="T55" i="6"/>
  <c r="R56" i="6"/>
  <c r="S56" i="6"/>
  <c r="T56" i="6"/>
  <c r="R57" i="6"/>
  <c r="S57" i="6"/>
  <c r="T57" i="6"/>
  <c r="R58" i="6"/>
  <c r="S58" i="6"/>
  <c r="T58" i="6"/>
  <c r="R59" i="6"/>
  <c r="S59" i="6"/>
  <c r="T59" i="6"/>
  <c r="R60" i="6"/>
  <c r="S60" i="6"/>
  <c r="T60" i="6"/>
  <c r="R61" i="6"/>
  <c r="S61" i="6"/>
  <c r="T61" i="6"/>
  <c r="S5" i="6"/>
  <c r="T5" i="6"/>
  <c r="R5" i="6"/>
  <c r="C35" i="4"/>
  <c r="D35" i="4"/>
  <c r="E35" i="4"/>
  <c r="D41" i="3" l="1"/>
  <c r="E41" i="3"/>
  <c r="C41" i="3"/>
  <c r="E45" i="5"/>
  <c r="D45" i="5"/>
  <c r="C45" i="5"/>
  <c r="D32" i="1" l="1"/>
  <c r="E32" i="1"/>
  <c r="C32" i="1"/>
</calcChain>
</file>

<file path=xl/sharedStrings.xml><?xml version="1.0" encoding="utf-8"?>
<sst xmlns="http://schemas.openxmlformats.org/spreadsheetml/2006/main" count="281" uniqueCount="98">
  <si>
    <t>NO</t>
  </si>
  <si>
    <t>NAMA INSTANSI</t>
  </si>
  <si>
    <t>JUMLAH ADUAN</t>
  </si>
  <si>
    <t>TER JAWAB</t>
  </si>
  <si>
    <t>TIDAK DIJAWAB</t>
  </si>
  <si>
    <t>DPU</t>
  </si>
  <si>
    <t>DPUPR</t>
  </si>
  <si>
    <t>Dinsos</t>
  </si>
  <si>
    <t>Disparpora</t>
  </si>
  <si>
    <t>Satpol PP</t>
  </si>
  <si>
    <t>Disdukcapil</t>
  </si>
  <si>
    <t>Kec. Jatipuro</t>
  </si>
  <si>
    <t>Inspektorat</t>
  </si>
  <si>
    <t>Disdikbud</t>
  </si>
  <si>
    <t>Dinkes</t>
  </si>
  <si>
    <t>Disdagnakerkop UKM</t>
  </si>
  <si>
    <t>BKD</t>
  </si>
  <si>
    <t>RSUD</t>
  </si>
  <si>
    <t>Dishub</t>
  </si>
  <si>
    <t>PUDAM</t>
  </si>
  <si>
    <t>Dispertan</t>
  </si>
  <si>
    <t>Dispermades</t>
  </si>
  <si>
    <t>Kesbangpol</t>
  </si>
  <si>
    <t>JUMLAH</t>
  </si>
  <si>
    <t>REKAP ADUAN APRIL 2021</t>
  </si>
  <si>
    <t>BPBD</t>
  </si>
  <si>
    <t>DISKOMINFO</t>
  </si>
  <si>
    <t>Kec. Karanganyar</t>
  </si>
  <si>
    <t>DPMPTSP</t>
  </si>
  <si>
    <t>BKPSDM</t>
  </si>
  <si>
    <t>DLH</t>
  </si>
  <si>
    <t>BPN</t>
  </si>
  <si>
    <t>Bag. Pemerintahan</t>
  </si>
  <si>
    <t>Bag. Umum</t>
  </si>
  <si>
    <t>Bag. Kesra Setda</t>
  </si>
  <si>
    <t>Bag. Hukum Setda</t>
  </si>
  <si>
    <t>REKAP ADUAN JANUARI 2021</t>
  </si>
  <si>
    <t>PLN</t>
  </si>
  <si>
    <t>TU Bupati</t>
  </si>
  <si>
    <t>SETDA</t>
  </si>
  <si>
    <t>PDAM</t>
  </si>
  <si>
    <t>Baperlitbang</t>
  </si>
  <si>
    <t>Kec. Tawangmangu</t>
  </si>
  <si>
    <t>REKAP ADUAN FEBRUARI 2021</t>
  </si>
  <si>
    <t>Kel. Karanganyar</t>
  </si>
  <si>
    <t>Kesra</t>
  </si>
  <si>
    <t>Bagian Hukum Setda</t>
  </si>
  <si>
    <t>REKAP ADUAN MARET 2021</t>
  </si>
  <si>
    <t>Kec. Jatiyoso</t>
  </si>
  <si>
    <t>Kec. Colomadu</t>
  </si>
  <si>
    <t>PUD Aneka Usaha</t>
  </si>
  <si>
    <t>DJP</t>
  </si>
  <si>
    <t>DPS</t>
  </si>
  <si>
    <t>REKAP ADUAN MEI 2021</t>
  </si>
  <si>
    <t>Kec. Ngargoyoso</t>
  </si>
  <si>
    <t>Bag Organisasi</t>
  </si>
  <si>
    <t>Kec. Jaten</t>
  </si>
  <si>
    <t>Bag. Protokol</t>
  </si>
  <si>
    <t>OPD</t>
  </si>
  <si>
    <t>JANUARI</t>
  </si>
  <si>
    <t>FEBRUARI</t>
  </si>
  <si>
    <t>MARET</t>
  </si>
  <si>
    <t>APRIL</t>
  </si>
  <si>
    <t>M E I</t>
  </si>
  <si>
    <t xml:space="preserve">Aduan </t>
  </si>
  <si>
    <t>Dijawab</t>
  </si>
  <si>
    <t>Tdk dijwb</t>
  </si>
  <si>
    <t>a. Bag. Kesra Setda</t>
  </si>
  <si>
    <t>b. Bag. Perekonomian</t>
  </si>
  <si>
    <t>Setwan</t>
  </si>
  <si>
    <t>Inspektorat Daerah</t>
  </si>
  <si>
    <t>DP3APPKB</t>
  </si>
  <si>
    <t>DispertanPP</t>
  </si>
  <si>
    <t>Diskominfo</t>
  </si>
  <si>
    <t>Disarpus</t>
  </si>
  <si>
    <t>BAKESBANGPOL</t>
  </si>
  <si>
    <t>Kec. Jumapolo</t>
  </si>
  <si>
    <t>Kec. Jumantono</t>
  </si>
  <si>
    <t xml:space="preserve">Kec. Matesih </t>
  </si>
  <si>
    <t xml:space="preserve">Kec. Ngargoyoso </t>
  </si>
  <si>
    <t xml:space="preserve">Kec. Karangpandan </t>
  </si>
  <si>
    <t>kec. Karanganyar</t>
  </si>
  <si>
    <t>Kec. Tasikmadu</t>
  </si>
  <si>
    <t>kec. Jaten</t>
  </si>
  <si>
    <t xml:space="preserve">Kec. Gondangrejo </t>
  </si>
  <si>
    <t>Kec. Kebakkramat</t>
  </si>
  <si>
    <t xml:space="preserve">Kec. Mojogedang </t>
  </si>
  <si>
    <t xml:space="preserve">Kec. Kerjo </t>
  </si>
  <si>
    <t xml:space="preserve">Kec. Jenawi </t>
  </si>
  <si>
    <t>REKAP ADUAN JANUARI S/D MEI 2021</t>
  </si>
  <si>
    <t>BAPERLITBANG</t>
  </si>
  <si>
    <t>c. Bag. Hukum Setda</t>
  </si>
  <si>
    <t>d. Bag. Pemerintahan</t>
  </si>
  <si>
    <t>e. Bag. Umum</t>
  </si>
  <si>
    <t>f. Bag. Kesra</t>
  </si>
  <si>
    <t>g. TU. Bupati</t>
  </si>
  <si>
    <t>h.Bag. Organisasi</t>
  </si>
  <si>
    <t>i.Bag. Protokol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</si>
</sst>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/>
    <xf numFmtId="0" fontId="2" fillId="0" borderId="1" xfId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2" fillId="0" borderId="1" xfId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7FF97"/>
      <color rgb="FFFE82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Rekap Aduan  Januari- Mei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(Semua!$S$4,Semua!$T$4)</c:f>
              <c:strCache>
                <c:ptCount val="2"/>
                <c:pt idx="0">
                  <c:v>Dijawab</c:v>
                </c:pt>
                <c:pt idx="1">
                  <c:v>Tdk dijwb</c:v>
                </c:pt>
              </c:strCache>
            </c:strRef>
          </c:cat>
          <c:val>
            <c:numRef>
              <c:f>(Semua!$S$61,Semua!$T$61)</c:f>
              <c:numCache>
                <c:formatCode>General</c:formatCode>
                <c:ptCount val="2"/>
                <c:pt idx="0">
                  <c:v>388</c:v>
                </c:pt>
                <c:pt idx="1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APR!$B$3:$B$31</c:f>
              <c:strCache>
                <c:ptCount val="29"/>
                <c:pt idx="0">
                  <c:v>Kec. Karanganyar</c:v>
                </c:pt>
                <c:pt idx="1">
                  <c:v>DPU</c:v>
                </c:pt>
                <c:pt idx="2">
                  <c:v>DPUPR</c:v>
                </c:pt>
                <c:pt idx="3">
                  <c:v>Dinsos</c:v>
                </c:pt>
                <c:pt idx="4">
                  <c:v>Disparpora</c:v>
                </c:pt>
                <c:pt idx="5">
                  <c:v>Satpol PP</c:v>
                </c:pt>
                <c:pt idx="6">
                  <c:v>Disdukcapil</c:v>
                </c:pt>
                <c:pt idx="7">
                  <c:v>Kec. Jatipuro</c:v>
                </c:pt>
                <c:pt idx="8">
                  <c:v>Bag. Kesra Setda</c:v>
                </c:pt>
                <c:pt idx="9">
                  <c:v>Inspektorat</c:v>
                </c:pt>
                <c:pt idx="10">
                  <c:v>Disdikbud</c:v>
                </c:pt>
                <c:pt idx="11">
                  <c:v>Dinkes</c:v>
                </c:pt>
                <c:pt idx="12">
                  <c:v>Disdagnakerkop UKM</c:v>
                </c:pt>
                <c:pt idx="13">
                  <c:v>BKD</c:v>
                </c:pt>
                <c:pt idx="14">
                  <c:v>RSUD</c:v>
                </c:pt>
                <c:pt idx="15">
                  <c:v>Dishub</c:v>
                </c:pt>
                <c:pt idx="16">
                  <c:v>Bag. Hukum Setda</c:v>
                </c:pt>
                <c:pt idx="17">
                  <c:v>PUDAM</c:v>
                </c:pt>
                <c:pt idx="18">
                  <c:v>Dispertan</c:v>
                </c:pt>
                <c:pt idx="19">
                  <c:v>Dispermades</c:v>
                </c:pt>
                <c:pt idx="20">
                  <c:v>Kesbangpol</c:v>
                </c:pt>
                <c:pt idx="21">
                  <c:v>DISKOMINFO</c:v>
                </c:pt>
                <c:pt idx="22">
                  <c:v>DPMPTSP</c:v>
                </c:pt>
                <c:pt idx="23">
                  <c:v>BKPSDM</c:v>
                </c:pt>
                <c:pt idx="24">
                  <c:v>Bag. Pemerintahan</c:v>
                </c:pt>
                <c:pt idx="25">
                  <c:v>Bag. Umum</c:v>
                </c:pt>
                <c:pt idx="26">
                  <c:v>DLH</c:v>
                </c:pt>
                <c:pt idx="27">
                  <c:v>BPN</c:v>
                </c:pt>
                <c:pt idx="28">
                  <c:v>BPBD</c:v>
                </c:pt>
              </c:strCache>
            </c:strRef>
          </c:cat>
          <c:val>
            <c:numRef>
              <c:f>APR!$C$3:$C$31</c:f>
              <c:numCache>
                <c:formatCode>General</c:formatCode>
                <c:ptCount val="29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29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35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E6-4B71-8825-C91BD0151A48}"/>
            </c:ext>
          </c:extLst>
        </c:ser>
        <c:ser>
          <c:idx val="1"/>
          <c:order val="1"/>
          <c:cat>
            <c:strRef>
              <c:f>APR!$B$3:$B$31</c:f>
              <c:strCache>
                <c:ptCount val="29"/>
                <c:pt idx="0">
                  <c:v>Kec. Karanganyar</c:v>
                </c:pt>
                <c:pt idx="1">
                  <c:v>DPU</c:v>
                </c:pt>
                <c:pt idx="2">
                  <c:v>DPUPR</c:v>
                </c:pt>
                <c:pt idx="3">
                  <c:v>Dinsos</c:v>
                </c:pt>
                <c:pt idx="4">
                  <c:v>Disparpora</c:v>
                </c:pt>
                <c:pt idx="5">
                  <c:v>Satpol PP</c:v>
                </c:pt>
                <c:pt idx="6">
                  <c:v>Disdukcapil</c:v>
                </c:pt>
                <c:pt idx="7">
                  <c:v>Kec. Jatipuro</c:v>
                </c:pt>
                <c:pt idx="8">
                  <c:v>Bag. Kesra Setda</c:v>
                </c:pt>
                <c:pt idx="9">
                  <c:v>Inspektorat</c:v>
                </c:pt>
                <c:pt idx="10">
                  <c:v>Disdikbud</c:v>
                </c:pt>
                <c:pt idx="11">
                  <c:v>Dinkes</c:v>
                </c:pt>
                <c:pt idx="12">
                  <c:v>Disdagnakerkop UKM</c:v>
                </c:pt>
                <c:pt idx="13">
                  <c:v>BKD</c:v>
                </c:pt>
                <c:pt idx="14">
                  <c:v>RSUD</c:v>
                </c:pt>
                <c:pt idx="15">
                  <c:v>Dishub</c:v>
                </c:pt>
                <c:pt idx="16">
                  <c:v>Bag. Hukum Setda</c:v>
                </c:pt>
                <c:pt idx="17">
                  <c:v>PUDAM</c:v>
                </c:pt>
                <c:pt idx="18">
                  <c:v>Dispertan</c:v>
                </c:pt>
                <c:pt idx="19">
                  <c:v>Dispermades</c:v>
                </c:pt>
                <c:pt idx="20">
                  <c:v>Kesbangpol</c:v>
                </c:pt>
                <c:pt idx="21">
                  <c:v>DISKOMINFO</c:v>
                </c:pt>
                <c:pt idx="22">
                  <c:v>DPMPTSP</c:v>
                </c:pt>
                <c:pt idx="23">
                  <c:v>BKPSDM</c:v>
                </c:pt>
                <c:pt idx="24">
                  <c:v>Bag. Pemerintahan</c:v>
                </c:pt>
                <c:pt idx="25">
                  <c:v>Bag. Umum</c:v>
                </c:pt>
                <c:pt idx="26">
                  <c:v>DLH</c:v>
                </c:pt>
                <c:pt idx="27">
                  <c:v>BPN</c:v>
                </c:pt>
                <c:pt idx="28">
                  <c:v>BPBD</c:v>
                </c:pt>
              </c:strCache>
            </c:strRef>
          </c:cat>
          <c:val>
            <c:numRef>
              <c:f>APR!$D$3:$D$31</c:f>
              <c:numCache>
                <c:formatCode>General</c:formatCode>
                <c:ptCount val="29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26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E6-4B71-8825-C91BD0151A48}"/>
            </c:ext>
          </c:extLst>
        </c:ser>
        <c:ser>
          <c:idx val="2"/>
          <c:order val="2"/>
          <c:cat>
            <c:strRef>
              <c:f>APR!$B$3:$B$31</c:f>
              <c:strCache>
                <c:ptCount val="29"/>
                <c:pt idx="0">
                  <c:v>Kec. Karanganyar</c:v>
                </c:pt>
                <c:pt idx="1">
                  <c:v>DPU</c:v>
                </c:pt>
                <c:pt idx="2">
                  <c:v>DPUPR</c:v>
                </c:pt>
                <c:pt idx="3">
                  <c:v>Dinsos</c:v>
                </c:pt>
                <c:pt idx="4">
                  <c:v>Disparpora</c:v>
                </c:pt>
                <c:pt idx="5">
                  <c:v>Satpol PP</c:v>
                </c:pt>
                <c:pt idx="6">
                  <c:v>Disdukcapil</c:v>
                </c:pt>
                <c:pt idx="7">
                  <c:v>Kec. Jatipuro</c:v>
                </c:pt>
                <c:pt idx="8">
                  <c:v>Bag. Kesra Setda</c:v>
                </c:pt>
                <c:pt idx="9">
                  <c:v>Inspektorat</c:v>
                </c:pt>
                <c:pt idx="10">
                  <c:v>Disdikbud</c:v>
                </c:pt>
                <c:pt idx="11">
                  <c:v>Dinkes</c:v>
                </c:pt>
                <c:pt idx="12">
                  <c:v>Disdagnakerkop UKM</c:v>
                </c:pt>
                <c:pt idx="13">
                  <c:v>BKD</c:v>
                </c:pt>
                <c:pt idx="14">
                  <c:v>RSUD</c:v>
                </c:pt>
                <c:pt idx="15">
                  <c:v>Dishub</c:v>
                </c:pt>
                <c:pt idx="16">
                  <c:v>Bag. Hukum Setda</c:v>
                </c:pt>
                <c:pt idx="17">
                  <c:v>PUDAM</c:v>
                </c:pt>
                <c:pt idx="18">
                  <c:v>Dispertan</c:v>
                </c:pt>
                <c:pt idx="19">
                  <c:v>Dispermades</c:v>
                </c:pt>
                <c:pt idx="20">
                  <c:v>Kesbangpol</c:v>
                </c:pt>
                <c:pt idx="21">
                  <c:v>DISKOMINFO</c:v>
                </c:pt>
                <c:pt idx="22">
                  <c:v>DPMPTSP</c:v>
                </c:pt>
                <c:pt idx="23">
                  <c:v>BKPSDM</c:v>
                </c:pt>
                <c:pt idx="24">
                  <c:v>Bag. Pemerintahan</c:v>
                </c:pt>
                <c:pt idx="25">
                  <c:v>Bag. Umum</c:v>
                </c:pt>
                <c:pt idx="26">
                  <c:v>DLH</c:v>
                </c:pt>
                <c:pt idx="27">
                  <c:v>BPN</c:v>
                </c:pt>
                <c:pt idx="28">
                  <c:v>BPBD</c:v>
                </c:pt>
              </c:strCache>
            </c:strRef>
          </c:cat>
          <c:val>
            <c:numRef>
              <c:f>APR!$E$3:$E$31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9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E6-4B71-8825-C91BD0151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82" l="0.7" r="0.7" t="0.75" header="0.3" footer="0.62"/>
    <c:pageSetup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Rekap Aduan Bulan April 2021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APR!$D$2:$E$2</c:f>
              <c:strCache>
                <c:ptCount val="2"/>
                <c:pt idx="0">
                  <c:v>TER JAWAB</c:v>
                </c:pt>
                <c:pt idx="1">
                  <c:v>TIDAK DIJAWAB</c:v>
                </c:pt>
              </c:strCache>
            </c:strRef>
          </c:cat>
          <c:val>
            <c:numRef>
              <c:f>APR!$D$32:$E$32</c:f>
              <c:numCache>
                <c:formatCode>General</c:formatCode>
                <c:ptCount val="2"/>
                <c:pt idx="0">
                  <c:v>78</c:v>
                </c:pt>
                <c:pt idx="1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MEI!$C$2</c:f>
              <c:strCache>
                <c:ptCount val="1"/>
                <c:pt idx="0">
                  <c:v>JUMLAH ADUAN</c:v>
                </c:pt>
              </c:strCache>
            </c:strRef>
          </c:tx>
          <c:invertIfNegative val="0"/>
          <c:val>
            <c:numRef>
              <c:f>MEI!$C$3:$C$44</c:f>
              <c:numCache>
                <c:formatCode>General</c:formatCode>
                <c:ptCount val="42"/>
                <c:pt idx="0">
                  <c:v>1</c:v>
                </c:pt>
                <c:pt idx="1">
                  <c:v>4</c:v>
                </c:pt>
                <c:pt idx="2">
                  <c:v>14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26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ser>
          <c:idx val="1"/>
          <c:order val="1"/>
          <c:tx>
            <c:strRef>
              <c:f>MEI!$D$2</c:f>
              <c:strCache>
                <c:ptCount val="1"/>
                <c:pt idx="0">
                  <c:v>TER JAWAB</c:v>
                </c:pt>
              </c:strCache>
            </c:strRef>
          </c:tx>
          <c:invertIfNegative val="0"/>
          <c:val>
            <c:numRef>
              <c:f>MEI!$D$3:$D$44</c:f>
              <c:numCache>
                <c:formatCode>General</c:formatCode>
                <c:ptCount val="42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15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ser>
          <c:idx val="2"/>
          <c:order val="2"/>
          <c:tx>
            <c:strRef>
              <c:f>MEI!$E$2</c:f>
              <c:strCache>
                <c:ptCount val="1"/>
                <c:pt idx="0">
                  <c:v>TIDAK DIJAWAB</c:v>
                </c:pt>
              </c:strCache>
            </c:strRef>
          </c:tx>
          <c:invertIfNegative val="0"/>
          <c:val>
            <c:numRef>
              <c:f>MEI!$E$3:$E$44</c:f>
              <c:numCache>
                <c:formatCode>General</c:formatCode>
                <c:ptCount val="4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80768"/>
        <c:axId val="644410176"/>
      </c:barChart>
      <c:catAx>
        <c:axId val="15088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644410176"/>
        <c:crosses val="autoZero"/>
        <c:auto val="1"/>
        <c:lblAlgn val="ctr"/>
        <c:lblOffset val="100"/>
        <c:noMultiLvlLbl val="0"/>
      </c:catAx>
      <c:valAx>
        <c:axId val="64441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8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Rekap Aduan</a:t>
            </a:r>
            <a:r>
              <a:rPr lang="en-US" baseline="0"/>
              <a:t> Mei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(MEI!$D$2,MEI!$E$2)</c:f>
              <c:strCache>
                <c:ptCount val="2"/>
                <c:pt idx="0">
                  <c:v>TER JAWAB</c:v>
                </c:pt>
                <c:pt idx="1">
                  <c:v>TIDAK DIJAWAB</c:v>
                </c:pt>
              </c:strCache>
            </c:strRef>
          </c:cat>
          <c:val>
            <c:numRef>
              <c:f>(MEI!$D$45,MEI!$E$45)</c:f>
              <c:numCache>
                <c:formatCode>General</c:formatCode>
                <c:ptCount val="2"/>
                <c:pt idx="0">
                  <c:v>60</c:v>
                </c:pt>
                <c:pt idx="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REKAP ADUAN JANUARI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Jumlah Aduan</c:v>
          </c:tx>
          <c:invertIfNegative val="0"/>
          <c:cat>
            <c:strRef>
              <c:f>JAN!$B$3:$B$34</c:f>
              <c:strCache>
                <c:ptCount val="32"/>
                <c:pt idx="0">
                  <c:v>Kec. Karanganyar</c:v>
                </c:pt>
                <c:pt idx="1">
                  <c:v>DPUPR</c:v>
                </c:pt>
                <c:pt idx="2">
                  <c:v>Dinsos</c:v>
                </c:pt>
                <c:pt idx="3">
                  <c:v>Disparpora</c:v>
                </c:pt>
                <c:pt idx="4">
                  <c:v>Satpol PP</c:v>
                </c:pt>
                <c:pt idx="5">
                  <c:v>Disdukcapil</c:v>
                </c:pt>
                <c:pt idx="6">
                  <c:v>Kec. Jatipuro</c:v>
                </c:pt>
                <c:pt idx="7">
                  <c:v>Bag. Kesra Setda</c:v>
                </c:pt>
                <c:pt idx="8">
                  <c:v>Inspektorat</c:v>
                </c:pt>
                <c:pt idx="9">
                  <c:v>Disdikbud</c:v>
                </c:pt>
                <c:pt idx="10">
                  <c:v>Dinkes</c:v>
                </c:pt>
                <c:pt idx="11">
                  <c:v>Disdagnakerkop UKM</c:v>
                </c:pt>
                <c:pt idx="12">
                  <c:v>BKD</c:v>
                </c:pt>
                <c:pt idx="13">
                  <c:v>RSUD</c:v>
                </c:pt>
                <c:pt idx="14">
                  <c:v>Dishub</c:v>
                </c:pt>
                <c:pt idx="15">
                  <c:v>Bag. Hukum Setda</c:v>
                </c:pt>
                <c:pt idx="16">
                  <c:v>PDAM</c:v>
                </c:pt>
                <c:pt idx="17">
                  <c:v>Dispertan</c:v>
                </c:pt>
                <c:pt idx="18">
                  <c:v>Dispermades</c:v>
                </c:pt>
                <c:pt idx="19">
                  <c:v>Kesbangpol</c:v>
                </c:pt>
                <c:pt idx="20">
                  <c:v>DISKOMINFO</c:v>
                </c:pt>
                <c:pt idx="21">
                  <c:v>DPMPTSP</c:v>
                </c:pt>
                <c:pt idx="22">
                  <c:v>BKPSDM</c:v>
                </c:pt>
                <c:pt idx="23">
                  <c:v>Bag. Pemerintahan</c:v>
                </c:pt>
                <c:pt idx="24">
                  <c:v>Bag. Umum</c:v>
                </c:pt>
                <c:pt idx="25">
                  <c:v>DLH</c:v>
                </c:pt>
                <c:pt idx="26">
                  <c:v>BPN</c:v>
                </c:pt>
                <c:pt idx="27">
                  <c:v>BPBD</c:v>
                </c:pt>
                <c:pt idx="28">
                  <c:v>PLN</c:v>
                </c:pt>
                <c:pt idx="29">
                  <c:v>TU Bupati</c:v>
                </c:pt>
                <c:pt idx="30">
                  <c:v>Baperlitbang</c:v>
                </c:pt>
                <c:pt idx="31">
                  <c:v>Kec. Tawangmangu</c:v>
                </c:pt>
              </c:strCache>
            </c:strRef>
          </c:cat>
          <c:val>
            <c:numRef>
              <c:f>JAN!$C$3:$C$34</c:f>
              <c:numCache>
                <c:formatCode>General</c:formatCode>
                <c:ptCount val="32"/>
                <c:pt idx="0">
                  <c:v>0</c:v>
                </c:pt>
                <c:pt idx="1">
                  <c:v>14</c:v>
                </c:pt>
                <c:pt idx="2">
                  <c:v>11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26</c:v>
                </c:pt>
                <c:pt idx="11">
                  <c:v>14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v>Dijawab</c:v>
          </c:tx>
          <c:invertIfNegative val="0"/>
          <c:cat>
            <c:strRef>
              <c:f>JAN!$B$3:$B$34</c:f>
              <c:strCache>
                <c:ptCount val="32"/>
                <c:pt idx="0">
                  <c:v>Kec. Karanganyar</c:v>
                </c:pt>
                <c:pt idx="1">
                  <c:v>DPUPR</c:v>
                </c:pt>
                <c:pt idx="2">
                  <c:v>Dinsos</c:v>
                </c:pt>
                <c:pt idx="3">
                  <c:v>Disparpora</c:v>
                </c:pt>
                <c:pt idx="4">
                  <c:v>Satpol PP</c:v>
                </c:pt>
                <c:pt idx="5">
                  <c:v>Disdukcapil</c:v>
                </c:pt>
                <c:pt idx="6">
                  <c:v>Kec. Jatipuro</c:v>
                </c:pt>
                <c:pt idx="7">
                  <c:v>Bag. Kesra Setda</c:v>
                </c:pt>
                <c:pt idx="8">
                  <c:v>Inspektorat</c:v>
                </c:pt>
                <c:pt idx="9">
                  <c:v>Disdikbud</c:v>
                </c:pt>
                <c:pt idx="10">
                  <c:v>Dinkes</c:v>
                </c:pt>
                <c:pt idx="11">
                  <c:v>Disdagnakerkop UKM</c:v>
                </c:pt>
                <c:pt idx="12">
                  <c:v>BKD</c:v>
                </c:pt>
                <c:pt idx="13">
                  <c:v>RSUD</c:v>
                </c:pt>
                <c:pt idx="14">
                  <c:v>Dishub</c:v>
                </c:pt>
                <c:pt idx="15">
                  <c:v>Bag. Hukum Setda</c:v>
                </c:pt>
                <c:pt idx="16">
                  <c:v>PDAM</c:v>
                </c:pt>
                <c:pt idx="17">
                  <c:v>Dispertan</c:v>
                </c:pt>
                <c:pt idx="18">
                  <c:v>Dispermades</c:v>
                </c:pt>
                <c:pt idx="19">
                  <c:v>Kesbangpol</c:v>
                </c:pt>
                <c:pt idx="20">
                  <c:v>DISKOMINFO</c:v>
                </c:pt>
                <c:pt idx="21">
                  <c:v>DPMPTSP</c:v>
                </c:pt>
                <c:pt idx="22">
                  <c:v>BKPSDM</c:v>
                </c:pt>
                <c:pt idx="23">
                  <c:v>Bag. Pemerintahan</c:v>
                </c:pt>
                <c:pt idx="24">
                  <c:v>Bag. Umum</c:v>
                </c:pt>
                <c:pt idx="25">
                  <c:v>DLH</c:v>
                </c:pt>
                <c:pt idx="26">
                  <c:v>BPN</c:v>
                </c:pt>
                <c:pt idx="27">
                  <c:v>BPBD</c:v>
                </c:pt>
                <c:pt idx="28">
                  <c:v>PLN</c:v>
                </c:pt>
                <c:pt idx="29">
                  <c:v>TU Bupati</c:v>
                </c:pt>
                <c:pt idx="30">
                  <c:v>Baperlitbang</c:v>
                </c:pt>
                <c:pt idx="31">
                  <c:v>Kec. Tawangmangu</c:v>
                </c:pt>
              </c:strCache>
            </c:strRef>
          </c:cat>
          <c:val>
            <c:numRef>
              <c:f>JAN!$D$3:$D$34</c:f>
              <c:numCache>
                <c:formatCode>General</c:formatCode>
                <c:ptCount val="32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20</c:v>
                </c:pt>
                <c:pt idx="11">
                  <c:v>12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ser>
          <c:idx val="2"/>
          <c:order val="2"/>
          <c:tx>
            <c:v>Tidak Dijawab</c:v>
          </c:tx>
          <c:invertIfNegative val="0"/>
          <c:cat>
            <c:strRef>
              <c:f>JAN!$B$3:$B$34</c:f>
              <c:strCache>
                <c:ptCount val="32"/>
                <c:pt idx="0">
                  <c:v>Kec. Karanganyar</c:v>
                </c:pt>
                <c:pt idx="1">
                  <c:v>DPUPR</c:v>
                </c:pt>
                <c:pt idx="2">
                  <c:v>Dinsos</c:v>
                </c:pt>
                <c:pt idx="3">
                  <c:v>Disparpora</c:v>
                </c:pt>
                <c:pt idx="4">
                  <c:v>Satpol PP</c:v>
                </c:pt>
                <c:pt idx="5">
                  <c:v>Disdukcapil</c:v>
                </c:pt>
                <c:pt idx="6">
                  <c:v>Kec. Jatipuro</c:v>
                </c:pt>
                <c:pt idx="7">
                  <c:v>Bag. Kesra Setda</c:v>
                </c:pt>
                <c:pt idx="8">
                  <c:v>Inspektorat</c:v>
                </c:pt>
                <c:pt idx="9">
                  <c:v>Disdikbud</c:v>
                </c:pt>
                <c:pt idx="10">
                  <c:v>Dinkes</c:v>
                </c:pt>
                <c:pt idx="11">
                  <c:v>Disdagnakerkop UKM</c:v>
                </c:pt>
                <c:pt idx="12">
                  <c:v>BKD</c:v>
                </c:pt>
                <c:pt idx="13">
                  <c:v>RSUD</c:v>
                </c:pt>
                <c:pt idx="14">
                  <c:v>Dishub</c:v>
                </c:pt>
                <c:pt idx="15">
                  <c:v>Bag. Hukum Setda</c:v>
                </c:pt>
                <c:pt idx="16">
                  <c:v>PDAM</c:v>
                </c:pt>
                <c:pt idx="17">
                  <c:v>Dispertan</c:v>
                </c:pt>
                <c:pt idx="18">
                  <c:v>Dispermades</c:v>
                </c:pt>
                <c:pt idx="19">
                  <c:v>Kesbangpol</c:v>
                </c:pt>
                <c:pt idx="20">
                  <c:v>DISKOMINFO</c:v>
                </c:pt>
                <c:pt idx="21">
                  <c:v>DPMPTSP</c:v>
                </c:pt>
                <c:pt idx="22">
                  <c:v>BKPSDM</c:v>
                </c:pt>
                <c:pt idx="23">
                  <c:v>Bag. Pemerintahan</c:v>
                </c:pt>
                <c:pt idx="24">
                  <c:v>Bag. Umum</c:v>
                </c:pt>
                <c:pt idx="25">
                  <c:v>DLH</c:v>
                </c:pt>
                <c:pt idx="26">
                  <c:v>BPN</c:v>
                </c:pt>
                <c:pt idx="27">
                  <c:v>BPBD</c:v>
                </c:pt>
                <c:pt idx="28">
                  <c:v>PLN</c:v>
                </c:pt>
                <c:pt idx="29">
                  <c:v>TU Bupati</c:v>
                </c:pt>
                <c:pt idx="30">
                  <c:v>Baperlitbang</c:v>
                </c:pt>
                <c:pt idx="31">
                  <c:v>Kec. Tawangmangu</c:v>
                </c:pt>
              </c:strCache>
            </c:strRef>
          </c:cat>
          <c:val>
            <c:numRef>
              <c:f>JAN!$E$3:$E$34</c:f>
              <c:numCache>
                <c:formatCode>General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37440"/>
        <c:axId val="649145728"/>
      </c:barChart>
      <c:catAx>
        <c:axId val="15103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649145728"/>
        <c:crosses val="autoZero"/>
        <c:auto val="1"/>
        <c:lblAlgn val="ctr"/>
        <c:lblOffset val="100"/>
        <c:noMultiLvlLbl val="0"/>
      </c:catAx>
      <c:valAx>
        <c:axId val="64914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03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Rekap Aduan Januari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(JAN!$D$2,JAN!$E$2)</c:f>
              <c:strCache>
                <c:ptCount val="2"/>
                <c:pt idx="0">
                  <c:v>TER JAWAB</c:v>
                </c:pt>
                <c:pt idx="1">
                  <c:v>TIDAK DIJAWAB</c:v>
                </c:pt>
              </c:strCache>
            </c:strRef>
          </c:cat>
          <c:val>
            <c:numRef>
              <c:f>(JAN!$D$35,JAN!$E$35)</c:f>
              <c:numCache>
                <c:formatCode>General</c:formatCode>
                <c:ptCount val="2"/>
                <c:pt idx="0">
                  <c:v>93</c:v>
                </c:pt>
                <c:pt idx="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FEB!$C$2</c:f>
              <c:strCache>
                <c:ptCount val="1"/>
                <c:pt idx="0">
                  <c:v>JUMLAH ADUAN</c:v>
                </c:pt>
              </c:strCache>
            </c:strRef>
          </c:tx>
          <c:invertIfNegative val="0"/>
          <c:cat>
            <c:strRef>
              <c:f>FEB!$B$3:$B$23</c:f>
              <c:strCache>
                <c:ptCount val="21"/>
                <c:pt idx="0">
                  <c:v>Kel. Karanganyar</c:v>
                </c:pt>
                <c:pt idx="1">
                  <c:v>DPUPR</c:v>
                </c:pt>
                <c:pt idx="2">
                  <c:v>Dinsos</c:v>
                </c:pt>
                <c:pt idx="3">
                  <c:v>Disparpora</c:v>
                </c:pt>
                <c:pt idx="4">
                  <c:v>Satpol PP</c:v>
                </c:pt>
                <c:pt idx="5">
                  <c:v>Disdukcapil</c:v>
                </c:pt>
                <c:pt idx="6">
                  <c:v>Kec. Jatipuro</c:v>
                </c:pt>
                <c:pt idx="7">
                  <c:v>Kesra</c:v>
                </c:pt>
                <c:pt idx="8">
                  <c:v>Inspektorat</c:v>
                </c:pt>
                <c:pt idx="9">
                  <c:v>Disdikbud</c:v>
                </c:pt>
                <c:pt idx="10">
                  <c:v>Dinkes</c:v>
                </c:pt>
                <c:pt idx="11">
                  <c:v>Disdagnakerkop UKM</c:v>
                </c:pt>
                <c:pt idx="12">
                  <c:v>BKD</c:v>
                </c:pt>
                <c:pt idx="13">
                  <c:v>RSUD</c:v>
                </c:pt>
                <c:pt idx="14">
                  <c:v>Dishub</c:v>
                </c:pt>
                <c:pt idx="15">
                  <c:v>TU Bupati</c:v>
                </c:pt>
                <c:pt idx="16">
                  <c:v>Bagian Hukum Setda</c:v>
                </c:pt>
                <c:pt idx="17">
                  <c:v>PUDAM</c:v>
                </c:pt>
                <c:pt idx="18">
                  <c:v>Dispertan</c:v>
                </c:pt>
                <c:pt idx="19">
                  <c:v>Dispermades</c:v>
                </c:pt>
                <c:pt idx="20">
                  <c:v>Kesbangpol</c:v>
                </c:pt>
              </c:strCache>
            </c:strRef>
          </c:cat>
          <c:val>
            <c:numRef>
              <c:f>FEB!$C$3:$C$23</c:f>
              <c:numCache>
                <c:formatCode>General</c:formatCode>
                <c:ptCount val="21"/>
                <c:pt idx="0">
                  <c:v>1</c:v>
                </c:pt>
                <c:pt idx="1">
                  <c:v>13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20</c:v>
                </c:pt>
                <c:pt idx="11">
                  <c:v>8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FEB!$D$2</c:f>
              <c:strCache>
                <c:ptCount val="1"/>
                <c:pt idx="0">
                  <c:v>TER JAWAB</c:v>
                </c:pt>
              </c:strCache>
            </c:strRef>
          </c:tx>
          <c:invertIfNegative val="0"/>
          <c:cat>
            <c:strRef>
              <c:f>FEB!$B$3:$B$23</c:f>
              <c:strCache>
                <c:ptCount val="21"/>
                <c:pt idx="0">
                  <c:v>Kel. Karanganyar</c:v>
                </c:pt>
                <c:pt idx="1">
                  <c:v>DPUPR</c:v>
                </c:pt>
                <c:pt idx="2">
                  <c:v>Dinsos</c:v>
                </c:pt>
                <c:pt idx="3">
                  <c:v>Disparpora</c:v>
                </c:pt>
                <c:pt idx="4">
                  <c:v>Satpol PP</c:v>
                </c:pt>
                <c:pt idx="5">
                  <c:v>Disdukcapil</c:v>
                </c:pt>
                <c:pt idx="6">
                  <c:v>Kec. Jatipuro</c:v>
                </c:pt>
                <c:pt idx="7">
                  <c:v>Kesra</c:v>
                </c:pt>
                <c:pt idx="8">
                  <c:v>Inspektorat</c:v>
                </c:pt>
                <c:pt idx="9">
                  <c:v>Disdikbud</c:v>
                </c:pt>
                <c:pt idx="10">
                  <c:v>Dinkes</c:v>
                </c:pt>
                <c:pt idx="11">
                  <c:v>Disdagnakerkop UKM</c:v>
                </c:pt>
                <c:pt idx="12">
                  <c:v>BKD</c:v>
                </c:pt>
                <c:pt idx="13">
                  <c:v>RSUD</c:v>
                </c:pt>
                <c:pt idx="14">
                  <c:v>Dishub</c:v>
                </c:pt>
                <c:pt idx="15">
                  <c:v>TU Bupati</c:v>
                </c:pt>
                <c:pt idx="16">
                  <c:v>Bagian Hukum Setda</c:v>
                </c:pt>
                <c:pt idx="17">
                  <c:v>PUDAM</c:v>
                </c:pt>
                <c:pt idx="18">
                  <c:v>Dispertan</c:v>
                </c:pt>
                <c:pt idx="19">
                  <c:v>Dispermades</c:v>
                </c:pt>
                <c:pt idx="20">
                  <c:v>Kesbangpol</c:v>
                </c:pt>
              </c:strCache>
            </c:strRef>
          </c:cat>
          <c:val>
            <c:numRef>
              <c:f>FEB!$D$3:$D$23</c:f>
              <c:numCache>
                <c:formatCode>General</c:formatCode>
                <c:ptCount val="21"/>
                <c:pt idx="0">
                  <c:v>1</c:v>
                </c:pt>
                <c:pt idx="1">
                  <c:v>12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17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2"/>
          <c:order val="2"/>
          <c:tx>
            <c:strRef>
              <c:f>FEB!$E$2</c:f>
              <c:strCache>
                <c:ptCount val="1"/>
                <c:pt idx="0">
                  <c:v>TIDAK DIJAWAB</c:v>
                </c:pt>
              </c:strCache>
            </c:strRef>
          </c:tx>
          <c:invertIfNegative val="0"/>
          <c:cat>
            <c:strRef>
              <c:f>FEB!$B$3:$B$23</c:f>
              <c:strCache>
                <c:ptCount val="21"/>
                <c:pt idx="0">
                  <c:v>Kel. Karanganyar</c:v>
                </c:pt>
                <c:pt idx="1">
                  <c:v>DPUPR</c:v>
                </c:pt>
                <c:pt idx="2">
                  <c:v>Dinsos</c:v>
                </c:pt>
                <c:pt idx="3">
                  <c:v>Disparpora</c:v>
                </c:pt>
                <c:pt idx="4">
                  <c:v>Satpol PP</c:v>
                </c:pt>
                <c:pt idx="5">
                  <c:v>Disdukcapil</c:v>
                </c:pt>
                <c:pt idx="6">
                  <c:v>Kec. Jatipuro</c:v>
                </c:pt>
                <c:pt idx="7">
                  <c:v>Kesra</c:v>
                </c:pt>
                <c:pt idx="8">
                  <c:v>Inspektorat</c:v>
                </c:pt>
                <c:pt idx="9">
                  <c:v>Disdikbud</c:v>
                </c:pt>
                <c:pt idx="10">
                  <c:v>Dinkes</c:v>
                </c:pt>
                <c:pt idx="11">
                  <c:v>Disdagnakerkop UKM</c:v>
                </c:pt>
                <c:pt idx="12">
                  <c:v>BKD</c:v>
                </c:pt>
                <c:pt idx="13">
                  <c:v>RSUD</c:v>
                </c:pt>
                <c:pt idx="14">
                  <c:v>Dishub</c:v>
                </c:pt>
                <c:pt idx="15">
                  <c:v>TU Bupati</c:v>
                </c:pt>
                <c:pt idx="16">
                  <c:v>Bagian Hukum Setda</c:v>
                </c:pt>
                <c:pt idx="17">
                  <c:v>PUDAM</c:v>
                </c:pt>
                <c:pt idx="18">
                  <c:v>Dispertan</c:v>
                </c:pt>
                <c:pt idx="19">
                  <c:v>Dispermades</c:v>
                </c:pt>
                <c:pt idx="20">
                  <c:v>Kesbangpol</c:v>
                </c:pt>
              </c:strCache>
            </c:strRef>
          </c:cat>
          <c:val>
            <c:numRef>
              <c:f>FEB!$E$3:$E$23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737536"/>
        <c:axId val="677308672"/>
      </c:barChart>
      <c:catAx>
        <c:axId val="59673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677308672"/>
        <c:crosses val="autoZero"/>
        <c:auto val="1"/>
        <c:lblAlgn val="ctr"/>
        <c:lblOffset val="100"/>
        <c:noMultiLvlLbl val="0"/>
      </c:catAx>
      <c:valAx>
        <c:axId val="67730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6737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Rekap Aduan Februari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(FEB!$D$2,FEB!$E$2)</c:f>
              <c:strCache>
                <c:ptCount val="2"/>
                <c:pt idx="0">
                  <c:v>TER JAWAB</c:v>
                </c:pt>
                <c:pt idx="1">
                  <c:v>TIDAK DIJAWAB</c:v>
                </c:pt>
              </c:strCache>
            </c:strRef>
          </c:cat>
          <c:val>
            <c:numRef>
              <c:f>(FEB!$D$24,FEB!$E$24)</c:f>
              <c:numCache>
                <c:formatCode>General</c:formatCode>
                <c:ptCount val="2"/>
                <c:pt idx="0">
                  <c:v>63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MAR!$C$2</c:f>
              <c:strCache>
                <c:ptCount val="1"/>
                <c:pt idx="0">
                  <c:v>JUMLAH ADUAN</c:v>
                </c:pt>
              </c:strCache>
            </c:strRef>
          </c:tx>
          <c:invertIfNegative val="0"/>
          <c:cat>
            <c:strRef>
              <c:f>MAR!$B$3:$B$40</c:f>
              <c:strCache>
                <c:ptCount val="38"/>
                <c:pt idx="0">
                  <c:v>Kec. Karanganyar</c:v>
                </c:pt>
                <c:pt idx="1">
                  <c:v>DPUPR</c:v>
                </c:pt>
                <c:pt idx="2">
                  <c:v>Dinsos</c:v>
                </c:pt>
                <c:pt idx="3">
                  <c:v>Disparpora</c:v>
                </c:pt>
                <c:pt idx="4">
                  <c:v>Satpol PP</c:v>
                </c:pt>
                <c:pt idx="5">
                  <c:v>Kec. Jatipuro</c:v>
                </c:pt>
                <c:pt idx="6">
                  <c:v>Bag. Kesra Setda</c:v>
                </c:pt>
                <c:pt idx="7">
                  <c:v>Inspektorat</c:v>
                </c:pt>
                <c:pt idx="8">
                  <c:v>Disdikbud</c:v>
                </c:pt>
                <c:pt idx="9">
                  <c:v>Dinkes</c:v>
                </c:pt>
                <c:pt idx="10">
                  <c:v>Disdagnakerkop UKM</c:v>
                </c:pt>
                <c:pt idx="11">
                  <c:v>BKD</c:v>
                </c:pt>
                <c:pt idx="12">
                  <c:v>RSUD</c:v>
                </c:pt>
                <c:pt idx="13">
                  <c:v>Dishub</c:v>
                </c:pt>
                <c:pt idx="14">
                  <c:v>Bag. Hukum Setda</c:v>
                </c:pt>
                <c:pt idx="15">
                  <c:v>PDAM</c:v>
                </c:pt>
                <c:pt idx="16">
                  <c:v>Dispertan</c:v>
                </c:pt>
                <c:pt idx="17">
                  <c:v>Dispermades</c:v>
                </c:pt>
                <c:pt idx="18">
                  <c:v>Kesbangpol</c:v>
                </c:pt>
                <c:pt idx="19">
                  <c:v>DISKOMINFO</c:v>
                </c:pt>
                <c:pt idx="20">
                  <c:v>DPMPTSP</c:v>
                </c:pt>
                <c:pt idx="21">
                  <c:v>BKPSDM</c:v>
                </c:pt>
                <c:pt idx="22">
                  <c:v>Bag. Pemerintahan</c:v>
                </c:pt>
                <c:pt idx="23">
                  <c:v>Bag. Umum</c:v>
                </c:pt>
                <c:pt idx="24">
                  <c:v>DLH</c:v>
                </c:pt>
                <c:pt idx="25">
                  <c:v>BPN</c:v>
                </c:pt>
                <c:pt idx="26">
                  <c:v>BPBD</c:v>
                </c:pt>
                <c:pt idx="27">
                  <c:v>PLN</c:v>
                </c:pt>
                <c:pt idx="28">
                  <c:v>TU Bupati</c:v>
                </c:pt>
                <c:pt idx="29">
                  <c:v>SETDA</c:v>
                </c:pt>
                <c:pt idx="30">
                  <c:v>Baperlitbang</c:v>
                </c:pt>
                <c:pt idx="31">
                  <c:v>Kec. Tawangmangu</c:v>
                </c:pt>
                <c:pt idx="32">
                  <c:v>Disdukcapil</c:v>
                </c:pt>
                <c:pt idx="33">
                  <c:v>Kec. Jatiyoso</c:v>
                </c:pt>
                <c:pt idx="34">
                  <c:v>Kec. Colomadu</c:v>
                </c:pt>
                <c:pt idx="35">
                  <c:v>PUD Aneka Usaha</c:v>
                </c:pt>
                <c:pt idx="36">
                  <c:v>DJP</c:v>
                </c:pt>
                <c:pt idx="37">
                  <c:v>DPS</c:v>
                </c:pt>
              </c:strCache>
            </c:strRef>
          </c:cat>
          <c:val>
            <c:numRef>
              <c:f>MAR!$C$3:$C$40</c:f>
              <c:numCache>
                <c:formatCode>General</c:formatCode>
                <c:ptCount val="38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39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</c:numCache>
            </c:numRef>
          </c:val>
        </c:ser>
        <c:ser>
          <c:idx val="1"/>
          <c:order val="1"/>
          <c:tx>
            <c:strRef>
              <c:f>MAR!$D$2</c:f>
              <c:strCache>
                <c:ptCount val="1"/>
                <c:pt idx="0">
                  <c:v>TER JAWAB</c:v>
                </c:pt>
              </c:strCache>
            </c:strRef>
          </c:tx>
          <c:invertIfNegative val="0"/>
          <c:cat>
            <c:strRef>
              <c:f>MAR!$B$3:$B$40</c:f>
              <c:strCache>
                <c:ptCount val="38"/>
                <c:pt idx="0">
                  <c:v>Kec. Karanganyar</c:v>
                </c:pt>
                <c:pt idx="1">
                  <c:v>DPUPR</c:v>
                </c:pt>
                <c:pt idx="2">
                  <c:v>Dinsos</c:v>
                </c:pt>
                <c:pt idx="3">
                  <c:v>Disparpora</c:v>
                </c:pt>
                <c:pt idx="4">
                  <c:v>Satpol PP</c:v>
                </c:pt>
                <c:pt idx="5">
                  <c:v>Kec. Jatipuro</c:v>
                </c:pt>
                <c:pt idx="6">
                  <c:v>Bag. Kesra Setda</c:v>
                </c:pt>
                <c:pt idx="7">
                  <c:v>Inspektorat</c:v>
                </c:pt>
                <c:pt idx="8">
                  <c:v>Disdikbud</c:v>
                </c:pt>
                <c:pt idx="9">
                  <c:v>Dinkes</c:v>
                </c:pt>
                <c:pt idx="10">
                  <c:v>Disdagnakerkop UKM</c:v>
                </c:pt>
                <c:pt idx="11">
                  <c:v>BKD</c:v>
                </c:pt>
                <c:pt idx="12">
                  <c:v>RSUD</c:v>
                </c:pt>
                <c:pt idx="13">
                  <c:v>Dishub</c:v>
                </c:pt>
                <c:pt idx="14">
                  <c:v>Bag. Hukum Setda</c:v>
                </c:pt>
                <c:pt idx="15">
                  <c:v>PDAM</c:v>
                </c:pt>
                <c:pt idx="16">
                  <c:v>Dispertan</c:v>
                </c:pt>
                <c:pt idx="17">
                  <c:v>Dispermades</c:v>
                </c:pt>
                <c:pt idx="18">
                  <c:v>Kesbangpol</c:v>
                </c:pt>
                <c:pt idx="19">
                  <c:v>DISKOMINFO</c:v>
                </c:pt>
                <c:pt idx="20">
                  <c:v>DPMPTSP</c:v>
                </c:pt>
                <c:pt idx="21">
                  <c:v>BKPSDM</c:v>
                </c:pt>
                <c:pt idx="22">
                  <c:v>Bag. Pemerintahan</c:v>
                </c:pt>
                <c:pt idx="23">
                  <c:v>Bag. Umum</c:v>
                </c:pt>
                <c:pt idx="24">
                  <c:v>DLH</c:v>
                </c:pt>
                <c:pt idx="25">
                  <c:v>BPN</c:v>
                </c:pt>
                <c:pt idx="26">
                  <c:v>BPBD</c:v>
                </c:pt>
                <c:pt idx="27">
                  <c:v>PLN</c:v>
                </c:pt>
                <c:pt idx="28">
                  <c:v>TU Bupati</c:v>
                </c:pt>
                <c:pt idx="29">
                  <c:v>SETDA</c:v>
                </c:pt>
                <c:pt idx="30">
                  <c:v>Baperlitbang</c:v>
                </c:pt>
                <c:pt idx="31">
                  <c:v>Kec. Tawangmangu</c:v>
                </c:pt>
                <c:pt idx="32">
                  <c:v>Disdukcapil</c:v>
                </c:pt>
                <c:pt idx="33">
                  <c:v>Kec. Jatiyoso</c:v>
                </c:pt>
                <c:pt idx="34">
                  <c:v>Kec. Colomadu</c:v>
                </c:pt>
                <c:pt idx="35">
                  <c:v>PUD Aneka Usaha</c:v>
                </c:pt>
                <c:pt idx="36">
                  <c:v>DJP</c:v>
                </c:pt>
                <c:pt idx="37">
                  <c:v>DPS</c:v>
                </c:pt>
              </c:strCache>
            </c:strRef>
          </c:cat>
          <c:val>
            <c:numRef>
              <c:f>MAR!$D$3:$D$40</c:f>
              <c:numCache>
                <c:formatCode>General</c:formatCode>
                <c:ptCount val="38"/>
                <c:pt idx="0">
                  <c:v>0</c:v>
                </c:pt>
                <c:pt idx="1">
                  <c:v>5</c:v>
                </c:pt>
                <c:pt idx="2">
                  <c:v>18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35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</c:ser>
        <c:ser>
          <c:idx val="2"/>
          <c:order val="2"/>
          <c:tx>
            <c:strRef>
              <c:f>MAR!$E$2</c:f>
              <c:strCache>
                <c:ptCount val="1"/>
                <c:pt idx="0">
                  <c:v>TIDAK DIJAWAB</c:v>
                </c:pt>
              </c:strCache>
            </c:strRef>
          </c:tx>
          <c:invertIfNegative val="0"/>
          <c:cat>
            <c:strRef>
              <c:f>MAR!$B$3:$B$40</c:f>
              <c:strCache>
                <c:ptCount val="38"/>
                <c:pt idx="0">
                  <c:v>Kec. Karanganyar</c:v>
                </c:pt>
                <c:pt idx="1">
                  <c:v>DPUPR</c:v>
                </c:pt>
                <c:pt idx="2">
                  <c:v>Dinsos</c:v>
                </c:pt>
                <c:pt idx="3">
                  <c:v>Disparpora</c:v>
                </c:pt>
                <c:pt idx="4">
                  <c:v>Satpol PP</c:v>
                </c:pt>
                <c:pt idx="5">
                  <c:v>Kec. Jatipuro</c:v>
                </c:pt>
                <c:pt idx="6">
                  <c:v>Bag. Kesra Setda</c:v>
                </c:pt>
                <c:pt idx="7">
                  <c:v>Inspektorat</c:v>
                </c:pt>
                <c:pt idx="8">
                  <c:v>Disdikbud</c:v>
                </c:pt>
                <c:pt idx="9">
                  <c:v>Dinkes</c:v>
                </c:pt>
                <c:pt idx="10">
                  <c:v>Disdagnakerkop UKM</c:v>
                </c:pt>
                <c:pt idx="11">
                  <c:v>BKD</c:v>
                </c:pt>
                <c:pt idx="12">
                  <c:v>RSUD</c:v>
                </c:pt>
                <c:pt idx="13">
                  <c:v>Dishub</c:v>
                </c:pt>
                <c:pt idx="14">
                  <c:v>Bag. Hukum Setda</c:v>
                </c:pt>
                <c:pt idx="15">
                  <c:v>PDAM</c:v>
                </c:pt>
                <c:pt idx="16">
                  <c:v>Dispertan</c:v>
                </c:pt>
                <c:pt idx="17">
                  <c:v>Dispermades</c:v>
                </c:pt>
                <c:pt idx="18">
                  <c:v>Kesbangpol</c:v>
                </c:pt>
                <c:pt idx="19">
                  <c:v>DISKOMINFO</c:v>
                </c:pt>
                <c:pt idx="20">
                  <c:v>DPMPTSP</c:v>
                </c:pt>
                <c:pt idx="21">
                  <c:v>BKPSDM</c:v>
                </c:pt>
                <c:pt idx="22">
                  <c:v>Bag. Pemerintahan</c:v>
                </c:pt>
                <c:pt idx="23">
                  <c:v>Bag. Umum</c:v>
                </c:pt>
                <c:pt idx="24">
                  <c:v>DLH</c:v>
                </c:pt>
                <c:pt idx="25">
                  <c:v>BPN</c:v>
                </c:pt>
                <c:pt idx="26">
                  <c:v>BPBD</c:v>
                </c:pt>
                <c:pt idx="27">
                  <c:v>PLN</c:v>
                </c:pt>
                <c:pt idx="28">
                  <c:v>TU Bupati</c:v>
                </c:pt>
                <c:pt idx="29">
                  <c:v>SETDA</c:v>
                </c:pt>
                <c:pt idx="30">
                  <c:v>Baperlitbang</c:v>
                </c:pt>
                <c:pt idx="31">
                  <c:v>Kec. Tawangmangu</c:v>
                </c:pt>
                <c:pt idx="32">
                  <c:v>Disdukcapil</c:v>
                </c:pt>
                <c:pt idx="33">
                  <c:v>Kec. Jatiyoso</c:v>
                </c:pt>
                <c:pt idx="34">
                  <c:v>Kec. Colomadu</c:v>
                </c:pt>
                <c:pt idx="35">
                  <c:v>PUD Aneka Usaha</c:v>
                </c:pt>
                <c:pt idx="36">
                  <c:v>DJP</c:v>
                </c:pt>
                <c:pt idx="37">
                  <c:v>DPS</c:v>
                </c:pt>
              </c:strCache>
            </c:strRef>
          </c:cat>
          <c:val>
            <c:numRef>
              <c:f>MAR!$E$3:$E$40</c:f>
              <c:numCache>
                <c:formatCode>General</c:formatCode>
                <c:ptCount val="3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800960"/>
        <c:axId val="649589248"/>
      </c:barChart>
      <c:catAx>
        <c:axId val="59780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649589248"/>
        <c:crosses val="autoZero"/>
        <c:auto val="1"/>
        <c:lblAlgn val="ctr"/>
        <c:lblOffset val="100"/>
        <c:noMultiLvlLbl val="0"/>
      </c:catAx>
      <c:valAx>
        <c:axId val="64958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80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Rekap Aduan Maret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(MAR!$D$2,MAR!$E$2)</c:f>
              <c:strCache>
                <c:ptCount val="2"/>
                <c:pt idx="0">
                  <c:v>TER JAWAB</c:v>
                </c:pt>
                <c:pt idx="1">
                  <c:v>TIDAK DIJAWAB</c:v>
                </c:pt>
              </c:strCache>
            </c:strRef>
          </c:cat>
          <c:val>
            <c:numRef>
              <c:f>(MAR!$D$41,MAR!$E$41)</c:f>
              <c:numCache>
                <c:formatCode>General</c:formatCode>
                <c:ptCount val="2"/>
                <c:pt idx="0">
                  <c:v>94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Rekap Aduan Bulan April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872416235969942E-2"/>
          <c:y val="0.11044579150148104"/>
          <c:w val="0.9249737724074093"/>
          <c:h val="0.71747291682267289"/>
        </c:manualLayout>
      </c:layout>
      <c:barChart>
        <c:barDir val="col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30222336"/>
        <c:axId val="129725504"/>
      </c:barChart>
      <c:catAx>
        <c:axId val="63022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725504"/>
        <c:crosses val="autoZero"/>
        <c:auto val="1"/>
        <c:lblAlgn val="ctr"/>
        <c:lblOffset val="100"/>
        <c:noMultiLvlLbl val="0"/>
      </c:catAx>
      <c:valAx>
        <c:axId val="129725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30222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Rekap Aduan Bulan April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872416235969942E-2"/>
          <c:y val="0.11044579150148104"/>
          <c:w val="0.9249737724074093"/>
          <c:h val="0.71747291682267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APR!$C$2</c:f>
              <c:strCache>
                <c:ptCount val="1"/>
                <c:pt idx="0">
                  <c:v>JUMLAH ADUAN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APR!$B$3:$B$31</c:f>
              <c:strCache>
                <c:ptCount val="29"/>
                <c:pt idx="0">
                  <c:v>Kec. Karanganyar</c:v>
                </c:pt>
                <c:pt idx="1">
                  <c:v>DPU</c:v>
                </c:pt>
                <c:pt idx="2">
                  <c:v>DPUPR</c:v>
                </c:pt>
                <c:pt idx="3">
                  <c:v>Dinsos</c:v>
                </c:pt>
                <c:pt idx="4">
                  <c:v>Disparpora</c:v>
                </c:pt>
                <c:pt idx="5">
                  <c:v>Satpol PP</c:v>
                </c:pt>
                <c:pt idx="6">
                  <c:v>Disdukcapil</c:v>
                </c:pt>
                <c:pt idx="7">
                  <c:v>Kec. Jatipuro</c:v>
                </c:pt>
                <c:pt idx="8">
                  <c:v>Bag. Kesra Setda</c:v>
                </c:pt>
                <c:pt idx="9">
                  <c:v>Inspektorat</c:v>
                </c:pt>
                <c:pt idx="10">
                  <c:v>Disdikbud</c:v>
                </c:pt>
                <c:pt idx="11">
                  <c:v>Dinkes</c:v>
                </c:pt>
                <c:pt idx="12">
                  <c:v>Disdagnakerkop UKM</c:v>
                </c:pt>
                <c:pt idx="13">
                  <c:v>BKD</c:v>
                </c:pt>
                <c:pt idx="14">
                  <c:v>RSUD</c:v>
                </c:pt>
                <c:pt idx="15">
                  <c:v>Dishub</c:v>
                </c:pt>
                <c:pt idx="16">
                  <c:v>Bag. Hukum Setda</c:v>
                </c:pt>
                <c:pt idx="17">
                  <c:v>PUDAM</c:v>
                </c:pt>
                <c:pt idx="18">
                  <c:v>Dispertan</c:v>
                </c:pt>
                <c:pt idx="19">
                  <c:v>Dispermades</c:v>
                </c:pt>
                <c:pt idx="20">
                  <c:v>Kesbangpol</c:v>
                </c:pt>
                <c:pt idx="21">
                  <c:v>DISKOMINFO</c:v>
                </c:pt>
                <c:pt idx="22">
                  <c:v>DPMPTSP</c:v>
                </c:pt>
                <c:pt idx="23">
                  <c:v>BKPSDM</c:v>
                </c:pt>
                <c:pt idx="24">
                  <c:v>Bag. Pemerintahan</c:v>
                </c:pt>
                <c:pt idx="25">
                  <c:v>Bag. Umum</c:v>
                </c:pt>
                <c:pt idx="26">
                  <c:v>DLH</c:v>
                </c:pt>
                <c:pt idx="27">
                  <c:v>BPN</c:v>
                </c:pt>
                <c:pt idx="28">
                  <c:v>BPBD</c:v>
                </c:pt>
              </c:strCache>
            </c:strRef>
          </c:cat>
          <c:val>
            <c:numRef>
              <c:f>APR!$C$3:$C$31</c:f>
              <c:numCache>
                <c:formatCode>General</c:formatCode>
                <c:ptCount val="29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29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35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0B-4DBF-83AE-DAD7984A9F8D}"/>
            </c:ext>
          </c:extLst>
        </c:ser>
        <c:ser>
          <c:idx val="1"/>
          <c:order val="1"/>
          <c:tx>
            <c:strRef>
              <c:f>APR!$D$2</c:f>
              <c:strCache>
                <c:ptCount val="1"/>
                <c:pt idx="0">
                  <c:v>TER JAWAB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APR!$B$3:$B$31</c:f>
              <c:strCache>
                <c:ptCount val="29"/>
                <c:pt idx="0">
                  <c:v>Kec. Karanganyar</c:v>
                </c:pt>
                <c:pt idx="1">
                  <c:v>DPU</c:v>
                </c:pt>
                <c:pt idx="2">
                  <c:v>DPUPR</c:v>
                </c:pt>
                <c:pt idx="3">
                  <c:v>Dinsos</c:v>
                </c:pt>
                <c:pt idx="4">
                  <c:v>Disparpora</c:v>
                </c:pt>
                <c:pt idx="5">
                  <c:v>Satpol PP</c:v>
                </c:pt>
                <c:pt idx="6">
                  <c:v>Disdukcapil</c:v>
                </c:pt>
                <c:pt idx="7">
                  <c:v>Kec. Jatipuro</c:v>
                </c:pt>
                <c:pt idx="8">
                  <c:v>Bag. Kesra Setda</c:v>
                </c:pt>
                <c:pt idx="9">
                  <c:v>Inspektorat</c:v>
                </c:pt>
                <c:pt idx="10">
                  <c:v>Disdikbud</c:v>
                </c:pt>
                <c:pt idx="11">
                  <c:v>Dinkes</c:v>
                </c:pt>
                <c:pt idx="12">
                  <c:v>Disdagnakerkop UKM</c:v>
                </c:pt>
                <c:pt idx="13">
                  <c:v>BKD</c:v>
                </c:pt>
                <c:pt idx="14">
                  <c:v>RSUD</c:v>
                </c:pt>
                <c:pt idx="15">
                  <c:v>Dishub</c:v>
                </c:pt>
                <c:pt idx="16">
                  <c:v>Bag. Hukum Setda</c:v>
                </c:pt>
                <c:pt idx="17">
                  <c:v>PUDAM</c:v>
                </c:pt>
                <c:pt idx="18">
                  <c:v>Dispertan</c:v>
                </c:pt>
                <c:pt idx="19">
                  <c:v>Dispermades</c:v>
                </c:pt>
                <c:pt idx="20">
                  <c:v>Kesbangpol</c:v>
                </c:pt>
                <c:pt idx="21">
                  <c:v>DISKOMINFO</c:v>
                </c:pt>
                <c:pt idx="22">
                  <c:v>DPMPTSP</c:v>
                </c:pt>
                <c:pt idx="23">
                  <c:v>BKPSDM</c:v>
                </c:pt>
                <c:pt idx="24">
                  <c:v>Bag. Pemerintahan</c:v>
                </c:pt>
                <c:pt idx="25">
                  <c:v>Bag. Umum</c:v>
                </c:pt>
                <c:pt idx="26">
                  <c:v>DLH</c:v>
                </c:pt>
                <c:pt idx="27">
                  <c:v>BPN</c:v>
                </c:pt>
                <c:pt idx="28">
                  <c:v>BPBD</c:v>
                </c:pt>
              </c:strCache>
            </c:strRef>
          </c:cat>
          <c:val>
            <c:numRef>
              <c:f>APR!$D$3:$D$31</c:f>
              <c:numCache>
                <c:formatCode>General</c:formatCode>
                <c:ptCount val="29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26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0B-4DBF-83AE-DAD7984A9F8D}"/>
            </c:ext>
          </c:extLst>
        </c:ser>
        <c:ser>
          <c:idx val="2"/>
          <c:order val="2"/>
          <c:tx>
            <c:strRef>
              <c:f>APR!$E$2</c:f>
              <c:strCache>
                <c:ptCount val="1"/>
                <c:pt idx="0">
                  <c:v>TIDAK DIJAWAB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APR!$B$3:$B$31</c:f>
              <c:strCache>
                <c:ptCount val="29"/>
                <c:pt idx="0">
                  <c:v>Kec. Karanganyar</c:v>
                </c:pt>
                <c:pt idx="1">
                  <c:v>DPU</c:v>
                </c:pt>
                <c:pt idx="2">
                  <c:v>DPUPR</c:v>
                </c:pt>
                <c:pt idx="3">
                  <c:v>Dinsos</c:v>
                </c:pt>
                <c:pt idx="4">
                  <c:v>Disparpora</c:v>
                </c:pt>
                <c:pt idx="5">
                  <c:v>Satpol PP</c:v>
                </c:pt>
                <c:pt idx="6">
                  <c:v>Disdukcapil</c:v>
                </c:pt>
                <c:pt idx="7">
                  <c:v>Kec. Jatipuro</c:v>
                </c:pt>
                <c:pt idx="8">
                  <c:v>Bag. Kesra Setda</c:v>
                </c:pt>
                <c:pt idx="9">
                  <c:v>Inspektorat</c:v>
                </c:pt>
                <c:pt idx="10">
                  <c:v>Disdikbud</c:v>
                </c:pt>
                <c:pt idx="11">
                  <c:v>Dinkes</c:v>
                </c:pt>
                <c:pt idx="12">
                  <c:v>Disdagnakerkop UKM</c:v>
                </c:pt>
                <c:pt idx="13">
                  <c:v>BKD</c:v>
                </c:pt>
                <c:pt idx="14">
                  <c:v>RSUD</c:v>
                </c:pt>
                <c:pt idx="15">
                  <c:v>Dishub</c:v>
                </c:pt>
                <c:pt idx="16">
                  <c:v>Bag. Hukum Setda</c:v>
                </c:pt>
                <c:pt idx="17">
                  <c:v>PUDAM</c:v>
                </c:pt>
                <c:pt idx="18">
                  <c:v>Dispertan</c:v>
                </c:pt>
                <c:pt idx="19">
                  <c:v>Dispermades</c:v>
                </c:pt>
                <c:pt idx="20">
                  <c:v>Kesbangpol</c:v>
                </c:pt>
                <c:pt idx="21">
                  <c:v>DISKOMINFO</c:v>
                </c:pt>
                <c:pt idx="22">
                  <c:v>DPMPTSP</c:v>
                </c:pt>
                <c:pt idx="23">
                  <c:v>BKPSDM</c:v>
                </c:pt>
                <c:pt idx="24">
                  <c:v>Bag. Pemerintahan</c:v>
                </c:pt>
                <c:pt idx="25">
                  <c:v>Bag. Umum</c:v>
                </c:pt>
                <c:pt idx="26">
                  <c:v>DLH</c:v>
                </c:pt>
                <c:pt idx="27">
                  <c:v>BPN</c:v>
                </c:pt>
                <c:pt idx="28">
                  <c:v>BPBD</c:v>
                </c:pt>
              </c:strCache>
            </c:strRef>
          </c:cat>
          <c:val>
            <c:numRef>
              <c:f>APR!$E$3:$E$31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9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0B-4DBF-83AE-DAD7984A9F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7459328"/>
        <c:axId val="129727232"/>
      </c:barChart>
      <c:catAx>
        <c:axId val="647459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9727232"/>
        <c:crosses val="autoZero"/>
        <c:auto val="1"/>
        <c:lblAlgn val="ctr"/>
        <c:lblOffset val="100"/>
        <c:noMultiLvlLbl val="0"/>
      </c:catAx>
      <c:valAx>
        <c:axId val="129727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7459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149678</xdr:colOff>
      <xdr:row>68</xdr:row>
      <xdr:rowOff>70757</xdr:rowOff>
    </xdr:from>
    <xdr:to>
      <xdr:col>9</xdr:col>
      <xdr:colOff>323850</xdr:colOff>
      <xdr:row>85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607217</xdr:colOff>
      <xdr:row>1</xdr:row>
      <xdr:rowOff>11905</xdr:rowOff>
    </xdr:from>
    <xdr:to>
      <xdr:col>23</xdr:col>
      <xdr:colOff>6308</xdr:colOff>
      <xdr:row>35</xdr:row>
      <xdr:rowOff>59530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23810</xdr:colOff>
      <xdr:row>39</xdr:row>
      <xdr:rowOff>126205</xdr:rowOff>
    </xdr:from>
    <xdr:to>
      <xdr:col>12</xdr:col>
      <xdr:colOff>595311</xdr:colOff>
      <xdr:row>56</xdr:row>
      <xdr:rowOff>145256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485774</xdr:colOff>
      <xdr:row>0</xdr:row>
      <xdr:rowOff>171450</xdr:rowOff>
    </xdr:from>
    <xdr:to>
      <xdr:col>15</xdr:col>
      <xdr:colOff>609599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600074</xdr:colOff>
      <xdr:row>29</xdr:row>
      <xdr:rowOff>95250</xdr:rowOff>
    </xdr:from>
    <xdr:to>
      <xdr:col>13</xdr:col>
      <xdr:colOff>457199</xdr:colOff>
      <xdr:row>48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2</xdr:row>
      <xdr:rowOff>178594</xdr:rowOff>
    </xdr:from>
    <xdr:to>
      <xdr:col>22</xdr:col>
      <xdr:colOff>559593</xdr:colOff>
      <xdr:row>43</xdr:row>
      <xdr:rowOff>2381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357188</xdr:colOff>
      <xdr:row>46</xdr:row>
      <xdr:rowOff>116680</xdr:rowOff>
    </xdr:from>
    <xdr:to>
      <xdr:col>15</xdr:col>
      <xdr:colOff>511968</xdr:colOff>
      <xdr:row>66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32743</xdr:rowOff>
    </xdr:from>
    <xdr:to>
      <xdr:col>12</xdr:col>
      <xdr:colOff>497417</xdr:colOff>
      <xdr:row>131</xdr:row>
      <xdr:rowOff>55010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160885</xdr:rowOff>
    </xdr:from>
    <xdr:to>
      <xdr:col>12</xdr:col>
      <xdr:colOff>497417</xdr:colOff>
      <xdr:row>84</xdr:row>
      <xdr:rowOff>2923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182096</xdr:colOff>
      <xdr:row>91</xdr:row>
      <xdr:rowOff>73569</xdr:rowOff>
    </xdr:from>
    <xdr:to>
      <xdr:col>12</xdr:col>
      <xdr:colOff>296395</xdr:colOff>
      <xdr:row>130</xdr:row>
      <xdr:rowOff>16431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85163</xdr:rowOff>
    </xdr:from>
    <xdr:to>
      <xdr:col>6</xdr:col>
      <xdr:colOff>369794</xdr:colOff>
      <xdr:row>47</xdr:row>
      <xdr:rowOff>161363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0.28545</cdr:x>
      <cdr:y>0.04697</cdr:y>
    </cdr:from>
    <cdr:to>
      <cdr:x>0.62388</cdr:x>
      <cdr:y>0.18344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391" y="403661"/>
          <a:ext cx="2823379" cy="117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/>
            <a:t>Rekap Aduan Bulan April 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370416</xdr:colOff>
      <xdr:row>14</xdr:row>
      <xdr:rowOff>10583</xdr:rowOff>
    </xdr:from>
    <xdr:to>
      <xdr:col>17</xdr:col>
      <xdr:colOff>582084</xdr:colOff>
      <xdr:row>41</xdr:row>
      <xdr:rowOff>154517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403412</xdr:colOff>
      <xdr:row>43</xdr:row>
      <xdr:rowOff>129986</xdr:rowOff>
    </xdr:from>
    <xdr:to>
      <xdr:col>17</xdr:col>
      <xdr:colOff>582705</xdr:colOff>
      <xdr:row>64</xdr:row>
      <xdr:rowOff>22411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A54" zoomScale="85" zoomScaleNormal="85" workbookViewId="0">
      <selection activeCell="M73" sqref="M73"/>
    </sheetView>
  </sheetViews>
  <sheetFormatPr defaultRowHeight="15" x14ac:dyDescent="0.25"/>
  <cols>
    <col min="2" max="2" width="18.140625" customWidth="1"/>
    <col min="3" max="3" width="9.140625" customWidth="1"/>
  </cols>
  <sheetData>
    <row r="1" spans="1:20" x14ac:dyDescent="0.25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25">
      <c r="A3" s="20" t="s">
        <v>0</v>
      </c>
      <c r="B3" s="20" t="s">
        <v>58</v>
      </c>
      <c r="C3" s="25" t="s">
        <v>59</v>
      </c>
      <c r="D3" s="25"/>
      <c r="E3" s="25"/>
      <c r="F3" s="25" t="s">
        <v>60</v>
      </c>
      <c r="G3" s="25"/>
      <c r="H3" s="25"/>
      <c r="I3" s="25" t="s">
        <v>61</v>
      </c>
      <c r="J3" s="25"/>
      <c r="K3" s="25"/>
      <c r="L3" s="25" t="s">
        <v>62</v>
      </c>
      <c r="M3" s="25"/>
      <c r="N3" s="25"/>
      <c r="O3" s="25" t="s">
        <v>63</v>
      </c>
      <c r="P3" s="25"/>
      <c r="Q3" s="25"/>
      <c r="R3" s="13" t="s">
        <v>23</v>
      </c>
      <c r="S3" s="13"/>
      <c r="T3" s="13"/>
    </row>
    <row r="4" spans="1:20" x14ac:dyDescent="0.25">
      <c r="A4" s="20"/>
      <c r="B4" s="20"/>
      <c r="C4" s="26" t="s">
        <v>64</v>
      </c>
      <c r="D4" s="26" t="s">
        <v>65</v>
      </c>
      <c r="E4" s="26" t="s">
        <v>66</v>
      </c>
      <c r="F4" s="26" t="s">
        <v>64</v>
      </c>
      <c r="G4" s="26" t="s">
        <v>65</v>
      </c>
      <c r="H4" s="26" t="s">
        <v>66</v>
      </c>
      <c r="I4" s="26" t="s">
        <v>64</v>
      </c>
      <c r="J4" s="26" t="s">
        <v>65</v>
      </c>
      <c r="K4" s="26" t="s">
        <v>66</v>
      </c>
      <c r="L4" s="26" t="s">
        <v>64</v>
      </c>
      <c r="M4" s="26" t="s">
        <v>65</v>
      </c>
      <c r="N4" s="26" t="s">
        <v>66</v>
      </c>
      <c r="O4" s="26" t="s">
        <v>64</v>
      </c>
      <c r="P4" s="26" t="s">
        <v>65</v>
      </c>
      <c r="Q4" s="26" t="s">
        <v>66</v>
      </c>
      <c r="R4" s="18" t="s">
        <v>64</v>
      </c>
      <c r="S4" s="18" t="s">
        <v>65</v>
      </c>
      <c r="T4" s="18" t="s">
        <v>66</v>
      </c>
    </row>
    <row r="5" spans="1:20" x14ac:dyDescent="0.25">
      <c r="A5" s="19">
        <v>1</v>
      </c>
      <c r="B5" s="19" t="s">
        <v>67</v>
      </c>
      <c r="C5" s="26">
        <v>1</v>
      </c>
      <c r="D5" s="26">
        <v>1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18">
        <f>SUM(C5,F5,I5,L5,O5)</f>
        <v>1</v>
      </c>
      <c r="S5" s="18">
        <f t="shared" ref="S5:T5" si="0">SUM(D5,G5,J5,M5,P5)</f>
        <v>1</v>
      </c>
      <c r="T5" s="18">
        <f t="shared" si="0"/>
        <v>0</v>
      </c>
    </row>
    <row r="6" spans="1:20" x14ac:dyDescent="0.25">
      <c r="A6" s="19"/>
      <c r="B6" s="19" t="s">
        <v>68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18">
        <f t="shared" ref="R6:R61" si="1">SUM(C6,F6,I6,L6,O6)</f>
        <v>0</v>
      </c>
      <c r="S6" s="18">
        <f t="shared" ref="S6:S61" si="2">SUM(D6,G6,J6,M6,P6)</f>
        <v>0</v>
      </c>
      <c r="T6" s="18">
        <f t="shared" ref="T6:T61" si="3">SUM(E6,H6,K6,N6,Q6)</f>
        <v>0</v>
      </c>
    </row>
    <row r="7" spans="1:20" x14ac:dyDescent="0.25">
      <c r="A7" s="19"/>
      <c r="B7" s="19" t="s">
        <v>91</v>
      </c>
      <c r="C7" s="26">
        <v>2</v>
      </c>
      <c r="D7" s="26">
        <v>2</v>
      </c>
      <c r="E7" s="26">
        <v>0</v>
      </c>
      <c r="F7" s="26">
        <v>1</v>
      </c>
      <c r="G7" s="26">
        <v>1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18">
        <f t="shared" si="1"/>
        <v>3</v>
      </c>
      <c r="S7" s="18">
        <f t="shared" si="2"/>
        <v>3</v>
      </c>
      <c r="T7" s="18">
        <f t="shared" si="3"/>
        <v>0</v>
      </c>
    </row>
    <row r="8" spans="1:20" x14ac:dyDescent="0.25">
      <c r="A8" s="19"/>
      <c r="B8" s="19" t="s">
        <v>92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1</v>
      </c>
      <c r="M8" s="26">
        <v>1</v>
      </c>
      <c r="N8" s="26">
        <v>0</v>
      </c>
      <c r="O8" s="26">
        <v>0</v>
      </c>
      <c r="P8" s="26">
        <v>0</v>
      </c>
      <c r="Q8" s="26">
        <v>0</v>
      </c>
      <c r="R8" s="18">
        <f t="shared" si="1"/>
        <v>1</v>
      </c>
      <c r="S8" s="18">
        <f t="shared" si="2"/>
        <v>1</v>
      </c>
      <c r="T8" s="18">
        <f t="shared" si="3"/>
        <v>0</v>
      </c>
    </row>
    <row r="9" spans="1:20" x14ac:dyDescent="0.25">
      <c r="A9" s="19"/>
      <c r="B9" s="19" t="s">
        <v>93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1</v>
      </c>
      <c r="M9" s="26">
        <v>1</v>
      </c>
      <c r="N9" s="26">
        <v>0</v>
      </c>
      <c r="O9" s="26">
        <v>0</v>
      </c>
      <c r="P9" s="26">
        <v>0</v>
      </c>
      <c r="Q9" s="26">
        <v>0</v>
      </c>
      <c r="R9" s="18">
        <f t="shared" si="1"/>
        <v>1</v>
      </c>
      <c r="S9" s="18">
        <f t="shared" si="2"/>
        <v>1</v>
      </c>
      <c r="T9" s="18">
        <f t="shared" si="3"/>
        <v>0</v>
      </c>
    </row>
    <row r="10" spans="1:20" x14ac:dyDescent="0.25">
      <c r="A10" s="19"/>
      <c r="B10" s="19" t="s">
        <v>94</v>
      </c>
      <c r="C10" s="26">
        <v>0</v>
      </c>
      <c r="D10" s="26">
        <v>0</v>
      </c>
      <c r="E10" s="26">
        <v>0</v>
      </c>
      <c r="F10" s="26">
        <v>1</v>
      </c>
      <c r="G10" s="26">
        <v>0</v>
      </c>
      <c r="H10" s="26">
        <v>1</v>
      </c>
      <c r="I10" s="26">
        <v>1</v>
      </c>
      <c r="J10" s="26">
        <v>1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18">
        <f t="shared" si="1"/>
        <v>2</v>
      </c>
      <c r="S10" s="18">
        <f t="shared" si="2"/>
        <v>1</v>
      </c>
      <c r="T10" s="18">
        <f t="shared" si="3"/>
        <v>1</v>
      </c>
    </row>
    <row r="11" spans="1:20" x14ac:dyDescent="0.25">
      <c r="A11" s="19"/>
      <c r="B11" s="19" t="s">
        <v>95</v>
      </c>
      <c r="C11" s="26">
        <v>3</v>
      </c>
      <c r="D11" s="26">
        <v>2</v>
      </c>
      <c r="E11" s="26">
        <v>1</v>
      </c>
      <c r="F11" s="26">
        <v>2</v>
      </c>
      <c r="G11" s="26">
        <v>2</v>
      </c>
      <c r="H11" s="26">
        <v>0</v>
      </c>
      <c r="I11" s="26">
        <v>1</v>
      </c>
      <c r="J11" s="26">
        <v>1</v>
      </c>
      <c r="K11" s="26">
        <v>0</v>
      </c>
      <c r="L11" s="26">
        <v>0</v>
      </c>
      <c r="M11" s="26">
        <v>0</v>
      </c>
      <c r="N11" s="26">
        <v>0</v>
      </c>
      <c r="O11" s="26">
        <v>2</v>
      </c>
      <c r="P11" s="26">
        <v>1</v>
      </c>
      <c r="Q11" s="26">
        <v>1</v>
      </c>
      <c r="R11" s="18">
        <f t="shared" si="1"/>
        <v>8</v>
      </c>
      <c r="S11" s="18">
        <f t="shared" si="2"/>
        <v>6</v>
      </c>
      <c r="T11" s="18">
        <f t="shared" si="3"/>
        <v>2</v>
      </c>
    </row>
    <row r="12" spans="1:20" x14ac:dyDescent="0.25">
      <c r="A12" s="19"/>
      <c r="B12" s="19" t="s">
        <v>96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1</v>
      </c>
      <c r="P12" s="26">
        <v>1</v>
      </c>
      <c r="Q12" s="26">
        <v>0</v>
      </c>
      <c r="R12" s="18">
        <f t="shared" si="1"/>
        <v>1</v>
      </c>
      <c r="S12" s="18">
        <f t="shared" si="2"/>
        <v>1</v>
      </c>
      <c r="T12" s="18">
        <f t="shared" si="3"/>
        <v>0</v>
      </c>
    </row>
    <row r="13" spans="1:20" x14ac:dyDescent="0.25">
      <c r="A13" s="19"/>
      <c r="B13" s="19" t="s">
        <v>97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1</v>
      </c>
      <c r="P13" s="26">
        <v>1</v>
      </c>
      <c r="Q13" s="26">
        <v>0</v>
      </c>
      <c r="R13" s="18">
        <f t="shared" si="1"/>
        <v>1</v>
      </c>
      <c r="S13" s="18">
        <f t="shared" si="2"/>
        <v>1</v>
      </c>
      <c r="T13" s="18">
        <f t="shared" si="3"/>
        <v>0</v>
      </c>
    </row>
    <row r="14" spans="1:20" x14ac:dyDescent="0.25">
      <c r="A14" s="19">
        <v>2</v>
      </c>
      <c r="B14" s="19" t="s">
        <v>69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18">
        <f t="shared" si="1"/>
        <v>0</v>
      </c>
      <c r="S14" s="18">
        <f t="shared" si="2"/>
        <v>0</v>
      </c>
      <c r="T14" s="18">
        <f t="shared" si="3"/>
        <v>0</v>
      </c>
    </row>
    <row r="15" spans="1:20" x14ac:dyDescent="0.25">
      <c r="A15" s="19">
        <v>3</v>
      </c>
      <c r="B15" s="19" t="s">
        <v>70</v>
      </c>
      <c r="C15" s="26">
        <v>0</v>
      </c>
      <c r="D15" s="26">
        <v>0</v>
      </c>
      <c r="E15" s="26">
        <v>0</v>
      </c>
      <c r="F15" s="26">
        <v>1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18">
        <f t="shared" si="1"/>
        <v>1</v>
      </c>
      <c r="S15" s="18">
        <f t="shared" si="2"/>
        <v>0</v>
      </c>
      <c r="T15" s="18">
        <f t="shared" si="3"/>
        <v>0</v>
      </c>
    </row>
    <row r="16" spans="1:20" x14ac:dyDescent="0.25">
      <c r="A16" s="19">
        <v>4</v>
      </c>
      <c r="B16" s="19" t="s">
        <v>13</v>
      </c>
      <c r="C16" s="26">
        <v>6</v>
      </c>
      <c r="D16" s="26">
        <v>4</v>
      </c>
      <c r="E16" s="26">
        <v>2</v>
      </c>
      <c r="F16" s="26">
        <v>2</v>
      </c>
      <c r="G16" s="26">
        <v>2</v>
      </c>
      <c r="H16" s="26">
        <v>0</v>
      </c>
      <c r="I16" s="26">
        <v>7</v>
      </c>
      <c r="J16" s="26">
        <v>5</v>
      </c>
      <c r="K16" s="26">
        <v>2</v>
      </c>
      <c r="L16" s="26">
        <v>7</v>
      </c>
      <c r="M16" s="26">
        <v>6</v>
      </c>
      <c r="N16" s="26">
        <v>1</v>
      </c>
      <c r="O16" s="26">
        <v>9</v>
      </c>
      <c r="P16" s="26">
        <v>7</v>
      </c>
      <c r="Q16" s="26">
        <v>2</v>
      </c>
      <c r="R16" s="18">
        <f t="shared" si="1"/>
        <v>31</v>
      </c>
      <c r="S16" s="18">
        <f t="shared" si="2"/>
        <v>24</v>
      </c>
      <c r="T16" s="18">
        <f t="shared" si="3"/>
        <v>7</v>
      </c>
    </row>
    <row r="17" spans="1:20" x14ac:dyDescent="0.25">
      <c r="A17" s="19">
        <v>5</v>
      </c>
      <c r="B17" s="19" t="s">
        <v>14</v>
      </c>
      <c r="C17" s="26">
        <v>26</v>
      </c>
      <c r="D17" s="26">
        <v>20</v>
      </c>
      <c r="E17" s="26">
        <v>6</v>
      </c>
      <c r="F17" s="26">
        <v>20</v>
      </c>
      <c r="G17" s="26">
        <v>17</v>
      </c>
      <c r="H17" s="26">
        <v>3</v>
      </c>
      <c r="I17" s="26">
        <v>39</v>
      </c>
      <c r="J17" s="26">
        <v>35</v>
      </c>
      <c r="K17" s="26">
        <v>4</v>
      </c>
      <c r="L17" s="26">
        <v>35</v>
      </c>
      <c r="M17" s="26">
        <v>26</v>
      </c>
      <c r="N17" s="26">
        <v>9</v>
      </c>
      <c r="O17" s="26">
        <v>26</v>
      </c>
      <c r="P17" s="26">
        <v>15</v>
      </c>
      <c r="Q17" s="26">
        <v>11</v>
      </c>
      <c r="R17" s="18">
        <f t="shared" si="1"/>
        <v>146</v>
      </c>
      <c r="S17" s="18">
        <f t="shared" si="2"/>
        <v>113</v>
      </c>
      <c r="T17" s="18">
        <f t="shared" si="3"/>
        <v>33</v>
      </c>
    </row>
    <row r="18" spans="1:20" x14ac:dyDescent="0.25">
      <c r="A18" s="19">
        <v>6</v>
      </c>
      <c r="B18" s="19" t="s">
        <v>6</v>
      </c>
      <c r="C18" s="26">
        <v>14</v>
      </c>
      <c r="D18" s="26">
        <v>9</v>
      </c>
      <c r="E18" s="26">
        <v>5</v>
      </c>
      <c r="F18" s="26">
        <v>13</v>
      </c>
      <c r="G18" s="26">
        <v>12</v>
      </c>
      <c r="H18" s="26">
        <v>1</v>
      </c>
      <c r="I18" s="26">
        <v>8</v>
      </c>
      <c r="J18" s="26">
        <v>5</v>
      </c>
      <c r="K18" s="26">
        <v>3</v>
      </c>
      <c r="L18" s="26">
        <v>4</v>
      </c>
      <c r="M18" s="26">
        <v>4</v>
      </c>
      <c r="N18" s="26">
        <v>0</v>
      </c>
      <c r="O18" s="26">
        <v>4</v>
      </c>
      <c r="P18" s="26">
        <v>4</v>
      </c>
      <c r="Q18" s="26">
        <v>0</v>
      </c>
      <c r="R18" s="18">
        <f t="shared" si="1"/>
        <v>43</v>
      </c>
      <c r="S18" s="18">
        <f t="shared" si="2"/>
        <v>34</v>
      </c>
      <c r="T18" s="18">
        <f t="shared" si="3"/>
        <v>9</v>
      </c>
    </row>
    <row r="19" spans="1:20" x14ac:dyDescent="0.25">
      <c r="A19" s="19">
        <v>7</v>
      </c>
      <c r="B19" s="19" t="s">
        <v>15</v>
      </c>
      <c r="C19" s="26">
        <v>14</v>
      </c>
      <c r="D19" s="26">
        <v>12</v>
      </c>
      <c r="E19" s="26">
        <v>2</v>
      </c>
      <c r="F19" s="26">
        <v>8</v>
      </c>
      <c r="G19" s="26">
        <v>6</v>
      </c>
      <c r="H19" s="26">
        <v>2</v>
      </c>
      <c r="I19" s="26">
        <v>1</v>
      </c>
      <c r="J19" s="26">
        <v>1</v>
      </c>
      <c r="K19" s="26">
        <v>0</v>
      </c>
      <c r="L19" s="26">
        <v>7</v>
      </c>
      <c r="M19" s="26">
        <v>6</v>
      </c>
      <c r="N19" s="26">
        <v>1</v>
      </c>
      <c r="O19" s="26">
        <v>5</v>
      </c>
      <c r="P19" s="26">
        <v>5</v>
      </c>
      <c r="Q19" s="26">
        <v>0</v>
      </c>
      <c r="R19" s="18">
        <f t="shared" si="1"/>
        <v>35</v>
      </c>
      <c r="S19" s="18">
        <f t="shared" si="2"/>
        <v>30</v>
      </c>
      <c r="T19" s="18">
        <f t="shared" si="3"/>
        <v>5</v>
      </c>
    </row>
    <row r="20" spans="1:20" x14ac:dyDescent="0.25">
      <c r="A20" s="19">
        <v>8</v>
      </c>
      <c r="B20" s="19" t="s">
        <v>71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18">
        <f t="shared" si="1"/>
        <v>0</v>
      </c>
      <c r="S20" s="18">
        <f t="shared" si="2"/>
        <v>0</v>
      </c>
      <c r="T20" s="18">
        <f t="shared" si="3"/>
        <v>0</v>
      </c>
    </row>
    <row r="21" spans="1:20" x14ac:dyDescent="0.25">
      <c r="A21" s="19">
        <v>9</v>
      </c>
      <c r="B21" s="19" t="s">
        <v>30</v>
      </c>
      <c r="C21" s="26">
        <v>5</v>
      </c>
      <c r="D21" s="26">
        <v>5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  <c r="J21" s="26">
        <v>1</v>
      </c>
      <c r="K21" s="26">
        <v>0</v>
      </c>
      <c r="L21" s="26">
        <v>1</v>
      </c>
      <c r="M21" s="26">
        <v>0</v>
      </c>
      <c r="N21" s="26">
        <v>1</v>
      </c>
      <c r="O21" s="26">
        <v>1</v>
      </c>
      <c r="P21" s="26">
        <v>1</v>
      </c>
      <c r="Q21" s="26">
        <v>0</v>
      </c>
      <c r="R21" s="18">
        <f t="shared" si="1"/>
        <v>8</v>
      </c>
      <c r="S21" s="18">
        <f t="shared" si="2"/>
        <v>7</v>
      </c>
      <c r="T21" s="18">
        <f t="shared" si="3"/>
        <v>1</v>
      </c>
    </row>
    <row r="22" spans="1:20" x14ac:dyDescent="0.25">
      <c r="A22" s="19">
        <v>10</v>
      </c>
      <c r="B22" s="19" t="s">
        <v>72</v>
      </c>
      <c r="C22" s="26">
        <v>2</v>
      </c>
      <c r="D22" s="26">
        <v>2</v>
      </c>
      <c r="E22" s="26">
        <v>0</v>
      </c>
      <c r="F22" s="26">
        <v>1</v>
      </c>
      <c r="G22" s="26">
        <v>1</v>
      </c>
      <c r="H22" s="26">
        <v>0</v>
      </c>
      <c r="I22" s="26">
        <v>1</v>
      </c>
      <c r="J22" s="26">
        <v>1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18">
        <f t="shared" si="1"/>
        <v>4</v>
      </c>
      <c r="S22" s="18">
        <f t="shared" si="2"/>
        <v>4</v>
      </c>
      <c r="T22" s="18">
        <f t="shared" si="3"/>
        <v>0</v>
      </c>
    </row>
    <row r="23" spans="1:20" x14ac:dyDescent="0.25">
      <c r="A23" s="19">
        <v>11</v>
      </c>
      <c r="B23" s="19" t="s">
        <v>9</v>
      </c>
      <c r="C23" s="26">
        <v>9</v>
      </c>
      <c r="D23" s="26">
        <v>3</v>
      </c>
      <c r="E23" s="26">
        <v>6</v>
      </c>
      <c r="F23" s="26">
        <v>7</v>
      </c>
      <c r="G23" s="26">
        <v>2</v>
      </c>
      <c r="H23" s="26">
        <v>5</v>
      </c>
      <c r="I23" s="26">
        <v>5</v>
      </c>
      <c r="J23" s="26">
        <v>0</v>
      </c>
      <c r="K23" s="26">
        <v>5</v>
      </c>
      <c r="L23" s="26">
        <v>4</v>
      </c>
      <c r="M23" s="26">
        <v>2</v>
      </c>
      <c r="N23" s="26">
        <v>2</v>
      </c>
      <c r="O23" s="26">
        <v>3</v>
      </c>
      <c r="P23" s="26">
        <v>2</v>
      </c>
      <c r="Q23" s="26">
        <v>1</v>
      </c>
      <c r="R23" s="18">
        <f t="shared" si="1"/>
        <v>28</v>
      </c>
      <c r="S23" s="18">
        <f t="shared" si="2"/>
        <v>9</v>
      </c>
      <c r="T23" s="18">
        <f t="shared" si="3"/>
        <v>19</v>
      </c>
    </row>
    <row r="24" spans="1:20" x14ac:dyDescent="0.25">
      <c r="A24" s="19">
        <v>12</v>
      </c>
      <c r="B24" s="19" t="s">
        <v>10</v>
      </c>
      <c r="C24" s="26">
        <v>8</v>
      </c>
      <c r="D24" s="26">
        <v>8</v>
      </c>
      <c r="E24" s="26">
        <v>0</v>
      </c>
      <c r="F24" s="26">
        <v>5</v>
      </c>
      <c r="G24" s="26">
        <v>5</v>
      </c>
      <c r="H24" s="26">
        <v>0</v>
      </c>
      <c r="I24" s="26">
        <v>11</v>
      </c>
      <c r="J24" s="26">
        <v>9</v>
      </c>
      <c r="K24" s="26">
        <v>2</v>
      </c>
      <c r="L24" s="26">
        <v>6</v>
      </c>
      <c r="M24" s="26">
        <v>6</v>
      </c>
      <c r="N24" s="26">
        <v>0</v>
      </c>
      <c r="O24" s="26">
        <v>3</v>
      </c>
      <c r="P24" s="26">
        <v>3</v>
      </c>
      <c r="Q24" s="26">
        <v>0</v>
      </c>
      <c r="R24" s="18">
        <f t="shared" si="1"/>
        <v>33</v>
      </c>
      <c r="S24" s="18">
        <f t="shared" si="2"/>
        <v>31</v>
      </c>
      <c r="T24" s="18">
        <f t="shared" si="3"/>
        <v>2</v>
      </c>
    </row>
    <row r="25" spans="1:20" x14ac:dyDescent="0.25">
      <c r="A25" s="19">
        <v>13</v>
      </c>
      <c r="B25" s="19" t="s">
        <v>21</v>
      </c>
      <c r="C25" s="26">
        <v>1</v>
      </c>
      <c r="D25" s="26">
        <v>1</v>
      </c>
      <c r="E25" s="26">
        <v>0</v>
      </c>
      <c r="F25" s="26">
        <v>1</v>
      </c>
      <c r="G25" s="26">
        <v>1</v>
      </c>
      <c r="H25" s="26">
        <v>0</v>
      </c>
      <c r="I25" s="26">
        <v>4</v>
      </c>
      <c r="J25" s="26">
        <v>2</v>
      </c>
      <c r="K25" s="26">
        <v>2</v>
      </c>
      <c r="L25" s="26">
        <v>1</v>
      </c>
      <c r="M25" s="26">
        <v>1</v>
      </c>
      <c r="N25" s="26">
        <v>0</v>
      </c>
      <c r="O25" s="26">
        <v>0</v>
      </c>
      <c r="P25" s="26">
        <v>0</v>
      </c>
      <c r="Q25" s="26">
        <v>0</v>
      </c>
      <c r="R25" s="18">
        <f t="shared" si="1"/>
        <v>7</v>
      </c>
      <c r="S25" s="18">
        <f t="shared" si="2"/>
        <v>5</v>
      </c>
      <c r="T25" s="18">
        <f t="shared" si="3"/>
        <v>2</v>
      </c>
    </row>
    <row r="26" spans="1:20" x14ac:dyDescent="0.25">
      <c r="A26" s="19">
        <v>14</v>
      </c>
      <c r="B26" s="19" t="s">
        <v>28</v>
      </c>
      <c r="C26" s="26">
        <v>3</v>
      </c>
      <c r="D26" s="26">
        <v>1</v>
      </c>
      <c r="E26" s="26">
        <v>2</v>
      </c>
      <c r="F26" s="26">
        <v>0</v>
      </c>
      <c r="G26" s="26">
        <v>0</v>
      </c>
      <c r="H26" s="26">
        <v>0</v>
      </c>
      <c r="I26" s="26">
        <v>2</v>
      </c>
      <c r="J26" s="26">
        <v>1</v>
      </c>
      <c r="K26" s="26">
        <v>1</v>
      </c>
      <c r="L26" s="26">
        <v>2</v>
      </c>
      <c r="M26" s="26">
        <v>2</v>
      </c>
      <c r="N26" s="26">
        <v>0</v>
      </c>
      <c r="O26" s="26">
        <v>0</v>
      </c>
      <c r="P26" s="26">
        <v>0</v>
      </c>
      <c r="Q26" s="26">
        <v>0</v>
      </c>
      <c r="R26" s="18">
        <f t="shared" si="1"/>
        <v>7</v>
      </c>
      <c r="S26" s="18">
        <f t="shared" si="2"/>
        <v>4</v>
      </c>
      <c r="T26" s="18">
        <f t="shared" si="3"/>
        <v>3</v>
      </c>
    </row>
    <row r="27" spans="1:20" x14ac:dyDescent="0.25">
      <c r="A27" s="19">
        <v>15</v>
      </c>
      <c r="B27" s="19" t="s">
        <v>8</v>
      </c>
      <c r="C27" s="26">
        <v>5</v>
      </c>
      <c r="D27" s="26">
        <v>5</v>
      </c>
      <c r="E27" s="26">
        <v>0</v>
      </c>
      <c r="F27" s="26">
        <v>3</v>
      </c>
      <c r="G27" s="26">
        <v>3</v>
      </c>
      <c r="H27" s="26">
        <v>0</v>
      </c>
      <c r="I27" s="26">
        <v>1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1</v>
      </c>
      <c r="Q27" s="26">
        <v>0</v>
      </c>
      <c r="R27" s="18">
        <f t="shared" si="1"/>
        <v>10</v>
      </c>
      <c r="S27" s="18">
        <f t="shared" si="2"/>
        <v>10</v>
      </c>
      <c r="T27" s="18">
        <f t="shared" si="3"/>
        <v>0</v>
      </c>
    </row>
    <row r="28" spans="1:20" x14ac:dyDescent="0.25">
      <c r="A28" s="19">
        <v>16</v>
      </c>
      <c r="B28" s="19" t="s">
        <v>18</v>
      </c>
      <c r="C28" s="26">
        <v>1</v>
      </c>
      <c r="D28" s="26">
        <v>1</v>
      </c>
      <c r="E28" s="26">
        <v>0</v>
      </c>
      <c r="F28" s="26">
        <v>4</v>
      </c>
      <c r="G28" s="26">
        <v>2</v>
      </c>
      <c r="H28" s="26">
        <v>2</v>
      </c>
      <c r="I28" s="26">
        <v>4</v>
      </c>
      <c r="J28" s="26">
        <v>3</v>
      </c>
      <c r="K28" s="26">
        <v>1</v>
      </c>
      <c r="L28" s="26">
        <v>3</v>
      </c>
      <c r="M28" s="26">
        <v>1</v>
      </c>
      <c r="N28" s="26">
        <v>2</v>
      </c>
      <c r="O28" s="26">
        <v>3</v>
      </c>
      <c r="P28" s="26">
        <v>1</v>
      </c>
      <c r="Q28" s="26">
        <v>2</v>
      </c>
      <c r="R28" s="18">
        <f t="shared" si="1"/>
        <v>15</v>
      </c>
      <c r="S28" s="18">
        <f t="shared" si="2"/>
        <v>8</v>
      </c>
      <c r="T28" s="18">
        <f t="shared" si="3"/>
        <v>7</v>
      </c>
    </row>
    <row r="29" spans="1:20" x14ac:dyDescent="0.25">
      <c r="A29" s="19">
        <v>17</v>
      </c>
      <c r="B29" s="19" t="s">
        <v>7</v>
      </c>
      <c r="C29" s="26">
        <v>11</v>
      </c>
      <c r="D29" s="26">
        <v>9</v>
      </c>
      <c r="E29" s="26">
        <v>2</v>
      </c>
      <c r="F29" s="26">
        <v>4</v>
      </c>
      <c r="G29" s="26">
        <v>4</v>
      </c>
      <c r="H29" s="26">
        <v>0</v>
      </c>
      <c r="I29" s="26">
        <v>24</v>
      </c>
      <c r="J29" s="26">
        <v>18</v>
      </c>
      <c r="K29" s="26">
        <v>6</v>
      </c>
      <c r="L29" s="26">
        <v>29</v>
      </c>
      <c r="M29" s="26">
        <v>16</v>
      </c>
      <c r="N29" s="26">
        <v>13</v>
      </c>
      <c r="O29" s="26">
        <v>14</v>
      </c>
      <c r="P29" s="26">
        <v>11</v>
      </c>
      <c r="Q29" s="26">
        <v>3</v>
      </c>
      <c r="R29" s="18">
        <f t="shared" si="1"/>
        <v>82</v>
      </c>
      <c r="S29" s="18">
        <f t="shared" si="2"/>
        <v>58</v>
      </c>
      <c r="T29" s="18">
        <f t="shared" si="3"/>
        <v>24</v>
      </c>
    </row>
    <row r="30" spans="1:20" x14ac:dyDescent="0.25">
      <c r="A30" s="19">
        <v>18</v>
      </c>
      <c r="B30" s="19" t="s">
        <v>73</v>
      </c>
      <c r="C30" s="26">
        <v>3</v>
      </c>
      <c r="D30" s="26">
        <v>2</v>
      </c>
      <c r="E30" s="26">
        <v>1</v>
      </c>
      <c r="F30" s="26">
        <v>0</v>
      </c>
      <c r="G30" s="26">
        <v>0</v>
      </c>
      <c r="H30" s="26">
        <v>0</v>
      </c>
      <c r="I30" s="26">
        <v>6</v>
      </c>
      <c r="J30" s="26">
        <v>5</v>
      </c>
      <c r="K30" s="26">
        <v>1</v>
      </c>
      <c r="L30" s="26">
        <v>4</v>
      </c>
      <c r="M30" s="26">
        <v>3</v>
      </c>
      <c r="N30" s="26">
        <v>1</v>
      </c>
      <c r="O30" s="26">
        <v>2</v>
      </c>
      <c r="P30" s="26">
        <v>2</v>
      </c>
      <c r="Q30" s="26">
        <v>0</v>
      </c>
      <c r="R30" s="18">
        <f t="shared" si="1"/>
        <v>15</v>
      </c>
      <c r="S30" s="18">
        <f t="shared" si="2"/>
        <v>12</v>
      </c>
      <c r="T30" s="18">
        <f t="shared" si="3"/>
        <v>3</v>
      </c>
    </row>
    <row r="31" spans="1:20" x14ac:dyDescent="0.25">
      <c r="A31" s="19">
        <v>19</v>
      </c>
      <c r="B31" s="19" t="s">
        <v>74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18">
        <f t="shared" si="1"/>
        <v>0</v>
      </c>
      <c r="S31" s="18">
        <f t="shared" si="2"/>
        <v>0</v>
      </c>
      <c r="T31" s="18">
        <f t="shared" si="3"/>
        <v>0</v>
      </c>
    </row>
    <row r="32" spans="1:20" x14ac:dyDescent="0.25">
      <c r="A32" s="19">
        <v>20</v>
      </c>
      <c r="B32" s="19" t="s">
        <v>16</v>
      </c>
      <c r="C32" s="26">
        <v>1</v>
      </c>
      <c r="D32" s="26">
        <v>1</v>
      </c>
      <c r="E32" s="26">
        <v>0</v>
      </c>
      <c r="F32" s="26">
        <v>2</v>
      </c>
      <c r="G32" s="26">
        <v>2</v>
      </c>
      <c r="H32" s="26">
        <v>0</v>
      </c>
      <c r="I32" s="26">
        <v>0</v>
      </c>
      <c r="J32" s="26">
        <v>0</v>
      </c>
      <c r="K32" s="26">
        <v>0</v>
      </c>
      <c r="L32" s="26">
        <v>2</v>
      </c>
      <c r="M32" s="26">
        <v>0</v>
      </c>
      <c r="N32" s="26">
        <v>2</v>
      </c>
      <c r="O32" s="26">
        <v>0</v>
      </c>
      <c r="P32" s="26">
        <v>0</v>
      </c>
      <c r="Q32" s="26">
        <v>0</v>
      </c>
      <c r="R32" s="18">
        <f t="shared" si="1"/>
        <v>5</v>
      </c>
      <c r="S32" s="18">
        <f t="shared" si="2"/>
        <v>3</v>
      </c>
      <c r="T32" s="18">
        <f t="shared" si="3"/>
        <v>2</v>
      </c>
    </row>
    <row r="33" spans="1:20" x14ac:dyDescent="0.25">
      <c r="A33" s="19">
        <v>21</v>
      </c>
      <c r="B33" s="19" t="s">
        <v>29</v>
      </c>
      <c r="C33" s="26">
        <v>3</v>
      </c>
      <c r="D33" s="26">
        <v>1</v>
      </c>
      <c r="E33" s="26">
        <v>2</v>
      </c>
      <c r="F33" s="26">
        <v>0</v>
      </c>
      <c r="G33" s="26">
        <v>0</v>
      </c>
      <c r="H33" s="26">
        <v>0</v>
      </c>
      <c r="I33" s="26">
        <v>1</v>
      </c>
      <c r="J33" s="26">
        <v>1</v>
      </c>
      <c r="K33" s="26">
        <v>0</v>
      </c>
      <c r="L33" s="26">
        <v>2</v>
      </c>
      <c r="M33" s="26">
        <v>2</v>
      </c>
      <c r="N33" s="26">
        <v>0</v>
      </c>
      <c r="O33" s="26">
        <v>1</v>
      </c>
      <c r="P33" s="26">
        <v>1</v>
      </c>
      <c r="Q33" s="26">
        <v>0</v>
      </c>
      <c r="R33" s="18">
        <f t="shared" si="1"/>
        <v>7</v>
      </c>
      <c r="S33" s="18">
        <f t="shared" si="2"/>
        <v>5</v>
      </c>
      <c r="T33" s="18">
        <f t="shared" si="3"/>
        <v>2</v>
      </c>
    </row>
    <row r="34" spans="1:20" x14ac:dyDescent="0.25">
      <c r="A34" s="19">
        <v>22</v>
      </c>
      <c r="B34" s="19" t="s">
        <v>75</v>
      </c>
      <c r="C34" s="26">
        <v>0</v>
      </c>
      <c r="D34" s="26">
        <v>0</v>
      </c>
      <c r="E34" s="26">
        <v>0</v>
      </c>
      <c r="F34" s="26">
        <v>1</v>
      </c>
      <c r="G34" s="26">
        <v>1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18">
        <f t="shared" si="1"/>
        <v>1</v>
      </c>
      <c r="S34" s="18">
        <f t="shared" si="2"/>
        <v>1</v>
      </c>
      <c r="T34" s="18">
        <f t="shared" si="3"/>
        <v>0</v>
      </c>
    </row>
    <row r="35" spans="1:20" x14ac:dyDescent="0.25">
      <c r="A35" s="19">
        <v>23</v>
      </c>
      <c r="B35" s="19" t="s">
        <v>90</v>
      </c>
      <c r="C35" s="26">
        <v>2</v>
      </c>
      <c r="D35" s="26">
        <v>1</v>
      </c>
      <c r="E35" s="26">
        <v>1</v>
      </c>
      <c r="F35" s="26">
        <v>0</v>
      </c>
      <c r="G35" s="26">
        <v>0</v>
      </c>
      <c r="H35" s="26">
        <v>0</v>
      </c>
      <c r="I35" s="26">
        <v>2</v>
      </c>
      <c r="J35" s="26">
        <v>1</v>
      </c>
      <c r="K35" s="26">
        <v>1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18">
        <f t="shared" si="1"/>
        <v>4</v>
      </c>
      <c r="S35" s="18">
        <f t="shared" si="2"/>
        <v>2</v>
      </c>
      <c r="T35" s="18">
        <f t="shared" si="3"/>
        <v>2</v>
      </c>
    </row>
    <row r="36" spans="1:20" x14ac:dyDescent="0.25">
      <c r="A36" s="19">
        <v>24</v>
      </c>
      <c r="B36" s="19" t="s">
        <v>25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</v>
      </c>
      <c r="M36" s="26">
        <v>0</v>
      </c>
      <c r="N36" s="26">
        <v>1</v>
      </c>
      <c r="O36" s="26">
        <v>1</v>
      </c>
      <c r="P36" s="26">
        <v>1</v>
      </c>
      <c r="Q36" s="26">
        <v>0</v>
      </c>
      <c r="R36" s="18">
        <f t="shared" si="1"/>
        <v>2</v>
      </c>
      <c r="S36" s="18">
        <f t="shared" si="2"/>
        <v>1</v>
      </c>
      <c r="T36" s="18">
        <f t="shared" si="3"/>
        <v>1</v>
      </c>
    </row>
    <row r="37" spans="1:20" x14ac:dyDescent="0.25">
      <c r="A37" s="19">
        <v>25</v>
      </c>
      <c r="B37" s="19" t="s">
        <v>31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</v>
      </c>
      <c r="M37" s="26">
        <v>0</v>
      </c>
      <c r="N37" s="26">
        <v>1</v>
      </c>
      <c r="O37" s="26">
        <v>0</v>
      </c>
      <c r="P37" s="26">
        <v>0</v>
      </c>
      <c r="Q37" s="26">
        <v>0</v>
      </c>
      <c r="R37" s="18">
        <f t="shared" si="1"/>
        <v>1</v>
      </c>
      <c r="S37" s="18">
        <f t="shared" si="2"/>
        <v>0</v>
      </c>
      <c r="T37" s="18">
        <f t="shared" si="3"/>
        <v>1</v>
      </c>
    </row>
    <row r="38" spans="1:20" x14ac:dyDescent="0.25">
      <c r="A38" s="19">
        <v>26</v>
      </c>
      <c r="B38" s="19" t="s">
        <v>51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2</v>
      </c>
      <c r="J38" s="26">
        <v>1</v>
      </c>
      <c r="K38" s="26">
        <v>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18">
        <f t="shared" si="1"/>
        <v>2</v>
      </c>
      <c r="S38" s="18">
        <f t="shared" si="2"/>
        <v>1</v>
      </c>
      <c r="T38" s="18">
        <f t="shared" si="3"/>
        <v>1</v>
      </c>
    </row>
    <row r="39" spans="1:20" x14ac:dyDescent="0.25">
      <c r="A39" s="19">
        <v>27</v>
      </c>
      <c r="B39" s="19" t="s">
        <v>52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  <c r="J39" s="26">
        <v>1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18">
        <f t="shared" si="1"/>
        <v>1</v>
      </c>
      <c r="S39" s="18">
        <f t="shared" si="2"/>
        <v>1</v>
      </c>
      <c r="T39" s="18">
        <f t="shared" si="3"/>
        <v>0</v>
      </c>
    </row>
    <row r="40" spans="1:20" x14ac:dyDescent="0.25">
      <c r="A40" s="19">
        <v>28</v>
      </c>
      <c r="B40" s="19" t="s">
        <v>17</v>
      </c>
      <c r="C40" s="26">
        <v>0</v>
      </c>
      <c r="D40" s="26">
        <v>0</v>
      </c>
      <c r="E40" s="26">
        <v>0</v>
      </c>
      <c r="F40" s="26">
        <v>1</v>
      </c>
      <c r="G40" s="26">
        <v>0</v>
      </c>
      <c r="H40" s="26">
        <v>1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18">
        <f t="shared" si="1"/>
        <v>1</v>
      </c>
      <c r="S40" s="18">
        <f t="shared" si="2"/>
        <v>0</v>
      </c>
      <c r="T40" s="18">
        <f t="shared" si="3"/>
        <v>1</v>
      </c>
    </row>
    <row r="41" spans="1:20" x14ac:dyDescent="0.25">
      <c r="A41" s="19">
        <v>29</v>
      </c>
      <c r="B41" s="19" t="s">
        <v>37</v>
      </c>
      <c r="C41" s="26">
        <v>1</v>
      </c>
      <c r="D41" s="26">
        <v>1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  <c r="J41" s="26">
        <v>1</v>
      </c>
      <c r="K41" s="26">
        <v>0</v>
      </c>
      <c r="L41" s="26">
        <v>0</v>
      </c>
      <c r="M41" s="26">
        <v>0</v>
      </c>
      <c r="N41" s="26">
        <v>0</v>
      </c>
      <c r="O41" s="26">
        <v>1</v>
      </c>
      <c r="P41" s="26">
        <v>1</v>
      </c>
      <c r="Q41" s="26">
        <v>0</v>
      </c>
      <c r="R41" s="18">
        <f t="shared" si="1"/>
        <v>3</v>
      </c>
      <c r="S41" s="18">
        <f t="shared" si="2"/>
        <v>3</v>
      </c>
      <c r="T41" s="18">
        <f t="shared" si="3"/>
        <v>0</v>
      </c>
    </row>
    <row r="42" spans="1:20" x14ac:dyDescent="0.25">
      <c r="A42" s="19">
        <v>30</v>
      </c>
      <c r="B42" s="19" t="s">
        <v>40</v>
      </c>
      <c r="C42" s="26">
        <v>1</v>
      </c>
      <c r="D42" s="26">
        <v>1</v>
      </c>
      <c r="E42" s="26">
        <v>0</v>
      </c>
      <c r="F42" s="26">
        <v>2</v>
      </c>
      <c r="G42" s="26">
        <v>0</v>
      </c>
      <c r="H42" s="26">
        <v>2</v>
      </c>
      <c r="I42" s="26">
        <v>1</v>
      </c>
      <c r="J42" s="26">
        <v>0</v>
      </c>
      <c r="K42" s="26">
        <v>1</v>
      </c>
      <c r="L42" s="26">
        <v>1</v>
      </c>
      <c r="M42" s="26">
        <v>0</v>
      </c>
      <c r="N42" s="26">
        <v>1</v>
      </c>
      <c r="O42" s="26">
        <v>0</v>
      </c>
      <c r="P42" s="26">
        <v>0</v>
      </c>
      <c r="Q42" s="26">
        <v>0</v>
      </c>
      <c r="R42" s="18">
        <f t="shared" si="1"/>
        <v>5</v>
      </c>
      <c r="S42" s="18">
        <f t="shared" si="2"/>
        <v>1</v>
      </c>
      <c r="T42" s="18">
        <f t="shared" si="3"/>
        <v>4</v>
      </c>
    </row>
    <row r="43" spans="1:20" x14ac:dyDescent="0.25">
      <c r="A43" s="19">
        <v>31</v>
      </c>
      <c r="B43" s="19" t="s">
        <v>50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1</v>
      </c>
      <c r="J43" s="26">
        <v>0</v>
      </c>
      <c r="K43" s="26">
        <v>1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18">
        <f t="shared" si="1"/>
        <v>1</v>
      </c>
      <c r="S43" s="18">
        <f t="shared" si="2"/>
        <v>0</v>
      </c>
      <c r="T43" s="18">
        <f t="shared" si="3"/>
        <v>1</v>
      </c>
    </row>
    <row r="44" spans="1:20" x14ac:dyDescent="0.25">
      <c r="A44" s="19">
        <v>32</v>
      </c>
      <c r="B44" s="19" t="s">
        <v>11</v>
      </c>
      <c r="C44" s="26">
        <v>0</v>
      </c>
      <c r="D44" s="26">
        <v>0</v>
      </c>
      <c r="E44" s="26">
        <v>0</v>
      </c>
      <c r="F44" s="26">
        <v>1</v>
      </c>
      <c r="G44" s="26">
        <v>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18">
        <f t="shared" si="1"/>
        <v>1</v>
      </c>
      <c r="S44" s="18">
        <f t="shared" si="2"/>
        <v>1</v>
      </c>
      <c r="T44" s="18">
        <f t="shared" si="3"/>
        <v>0</v>
      </c>
    </row>
    <row r="45" spans="1:20" x14ac:dyDescent="0.25">
      <c r="A45" s="19">
        <v>33</v>
      </c>
      <c r="B45" s="19" t="s">
        <v>48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1</v>
      </c>
      <c r="J45" s="26">
        <v>0</v>
      </c>
      <c r="K45" s="26">
        <v>1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18">
        <f t="shared" si="1"/>
        <v>1</v>
      </c>
      <c r="S45" s="18">
        <f t="shared" si="2"/>
        <v>0</v>
      </c>
      <c r="T45" s="18">
        <f t="shared" si="3"/>
        <v>1</v>
      </c>
    </row>
    <row r="46" spans="1:20" x14ac:dyDescent="0.25">
      <c r="A46" s="19">
        <v>34</v>
      </c>
      <c r="B46" s="19" t="s">
        <v>76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18">
        <f t="shared" si="1"/>
        <v>0</v>
      </c>
      <c r="S46" s="18">
        <f t="shared" si="2"/>
        <v>0</v>
      </c>
      <c r="T46" s="18">
        <f t="shared" si="3"/>
        <v>0</v>
      </c>
    </row>
    <row r="47" spans="1:20" x14ac:dyDescent="0.25">
      <c r="A47" s="19">
        <v>35</v>
      </c>
      <c r="B47" s="19" t="s">
        <v>77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18">
        <f t="shared" si="1"/>
        <v>0</v>
      </c>
      <c r="S47" s="18">
        <f t="shared" si="2"/>
        <v>0</v>
      </c>
      <c r="T47" s="18">
        <f t="shared" si="3"/>
        <v>0</v>
      </c>
    </row>
    <row r="48" spans="1:20" x14ac:dyDescent="0.25">
      <c r="A48" s="19">
        <v>36</v>
      </c>
      <c r="B48" s="19" t="s">
        <v>78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18">
        <f t="shared" si="1"/>
        <v>0</v>
      </c>
      <c r="S48" s="18">
        <f t="shared" si="2"/>
        <v>0</v>
      </c>
      <c r="T48" s="18">
        <f t="shared" si="3"/>
        <v>0</v>
      </c>
    </row>
    <row r="49" spans="1:20" x14ac:dyDescent="0.25">
      <c r="A49" s="19">
        <v>37</v>
      </c>
      <c r="B49" s="19" t="s">
        <v>42</v>
      </c>
      <c r="C49" s="26">
        <v>1</v>
      </c>
      <c r="D49" s="26">
        <v>1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18">
        <f t="shared" si="1"/>
        <v>1</v>
      </c>
      <c r="S49" s="18">
        <f t="shared" si="2"/>
        <v>1</v>
      </c>
      <c r="T49" s="18">
        <f t="shared" si="3"/>
        <v>0</v>
      </c>
    </row>
    <row r="50" spans="1:20" x14ac:dyDescent="0.25">
      <c r="A50" s="19">
        <v>38</v>
      </c>
      <c r="B50" s="19" t="s">
        <v>79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1</v>
      </c>
      <c r="P50" s="26">
        <v>1</v>
      </c>
      <c r="Q50" s="26">
        <v>0</v>
      </c>
      <c r="R50" s="18">
        <f t="shared" si="1"/>
        <v>1</v>
      </c>
      <c r="S50" s="18">
        <f t="shared" si="2"/>
        <v>1</v>
      </c>
      <c r="T50" s="18">
        <f t="shared" si="3"/>
        <v>0</v>
      </c>
    </row>
    <row r="51" spans="1:20" x14ac:dyDescent="0.25">
      <c r="A51" s="19">
        <v>39</v>
      </c>
      <c r="B51" s="19" t="s">
        <v>80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18">
        <f t="shared" si="1"/>
        <v>0</v>
      </c>
      <c r="S51" s="18">
        <f t="shared" si="2"/>
        <v>0</v>
      </c>
      <c r="T51" s="18">
        <f t="shared" si="3"/>
        <v>0</v>
      </c>
    </row>
    <row r="52" spans="1:20" x14ac:dyDescent="0.25">
      <c r="A52" s="19">
        <v>40</v>
      </c>
      <c r="B52" s="19" t="s">
        <v>81</v>
      </c>
      <c r="C52" s="26">
        <v>0</v>
      </c>
      <c r="D52" s="26">
        <v>0</v>
      </c>
      <c r="E52" s="26">
        <v>0</v>
      </c>
      <c r="F52" s="26">
        <v>1</v>
      </c>
      <c r="G52" s="26">
        <v>1</v>
      </c>
      <c r="H52" s="26">
        <v>0</v>
      </c>
      <c r="I52" s="26">
        <v>0</v>
      </c>
      <c r="J52" s="26">
        <v>0</v>
      </c>
      <c r="K52" s="26">
        <v>0</v>
      </c>
      <c r="L52" s="26">
        <v>1</v>
      </c>
      <c r="M52" s="26">
        <v>1</v>
      </c>
      <c r="N52" s="26">
        <v>0</v>
      </c>
      <c r="O52" s="26">
        <v>1</v>
      </c>
      <c r="P52" s="26">
        <v>0</v>
      </c>
      <c r="Q52" s="26">
        <v>1</v>
      </c>
      <c r="R52" s="18">
        <f t="shared" si="1"/>
        <v>3</v>
      </c>
      <c r="S52" s="18">
        <f t="shared" si="2"/>
        <v>2</v>
      </c>
      <c r="T52" s="18">
        <f t="shared" si="3"/>
        <v>1</v>
      </c>
    </row>
    <row r="53" spans="1:20" x14ac:dyDescent="0.25">
      <c r="A53" s="19">
        <v>41</v>
      </c>
      <c r="B53" s="19" t="s">
        <v>82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18">
        <f t="shared" si="1"/>
        <v>0</v>
      </c>
      <c r="S53" s="18">
        <f t="shared" si="2"/>
        <v>0</v>
      </c>
      <c r="T53" s="18">
        <f t="shared" si="3"/>
        <v>0</v>
      </c>
    </row>
    <row r="54" spans="1:20" x14ac:dyDescent="0.25">
      <c r="A54" s="19">
        <v>42</v>
      </c>
      <c r="B54" s="19" t="s">
        <v>83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1</v>
      </c>
      <c r="P54" s="26">
        <v>1</v>
      </c>
      <c r="Q54" s="26">
        <v>0</v>
      </c>
      <c r="R54" s="18">
        <f t="shared" si="1"/>
        <v>1</v>
      </c>
      <c r="S54" s="18">
        <f t="shared" si="2"/>
        <v>1</v>
      </c>
      <c r="T54" s="18">
        <f t="shared" si="3"/>
        <v>0</v>
      </c>
    </row>
    <row r="55" spans="1:20" x14ac:dyDescent="0.25">
      <c r="A55" s="19">
        <v>43</v>
      </c>
      <c r="B55" s="19" t="s">
        <v>49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2</v>
      </c>
      <c r="J55" s="26">
        <v>0</v>
      </c>
      <c r="K55" s="26">
        <v>2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18">
        <f t="shared" si="1"/>
        <v>2</v>
      </c>
      <c r="S55" s="18">
        <f t="shared" si="2"/>
        <v>0</v>
      </c>
      <c r="T55" s="18">
        <f t="shared" si="3"/>
        <v>2</v>
      </c>
    </row>
    <row r="56" spans="1:20" x14ac:dyDescent="0.25">
      <c r="A56" s="19">
        <v>44</v>
      </c>
      <c r="B56" s="19" t="s">
        <v>84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18">
        <f t="shared" si="1"/>
        <v>0</v>
      </c>
      <c r="S56" s="18">
        <f t="shared" si="2"/>
        <v>0</v>
      </c>
      <c r="T56" s="18">
        <f t="shared" si="3"/>
        <v>0</v>
      </c>
    </row>
    <row r="57" spans="1:20" x14ac:dyDescent="0.25">
      <c r="A57" s="19">
        <v>45</v>
      </c>
      <c r="B57" s="19" t="s">
        <v>85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18">
        <f t="shared" si="1"/>
        <v>0</v>
      </c>
      <c r="S57" s="18">
        <f t="shared" si="2"/>
        <v>0</v>
      </c>
      <c r="T57" s="18">
        <f t="shared" si="3"/>
        <v>0</v>
      </c>
    </row>
    <row r="58" spans="1:20" x14ac:dyDescent="0.25">
      <c r="A58" s="19">
        <v>46</v>
      </c>
      <c r="B58" s="19" t="s">
        <v>86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18">
        <f t="shared" si="1"/>
        <v>0</v>
      </c>
      <c r="S58" s="18">
        <f t="shared" si="2"/>
        <v>0</v>
      </c>
      <c r="T58" s="18">
        <f t="shared" si="3"/>
        <v>0</v>
      </c>
    </row>
    <row r="59" spans="1:20" x14ac:dyDescent="0.25">
      <c r="A59" s="19">
        <v>47</v>
      </c>
      <c r="B59" s="19" t="s">
        <v>87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18">
        <f t="shared" si="1"/>
        <v>0</v>
      </c>
      <c r="S59" s="18">
        <f t="shared" si="2"/>
        <v>0</v>
      </c>
      <c r="T59" s="18">
        <f t="shared" si="3"/>
        <v>0</v>
      </c>
    </row>
    <row r="60" spans="1:20" x14ac:dyDescent="0.25">
      <c r="A60" s="19">
        <v>48</v>
      </c>
      <c r="B60" s="19" t="s">
        <v>88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18">
        <f t="shared" si="1"/>
        <v>0</v>
      </c>
      <c r="S60" s="18">
        <f t="shared" si="2"/>
        <v>0</v>
      </c>
      <c r="T60" s="18">
        <f t="shared" si="3"/>
        <v>0</v>
      </c>
    </row>
    <row r="61" spans="1:20" x14ac:dyDescent="0.25">
      <c r="A61" s="21" t="s">
        <v>23</v>
      </c>
      <c r="B61" s="22"/>
      <c r="C61" s="26">
        <v>123</v>
      </c>
      <c r="D61" s="26">
        <v>93</v>
      </c>
      <c r="E61" s="26">
        <v>30</v>
      </c>
      <c r="F61" s="26">
        <v>81</v>
      </c>
      <c r="G61" s="26">
        <v>63</v>
      </c>
      <c r="H61" s="26">
        <v>17</v>
      </c>
      <c r="I61" s="26">
        <v>128</v>
      </c>
      <c r="J61" s="26">
        <v>94</v>
      </c>
      <c r="K61" s="26">
        <v>34</v>
      </c>
      <c r="L61" s="26">
        <v>113</v>
      </c>
      <c r="M61" s="26">
        <v>78</v>
      </c>
      <c r="N61" s="26">
        <v>35</v>
      </c>
      <c r="O61" s="26">
        <v>81</v>
      </c>
      <c r="P61" s="26">
        <v>60</v>
      </c>
      <c r="Q61" s="26">
        <v>21</v>
      </c>
      <c r="R61" s="18">
        <f t="shared" si="1"/>
        <v>526</v>
      </c>
      <c r="S61" s="18">
        <f t="shared" si="2"/>
        <v>388</v>
      </c>
      <c r="T61" s="18">
        <f t="shared" si="3"/>
        <v>137</v>
      </c>
    </row>
  </sheetData>
  <mergeCells count="10">
    <mergeCell ref="A1:T1"/>
    <mergeCell ref="R3:T3"/>
    <mergeCell ref="A3:A4"/>
    <mergeCell ref="A61:B61"/>
    <mergeCell ref="C3:E3"/>
    <mergeCell ref="F3:H3"/>
    <mergeCell ref="I3:K3"/>
    <mergeCell ref="L3:N3"/>
    <mergeCell ref="O3:Q3"/>
    <mergeCell ref="B3:B4"/>
  </mergeCells>
  <pageMargins left="0.7" right="0.7" top="0.75" bottom="0.64" header="0.3" footer="0.3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4" zoomScale="80" zoomScaleNormal="80" workbookViewId="0">
      <selection activeCell="O43" sqref="O43"/>
    </sheetView>
  </sheetViews>
  <sheetFormatPr defaultRowHeight="15" x14ac:dyDescent="0.25"/>
  <cols>
    <col min="2" max="2" width="22.5703125" customWidth="1"/>
  </cols>
  <sheetData>
    <row r="1" spans="1:5" x14ac:dyDescent="0.25">
      <c r="A1" s="14" t="s">
        <v>36</v>
      </c>
      <c r="B1" s="14"/>
      <c r="C1" s="14"/>
      <c r="D1" s="14"/>
      <c r="E1" s="14"/>
    </row>
    <row r="2" spans="1:5" ht="30" x14ac:dyDescent="0.25">
      <c r="A2" s="1" t="s">
        <v>0</v>
      </c>
      <c r="B2" s="1" t="s">
        <v>1</v>
      </c>
      <c r="C2" s="2" t="s">
        <v>2</v>
      </c>
      <c r="D2" s="5" t="s">
        <v>3</v>
      </c>
      <c r="E2" s="5" t="s">
        <v>4</v>
      </c>
    </row>
    <row r="3" spans="1:5" x14ac:dyDescent="0.25">
      <c r="A3" s="3">
        <v>1</v>
      </c>
      <c r="B3" s="3" t="s">
        <v>27</v>
      </c>
      <c r="C3" s="1">
        <v>0</v>
      </c>
      <c r="D3" s="6">
        <v>0</v>
      </c>
      <c r="E3" s="6">
        <v>0</v>
      </c>
    </row>
    <row r="4" spans="1:5" x14ac:dyDescent="0.25">
      <c r="A4" s="3">
        <v>2</v>
      </c>
      <c r="B4" s="3" t="s">
        <v>6</v>
      </c>
      <c r="C4" s="1">
        <v>14</v>
      </c>
      <c r="D4" s="6">
        <v>9</v>
      </c>
      <c r="E4" s="6">
        <v>5</v>
      </c>
    </row>
    <row r="5" spans="1:5" x14ac:dyDescent="0.25">
      <c r="A5" s="3">
        <v>3</v>
      </c>
      <c r="B5" s="3" t="s">
        <v>7</v>
      </c>
      <c r="C5" s="1">
        <v>11</v>
      </c>
      <c r="D5" s="6">
        <v>9</v>
      </c>
      <c r="E5" s="6">
        <v>2</v>
      </c>
    </row>
    <row r="6" spans="1:5" x14ac:dyDescent="0.25">
      <c r="A6" s="3">
        <v>4</v>
      </c>
      <c r="B6" s="3" t="s">
        <v>8</v>
      </c>
      <c r="C6" s="1">
        <v>5</v>
      </c>
      <c r="D6" s="6">
        <v>5</v>
      </c>
      <c r="E6" s="6">
        <v>0</v>
      </c>
    </row>
    <row r="7" spans="1:5" x14ac:dyDescent="0.25">
      <c r="A7" s="3">
        <v>5</v>
      </c>
      <c r="B7" s="3" t="s">
        <v>9</v>
      </c>
      <c r="C7" s="1">
        <v>9</v>
      </c>
      <c r="D7" s="6">
        <v>3</v>
      </c>
      <c r="E7" s="6">
        <v>6</v>
      </c>
    </row>
    <row r="8" spans="1:5" x14ac:dyDescent="0.25">
      <c r="A8" s="3">
        <v>6</v>
      </c>
      <c r="B8" s="3" t="s">
        <v>10</v>
      </c>
      <c r="C8" s="1">
        <v>8</v>
      </c>
      <c r="D8" s="6">
        <v>8</v>
      </c>
      <c r="E8" s="6">
        <v>0</v>
      </c>
    </row>
    <row r="9" spans="1:5" x14ac:dyDescent="0.25">
      <c r="A9" s="3">
        <v>7</v>
      </c>
      <c r="B9" s="3" t="s">
        <v>11</v>
      </c>
      <c r="C9" s="1">
        <v>0</v>
      </c>
      <c r="D9" s="6">
        <v>0</v>
      </c>
      <c r="E9" s="6">
        <v>0</v>
      </c>
    </row>
    <row r="10" spans="1:5" x14ac:dyDescent="0.25">
      <c r="A10" s="3">
        <v>8</v>
      </c>
      <c r="B10" s="3" t="s">
        <v>34</v>
      </c>
      <c r="C10" s="1">
        <v>1</v>
      </c>
      <c r="D10" s="6">
        <v>1</v>
      </c>
      <c r="E10" s="6">
        <v>0</v>
      </c>
    </row>
    <row r="11" spans="1:5" x14ac:dyDescent="0.25">
      <c r="A11" s="3">
        <v>9</v>
      </c>
      <c r="B11" s="3" t="s">
        <v>12</v>
      </c>
      <c r="C11" s="1">
        <v>0</v>
      </c>
      <c r="D11" s="6">
        <v>0</v>
      </c>
      <c r="E11" s="6">
        <v>0</v>
      </c>
    </row>
    <row r="12" spans="1:5" x14ac:dyDescent="0.25">
      <c r="A12" s="3">
        <v>10</v>
      </c>
      <c r="B12" s="3" t="s">
        <v>13</v>
      </c>
      <c r="C12" s="1">
        <v>6</v>
      </c>
      <c r="D12" s="6">
        <v>4</v>
      </c>
      <c r="E12" s="6">
        <v>2</v>
      </c>
    </row>
    <row r="13" spans="1:5" x14ac:dyDescent="0.25">
      <c r="A13" s="3">
        <v>11</v>
      </c>
      <c r="B13" s="3" t="s">
        <v>14</v>
      </c>
      <c r="C13" s="1">
        <v>26</v>
      </c>
      <c r="D13" s="6">
        <v>20</v>
      </c>
      <c r="E13" s="6">
        <v>6</v>
      </c>
    </row>
    <row r="14" spans="1:5" x14ac:dyDescent="0.25">
      <c r="A14" s="3">
        <v>12</v>
      </c>
      <c r="B14" s="3" t="s">
        <v>15</v>
      </c>
      <c r="C14" s="1">
        <v>14</v>
      </c>
      <c r="D14" s="6">
        <v>12</v>
      </c>
      <c r="E14" s="6">
        <v>2</v>
      </c>
    </row>
    <row r="15" spans="1:5" x14ac:dyDescent="0.25">
      <c r="A15" s="3">
        <v>13</v>
      </c>
      <c r="B15" s="3" t="s">
        <v>16</v>
      </c>
      <c r="C15" s="1">
        <v>1</v>
      </c>
      <c r="D15" s="6">
        <v>1</v>
      </c>
      <c r="E15" s="6">
        <v>0</v>
      </c>
    </row>
    <row r="16" spans="1:5" x14ac:dyDescent="0.25">
      <c r="A16" s="3">
        <v>14</v>
      </c>
      <c r="B16" s="3" t="s">
        <v>17</v>
      </c>
      <c r="C16" s="1">
        <v>0</v>
      </c>
      <c r="D16" s="6">
        <v>0</v>
      </c>
      <c r="E16" s="6">
        <v>0</v>
      </c>
    </row>
    <row r="17" spans="1:5" x14ac:dyDescent="0.25">
      <c r="A17" s="3">
        <v>15</v>
      </c>
      <c r="B17" s="3" t="s">
        <v>18</v>
      </c>
      <c r="C17" s="1">
        <v>1</v>
      </c>
      <c r="D17" s="6">
        <v>1</v>
      </c>
      <c r="E17" s="6">
        <v>0</v>
      </c>
    </row>
    <row r="18" spans="1:5" x14ac:dyDescent="0.25">
      <c r="A18" s="3">
        <v>16</v>
      </c>
      <c r="B18" s="3" t="s">
        <v>35</v>
      </c>
      <c r="C18" s="1">
        <v>2</v>
      </c>
      <c r="D18" s="6">
        <v>2</v>
      </c>
      <c r="E18" s="6">
        <v>0</v>
      </c>
    </row>
    <row r="19" spans="1:5" x14ac:dyDescent="0.25">
      <c r="A19" s="3">
        <v>17</v>
      </c>
      <c r="B19" s="3" t="s">
        <v>40</v>
      </c>
      <c r="C19" s="1">
        <v>1</v>
      </c>
      <c r="D19" s="6">
        <v>1</v>
      </c>
      <c r="E19" s="6">
        <v>0</v>
      </c>
    </row>
    <row r="20" spans="1:5" x14ac:dyDescent="0.25">
      <c r="A20" s="3">
        <v>18</v>
      </c>
      <c r="B20" s="3" t="s">
        <v>20</v>
      </c>
      <c r="C20" s="1">
        <v>2</v>
      </c>
      <c r="D20" s="6">
        <v>2</v>
      </c>
      <c r="E20" s="6">
        <v>0</v>
      </c>
    </row>
    <row r="21" spans="1:5" x14ac:dyDescent="0.25">
      <c r="A21" s="3">
        <v>19</v>
      </c>
      <c r="B21" s="3" t="s">
        <v>21</v>
      </c>
      <c r="C21" s="1">
        <v>1</v>
      </c>
      <c r="D21" s="6">
        <v>1</v>
      </c>
      <c r="E21" s="6">
        <v>0</v>
      </c>
    </row>
    <row r="22" spans="1:5" x14ac:dyDescent="0.25">
      <c r="A22" s="3">
        <v>20</v>
      </c>
      <c r="B22" s="3" t="s">
        <v>22</v>
      </c>
      <c r="C22" s="1">
        <v>0</v>
      </c>
      <c r="D22" s="6">
        <v>0</v>
      </c>
      <c r="E22" s="6">
        <v>0</v>
      </c>
    </row>
    <row r="23" spans="1:5" x14ac:dyDescent="0.25">
      <c r="A23" s="3">
        <v>21</v>
      </c>
      <c r="B23" s="3" t="s">
        <v>26</v>
      </c>
      <c r="C23" s="1">
        <v>3</v>
      </c>
      <c r="D23" s="6">
        <v>2</v>
      </c>
      <c r="E23" s="6">
        <v>1</v>
      </c>
    </row>
    <row r="24" spans="1:5" x14ac:dyDescent="0.25">
      <c r="A24" s="3">
        <v>22</v>
      </c>
      <c r="B24" s="3" t="s">
        <v>28</v>
      </c>
      <c r="C24" s="1">
        <v>3</v>
      </c>
      <c r="D24" s="6">
        <v>1</v>
      </c>
      <c r="E24" s="6">
        <v>2</v>
      </c>
    </row>
    <row r="25" spans="1:5" x14ac:dyDescent="0.25">
      <c r="A25" s="3">
        <v>23</v>
      </c>
      <c r="B25" s="3" t="s">
        <v>29</v>
      </c>
      <c r="C25" s="1">
        <v>3</v>
      </c>
      <c r="D25" s="6">
        <v>1</v>
      </c>
      <c r="E25" s="6">
        <v>2</v>
      </c>
    </row>
    <row r="26" spans="1:5" x14ac:dyDescent="0.25">
      <c r="A26" s="3">
        <v>24</v>
      </c>
      <c r="B26" s="3" t="s">
        <v>32</v>
      </c>
      <c r="C26" s="1">
        <v>0</v>
      </c>
      <c r="D26" s="6">
        <v>0</v>
      </c>
      <c r="E26" s="6">
        <v>0</v>
      </c>
    </row>
    <row r="27" spans="1:5" x14ac:dyDescent="0.25">
      <c r="A27" s="3">
        <v>25</v>
      </c>
      <c r="B27" s="3" t="s">
        <v>33</v>
      </c>
      <c r="C27" s="1">
        <v>0</v>
      </c>
      <c r="D27" s="6">
        <v>0</v>
      </c>
      <c r="E27" s="6">
        <v>0</v>
      </c>
    </row>
    <row r="28" spans="1:5" x14ac:dyDescent="0.25">
      <c r="A28" s="3">
        <v>26</v>
      </c>
      <c r="B28" s="3" t="s">
        <v>30</v>
      </c>
      <c r="C28" s="1">
        <v>5</v>
      </c>
      <c r="D28" s="6">
        <v>5</v>
      </c>
      <c r="E28" s="6">
        <v>0</v>
      </c>
    </row>
    <row r="29" spans="1:5" x14ac:dyDescent="0.25">
      <c r="A29" s="3">
        <v>27</v>
      </c>
      <c r="B29" s="3" t="s">
        <v>31</v>
      </c>
      <c r="C29" s="1">
        <v>0</v>
      </c>
      <c r="D29" s="6">
        <v>0</v>
      </c>
      <c r="E29" s="6">
        <v>0</v>
      </c>
    </row>
    <row r="30" spans="1:5" x14ac:dyDescent="0.25">
      <c r="A30" s="3">
        <v>28</v>
      </c>
      <c r="B30" s="4" t="s">
        <v>25</v>
      </c>
      <c r="C30" s="1">
        <v>0</v>
      </c>
      <c r="D30" s="6">
        <v>0</v>
      </c>
      <c r="E30" s="6">
        <v>0</v>
      </c>
    </row>
    <row r="31" spans="1:5" x14ac:dyDescent="0.25">
      <c r="A31" s="3">
        <v>29</v>
      </c>
      <c r="B31" s="4" t="s">
        <v>37</v>
      </c>
      <c r="C31" s="1">
        <v>1</v>
      </c>
      <c r="D31" s="6">
        <v>1</v>
      </c>
      <c r="E31" s="6">
        <v>0</v>
      </c>
    </row>
    <row r="32" spans="1:5" x14ac:dyDescent="0.25">
      <c r="A32" s="3">
        <v>30</v>
      </c>
      <c r="B32" s="4" t="s">
        <v>38</v>
      </c>
      <c r="C32" s="1">
        <v>3</v>
      </c>
      <c r="D32" s="6">
        <v>2</v>
      </c>
      <c r="E32" s="6">
        <v>1</v>
      </c>
    </row>
    <row r="33" spans="1:5" x14ac:dyDescent="0.25">
      <c r="A33" s="3">
        <v>31</v>
      </c>
      <c r="B33" s="4" t="s">
        <v>41</v>
      </c>
      <c r="C33" s="1">
        <v>2</v>
      </c>
      <c r="D33" s="6">
        <v>1</v>
      </c>
      <c r="E33" s="6">
        <v>1</v>
      </c>
    </row>
    <row r="34" spans="1:5" x14ac:dyDescent="0.25">
      <c r="A34" s="3">
        <v>33</v>
      </c>
      <c r="B34" s="4" t="s">
        <v>42</v>
      </c>
      <c r="C34" s="1">
        <v>1</v>
      </c>
      <c r="D34" s="6">
        <v>1</v>
      </c>
      <c r="E34" s="6">
        <v>0</v>
      </c>
    </row>
    <row r="35" spans="1:5" x14ac:dyDescent="0.25">
      <c r="A35" s="11" t="s">
        <v>23</v>
      </c>
      <c r="B35" s="12"/>
      <c r="C35" s="3">
        <f>SUM(C3:C34)</f>
        <v>123</v>
      </c>
      <c r="D35" s="3">
        <f>SUM(D3:D34)</f>
        <v>93</v>
      </c>
      <c r="E35" s="3">
        <f>SUM(E3:E34)</f>
        <v>30</v>
      </c>
    </row>
  </sheetData>
  <mergeCells count="2">
    <mergeCell ref="A1:E1"/>
    <mergeCell ref="A35:B35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8" workbookViewId="0">
      <selection activeCell="P34" sqref="P34"/>
    </sheetView>
  </sheetViews>
  <sheetFormatPr defaultRowHeight="15" x14ac:dyDescent="0.25"/>
  <cols>
    <col min="2" max="2" width="21" customWidth="1"/>
  </cols>
  <sheetData>
    <row r="1" spans="1:5" x14ac:dyDescent="0.25">
      <c r="A1" s="10" t="s">
        <v>43</v>
      </c>
      <c r="B1" s="10"/>
      <c r="C1" s="10"/>
      <c r="D1" s="10"/>
      <c r="E1" s="10"/>
    </row>
    <row r="2" spans="1:5" ht="30" x14ac:dyDescent="0.25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x14ac:dyDescent="0.25">
      <c r="A3" s="9">
        <v>1</v>
      </c>
      <c r="B3" s="9" t="s">
        <v>44</v>
      </c>
      <c r="C3" s="7">
        <v>1</v>
      </c>
      <c r="D3" s="7">
        <v>1</v>
      </c>
      <c r="E3" s="7">
        <v>0</v>
      </c>
    </row>
    <row r="4" spans="1:5" x14ac:dyDescent="0.25">
      <c r="A4" s="17">
        <v>2</v>
      </c>
      <c r="B4" s="9" t="s">
        <v>6</v>
      </c>
      <c r="C4" s="7">
        <v>13</v>
      </c>
      <c r="D4" s="7">
        <v>12</v>
      </c>
      <c r="E4" s="7">
        <v>1</v>
      </c>
    </row>
    <row r="5" spans="1:5" x14ac:dyDescent="0.25">
      <c r="A5" s="17">
        <v>3</v>
      </c>
      <c r="B5" s="9" t="s">
        <v>7</v>
      </c>
      <c r="C5" s="7">
        <v>4</v>
      </c>
      <c r="D5" s="7">
        <v>4</v>
      </c>
      <c r="E5" s="7">
        <v>0</v>
      </c>
    </row>
    <row r="6" spans="1:5" x14ac:dyDescent="0.25">
      <c r="A6" s="17">
        <v>4</v>
      </c>
      <c r="B6" s="9" t="s">
        <v>8</v>
      </c>
      <c r="C6" s="7">
        <v>3</v>
      </c>
      <c r="D6" s="7">
        <v>3</v>
      </c>
      <c r="E6" s="7">
        <v>0</v>
      </c>
    </row>
    <row r="7" spans="1:5" x14ac:dyDescent="0.25">
      <c r="A7" s="17">
        <v>5</v>
      </c>
      <c r="B7" s="9" t="s">
        <v>9</v>
      </c>
      <c r="C7" s="7">
        <v>7</v>
      </c>
      <c r="D7" s="7">
        <v>2</v>
      </c>
      <c r="E7" s="7">
        <v>5</v>
      </c>
    </row>
    <row r="8" spans="1:5" x14ac:dyDescent="0.25">
      <c r="A8" s="17">
        <v>6</v>
      </c>
      <c r="B8" s="9" t="s">
        <v>10</v>
      </c>
      <c r="C8" s="7">
        <v>5</v>
      </c>
      <c r="D8" s="7">
        <v>5</v>
      </c>
      <c r="E8" s="7">
        <v>0</v>
      </c>
    </row>
    <row r="9" spans="1:5" x14ac:dyDescent="0.25">
      <c r="A9" s="17">
        <v>7</v>
      </c>
      <c r="B9" s="9" t="s">
        <v>11</v>
      </c>
      <c r="C9" s="7">
        <v>1</v>
      </c>
      <c r="D9" s="7">
        <v>1</v>
      </c>
      <c r="E9" s="7">
        <v>0</v>
      </c>
    </row>
    <row r="10" spans="1:5" x14ac:dyDescent="0.25">
      <c r="A10" s="17">
        <v>8</v>
      </c>
      <c r="B10" s="9" t="s">
        <v>45</v>
      </c>
      <c r="C10" s="7">
        <v>1</v>
      </c>
      <c r="D10" s="7">
        <v>0</v>
      </c>
      <c r="E10" s="7">
        <v>1</v>
      </c>
    </row>
    <row r="11" spans="1:5" x14ac:dyDescent="0.25">
      <c r="A11" s="17">
        <v>9</v>
      </c>
      <c r="B11" s="9" t="s">
        <v>12</v>
      </c>
      <c r="C11" s="7">
        <v>1</v>
      </c>
      <c r="D11" s="7">
        <v>0</v>
      </c>
      <c r="E11" s="7">
        <v>0</v>
      </c>
    </row>
    <row r="12" spans="1:5" x14ac:dyDescent="0.25">
      <c r="A12" s="17">
        <v>10</v>
      </c>
      <c r="B12" s="9" t="s">
        <v>13</v>
      </c>
      <c r="C12" s="7">
        <v>2</v>
      </c>
      <c r="D12" s="7">
        <v>2</v>
      </c>
      <c r="E12" s="7">
        <v>0</v>
      </c>
    </row>
    <row r="13" spans="1:5" x14ac:dyDescent="0.25">
      <c r="A13" s="17">
        <v>11</v>
      </c>
      <c r="B13" s="9" t="s">
        <v>14</v>
      </c>
      <c r="C13" s="7">
        <v>20</v>
      </c>
      <c r="D13" s="7">
        <v>17</v>
      </c>
      <c r="E13" s="7">
        <v>3</v>
      </c>
    </row>
    <row r="14" spans="1:5" x14ac:dyDescent="0.25">
      <c r="A14" s="17">
        <v>12</v>
      </c>
      <c r="B14" s="9" t="s">
        <v>15</v>
      </c>
      <c r="C14" s="7">
        <v>8</v>
      </c>
      <c r="D14" s="7">
        <v>6</v>
      </c>
      <c r="E14" s="7">
        <v>2</v>
      </c>
    </row>
    <row r="15" spans="1:5" x14ac:dyDescent="0.25">
      <c r="A15" s="17">
        <v>13</v>
      </c>
      <c r="B15" s="9" t="s">
        <v>16</v>
      </c>
      <c r="C15" s="7">
        <v>2</v>
      </c>
      <c r="D15" s="7">
        <v>2</v>
      </c>
      <c r="E15" s="7">
        <v>0</v>
      </c>
    </row>
    <row r="16" spans="1:5" x14ac:dyDescent="0.25">
      <c r="A16" s="17">
        <v>14</v>
      </c>
      <c r="B16" s="9" t="s">
        <v>17</v>
      </c>
      <c r="C16" s="7">
        <v>1</v>
      </c>
      <c r="D16" s="7">
        <v>0</v>
      </c>
      <c r="E16" s="7">
        <v>1</v>
      </c>
    </row>
    <row r="17" spans="1:5" x14ac:dyDescent="0.25">
      <c r="A17" s="17">
        <v>15</v>
      </c>
      <c r="B17" s="9" t="s">
        <v>18</v>
      </c>
      <c r="C17" s="7">
        <v>4</v>
      </c>
      <c r="D17" s="7">
        <v>2</v>
      </c>
      <c r="E17" s="7">
        <v>2</v>
      </c>
    </row>
    <row r="18" spans="1:5" x14ac:dyDescent="0.25">
      <c r="A18" s="17">
        <v>16</v>
      </c>
      <c r="B18" s="9" t="s">
        <v>38</v>
      </c>
      <c r="C18" s="7">
        <v>2</v>
      </c>
      <c r="D18" s="7">
        <v>2</v>
      </c>
      <c r="E18" s="7">
        <v>0</v>
      </c>
    </row>
    <row r="19" spans="1:5" x14ac:dyDescent="0.25">
      <c r="A19" s="17">
        <v>17</v>
      </c>
      <c r="B19" s="9" t="s">
        <v>46</v>
      </c>
      <c r="C19" s="7">
        <v>1</v>
      </c>
      <c r="D19" s="7">
        <v>1</v>
      </c>
      <c r="E19" s="7">
        <v>0</v>
      </c>
    </row>
    <row r="20" spans="1:5" x14ac:dyDescent="0.25">
      <c r="A20" s="17">
        <v>18</v>
      </c>
      <c r="B20" s="9" t="s">
        <v>19</v>
      </c>
      <c r="C20" s="7">
        <v>2</v>
      </c>
      <c r="D20" s="7">
        <v>0</v>
      </c>
      <c r="E20" s="7">
        <v>2</v>
      </c>
    </row>
    <row r="21" spans="1:5" x14ac:dyDescent="0.25">
      <c r="A21" s="17">
        <v>19</v>
      </c>
      <c r="B21" s="9" t="s">
        <v>20</v>
      </c>
      <c r="C21" s="7">
        <v>1</v>
      </c>
      <c r="D21" s="7">
        <v>1</v>
      </c>
      <c r="E21" s="7">
        <v>0</v>
      </c>
    </row>
    <row r="22" spans="1:5" x14ac:dyDescent="0.25">
      <c r="A22" s="17">
        <v>20</v>
      </c>
      <c r="B22" s="9" t="s">
        <v>21</v>
      </c>
      <c r="C22" s="7">
        <v>1</v>
      </c>
      <c r="D22" s="7">
        <v>1</v>
      </c>
      <c r="E22" s="7">
        <v>0</v>
      </c>
    </row>
    <row r="23" spans="1:5" x14ac:dyDescent="0.25">
      <c r="A23" s="17">
        <v>21</v>
      </c>
      <c r="B23" s="9" t="s">
        <v>22</v>
      </c>
      <c r="C23" s="7">
        <v>1</v>
      </c>
      <c r="D23" s="7">
        <v>1</v>
      </c>
      <c r="E23" s="7">
        <v>0</v>
      </c>
    </row>
    <row r="24" spans="1:5" x14ac:dyDescent="0.25">
      <c r="A24" s="13" t="s">
        <v>23</v>
      </c>
      <c r="B24" s="13"/>
      <c r="C24" s="7">
        <v>81</v>
      </c>
      <c r="D24" s="7">
        <v>63</v>
      </c>
      <c r="E24" s="7">
        <v>17</v>
      </c>
    </row>
  </sheetData>
  <mergeCells count="2">
    <mergeCell ref="A1:E1"/>
    <mergeCell ref="A24:B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4" zoomScale="80" zoomScaleNormal="80" workbookViewId="0">
      <selection activeCell="R52" sqref="R52"/>
    </sheetView>
  </sheetViews>
  <sheetFormatPr defaultRowHeight="15" x14ac:dyDescent="0.25"/>
  <cols>
    <col min="1" max="1" width="5.42578125" customWidth="1"/>
    <col min="2" max="2" width="19.42578125" customWidth="1"/>
  </cols>
  <sheetData>
    <row r="1" spans="1:5" x14ac:dyDescent="0.25">
      <c r="A1" s="10" t="s">
        <v>47</v>
      </c>
      <c r="B1" s="10"/>
      <c r="C1" s="10"/>
      <c r="D1" s="10"/>
      <c r="E1" s="10"/>
    </row>
    <row r="2" spans="1:5" ht="30" x14ac:dyDescent="0.25">
      <c r="A2" s="1" t="s">
        <v>0</v>
      </c>
      <c r="B2" s="1" t="s">
        <v>1</v>
      </c>
      <c r="C2" s="2" t="s">
        <v>2</v>
      </c>
      <c r="D2" s="5" t="s">
        <v>3</v>
      </c>
      <c r="E2" s="5" t="s">
        <v>4</v>
      </c>
    </row>
    <row r="3" spans="1:5" x14ac:dyDescent="0.25">
      <c r="A3" s="3">
        <v>1</v>
      </c>
      <c r="B3" s="3" t="s">
        <v>27</v>
      </c>
      <c r="C3" s="1">
        <v>0</v>
      </c>
      <c r="D3" s="6">
        <v>0</v>
      </c>
      <c r="E3" s="6">
        <v>0</v>
      </c>
    </row>
    <row r="4" spans="1:5" x14ac:dyDescent="0.25">
      <c r="A4" s="3">
        <v>2</v>
      </c>
      <c r="B4" s="3" t="s">
        <v>6</v>
      </c>
      <c r="C4" s="1">
        <v>8</v>
      </c>
      <c r="D4" s="6">
        <v>5</v>
      </c>
      <c r="E4" s="6">
        <v>3</v>
      </c>
    </row>
    <row r="5" spans="1:5" x14ac:dyDescent="0.25">
      <c r="A5" s="3">
        <v>3</v>
      </c>
      <c r="B5" s="3" t="s">
        <v>7</v>
      </c>
      <c r="C5" s="1">
        <v>24</v>
      </c>
      <c r="D5" s="6">
        <v>18</v>
      </c>
      <c r="E5" s="6">
        <v>6</v>
      </c>
    </row>
    <row r="6" spans="1:5" x14ac:dyDescent="0.25">
      <c r="A6" s="3">
        <v>4</v>
      </c>
      <c r="B6" s="3" t="s">
        <v>8</v>
      </c>
      <c r="C6" s="1">
        <v>1</v>
      </c>
      <c r="D6" s="6">
        <v>1</v>
      </c>
      <c r="E6" s="6">
        <v>0</v>
      </c>
    </row>
    <row r="7" spans="1:5" x14ac:dyDescent="0.25">
      <c r="A7" s="3">
        <v>5</v>
      </c>
      <c r="B7" s="3" t="s">
        <v>9</v>
      </c>
      <c r="C7" s="1">
        <v>5</v>
      </c>
      <c r="D7" s="6">
        <v>0</v>
      </c>
      <c r="E7" s="6">
        <v>5</v>
      </c>
    </row>
    <row r="8" spans="1:5" x14ac:dyDescent="0.25">
      <c r="A8" s="3">
        <v>6</v>
      </c>
      <c r="B8" s="3" t="s">
        <v>11</v>
      </c>
      <c r="C8" s="1">
        <v>0</v>
      </c>
      <c r="D8" s="6">
        <v>0</v>
      </c>
      <c r="E8" s="6">
        <v>0</v>
      </c>
    </row>
    <row r="9" spans="1:5" x14ac:dyDescent="0.25">
      <c r="A9" s="3">
        <v>7</v>
      </c>
      <c r="B9" s="3" t="s">
        <v>34</v>
      </c>
      <c r="C9" s="1">
        <v>1</v>
      </c>
      <c r="D9" s="6">
        <v>1</v>
      </c>
      <c r="E9" s="6">
        <v>0</v>
      </c>
    </row>
    <row r="10" spans="1:5" x14ac:dyDescent="0.25">
      <c r="A10" s="3">
        <v>8</v>
      </c>
      <c r="B10" s="3" t="s">
        <v>12</v>
      </c>
      <c r="C10" s="1">
        <v>0</v>
      </c>
      <c r="D10" s="6">
        <v>0</v>
      </c>
      <c r="E10" s="6">
        <v>0</v>
      </c>
    </row>
    <row r="11" spans="1:5" x14ac:dyDescent="0.25">
      <c r="A11" s="3">
        <v>9</v>
      </c>
      <c r="B11" s="3" t="s">
        <v>13</v>
      </c>
      <c r="C11" s="1">
        <v>7</v>
      </c>
      <c r="D11" s="6">
        <v>5</v>
      </c>
      <c r="E11" s="6">
        <v>2</v>
      </c>
    </row>
    <row r="12" spans="1:5" x14ac:dyDescent="0.25">
      <c r="A12" s="3">
        <v>10</v>
      </c>
      <c r="B12" s="3" t="s">
        <v>14</v>
      </c>
      <c r="C12" s="1">
        <v>39</v>
      </c>
      <c r="D12" s="6">
        <v>35</v>
      </c>
      <c r="E12" s="6">
        <v>4</v>
      </c>
    </row>
    <row r="13" spans="1:5" x14ac:dyDescent="0.25">
      <c r="A13" s="3">
        <v>11</v>
      </c>
      <c r="B13" s="3" t="s">
        <v>15</v>
      </c>
      <c r="C13" s="1">
        <v>1</v>
      </c>
      <c r="D13" s="6">
        <v>1</v>
      </c>
      <c r="E13" s="6">
        <v>0</v>
      </c>
    </row>
    <row r="14" spans="1:5" x14ac:dyDescent="0.25">
      <c r="A14" s="3">
        <v>12</v>
      </c>
      <c r="B14" s="3" t="s">
        <v>16</v>
      </c>
      <c r="C14" s="1">
        <v>0</v>
      </c>
      <c r="D14" s="6">
        <v>0</v>
      </c>
      <c r="E14" s="6">
        <v>0</v>
      </c>
    </row>
    <row r="15" spans="1:5" x14ac:dyDescent="0.25">
      <c r="A15" s="3">
        <v>13</v>
      </c>
      <c r="B15" s="3" t="s">
        <v>17</v>
      </c>
      <c r="C15" s="1">
        <v>0</v>
      </c>
      <c r="D15" s="6">
        <v>0</v>
      </c>
      <c r="E15" s="6">
        <v>0</v>
      </c>
    </row>
    <row r="16" spans="1:5" x14ac:dyDescent="0.25">
      <c r="A16" s="3">
        <v>14</v>
      </c>
      <c r="B16" s="3" t="s">
        <v>18</v>
      </c>
      <c r="C16" s="1">
        <v>4</v>
      </c>
      <c r="D16" s="6">
        <v>3</v>
      </c>
      <c r="E16" s="6">
        <v>1</v>
      </c>
    </row>
    <row r="17" spans="1:5" x14ac:dyDescent="0.25">
      <c r="A17" s="3">
        <v>15</v>
      </c>
      <c r="B17" s="3" t="s">
        <v>35</v>
      </c>
      <c r="C17" s="1">
        <v>0</v>
      </c>
      <c r="D17" s="6">
        <v>0</v>
      </c>
      <c r="E17" s="6">
        <v>0</v>
      </c>
    </row>
    <row r="18" spans="1:5" x14ac:dyDescent="0.25">
      <c r="A18" s="3">
        <v>16</v>
      </c>
      <c r="B18" s="3" t="s">
        <v>40</v>
      </c>
      <c r="C18" s="1">
        <v>1</v>
      </c>
      <c r="D18" s="6">
        <v>0</v>
      </c>
      <c r="E18" s="6">
        <v>1</v>
      </c>
    </row>
    <row r="19" spans="1:5" x14ac:dyDescent="0.25">
      <c r="A19" s="3">
        <v>17</v>
      </c>
      <c r="B19" s="3" t="s">
        <v>20</v>
      </c>
      <c r="C19" s="1">
        <v>1</v>
      </c>
      <c r="D19" s="6">
        <v>1</v>
      </c>
      <c r="E19" s="6">
        <v>0</v>
      </c>
    </row>
    <row r="20" spans="1:5" x14ac:dyDescent="0.25">
      <c r="A20" s="3">
        <v>18</v>
      </c>
      <c r="B20" s="3" t="s">
        <v>21</v>
      </c>
      <c r="C20" s="1">
        <v>4</v>
      </c>
      <c r="D20" s="6">
        <v>2</v>
      </c>
      <c r="E20" s="6">
        <v>2</v>
      </c>
    </row>
    <row r="21" spans="1:5" x14ac:dyDescent="0.25">
      <c r="A21" s="3">
        <v>19</v>
      </c>
      <c r="B21" s="3" t="s">
        <v>22</v>
      </c>
      <c r="C21" s="1">
        <v>0</v>
      </c>
      <c r="D21" s="6">
        <v>0</v>
      </c>
      <c r="E21" s="6">
        <v>0</v>
      </c>
    </row>
    <row r="22" spans="1:5" x14ac:dyDescent="0.25">
      <c r="A22" s="3">
        <v>20</v>
      </c>
      <c r="B22" s="3" t="s">
        <v>26</v>
      </c>
      <c r="C22" s="1">
        <v>6</v>
      </c>
      <c r="D22" s="6">
        <v>5</v>
      </c>
      <c r="E22" s="6">
        <v>1</v>
      </c>
    </row>
    <row r="23" spans="1:5" x14ac:dyDescent="0.25">
      <c r="A23" s="3">
        <v>21</v>
      </c>
      <c r="B23" s="3" t="s">
        <v>28</v>
      </c>
      <c r="C23" s="1">
        <v>2</v>
      </c>
      <c r="D23" s="6">
        <v>1</v>
      </c>
      <c r="E23" s="6">
        <v>1</v>
      </c>
    </row>
    <row r="24" spans="1:5" x14ac:dyDescent="0.25">
      <c r="A24" s="3">
        <v>22</v>
      </c>
      <c r="B24" s="3" t="s">
        <v>29</v>
      </c>
      <c r="C24" s="1">
        <v>1</v>
      </c>
      <c r="D24" s="6">
        <v>1</v>
      </c>
      <c r="E24" s="6">
        <v>0</v>
      </c>
    </row>
    <row r="25" spans="1:5" x14ac:dyDescent="0.25">
      <c r="A25" s="3">
        <v>23</v>
      </c>
      <c r="B25" s="3" t="s">
        <v>32</v>
      </c>
      <c r="C25" s="1">
        <v>0</v>
      </c>
      <c r="D25" s="6">
        <v>0</v>
      </c>
      <c r="E25" s="6">
        <v>0</v>
      </c>
    </row>
    <row r="26" spans="1:5" x14ac:dyDescent="0.25">
      <c r="A26" s="3">
        <v>24</v>
      </c>
      <c r="B26" s="3" t="s">
        <v>33</v>
      </c>
      <c r="C26" s="1">
        <v>0</v>
      </c>
      <c r="D26" s="6">
        <v>0</v>
      </c>
      <c r="E26" s="6">
        <v>0</v>
      </c>
    </row>
    <row r="27" spans="1:5" x14ac:dyDescent="0.25">
      <c r="A27" s="3">
        <v>25</v>
      </c>
      <c r="B27" s="3" t="s">
        <v>30</v>
      </c>
      <c r="C27" s="1">
        <v>1</v>
      </c>
      <c r="D27" s="6">
        <v>1</v>
      </c>
      <c r="E27" s="6">
        <v>0</v>
      </c>
    </row>
    <row r="28" spans="1:5" x14ac:dyDescent="0.25">
      <c r="A28" s="3">
        <v>26</v>
      </c>
      <c r="B28" s="3" t="s">
        <v>31</v>
      </c>
      <c r="C28" s="1">
        <v>0</v>
      </c>
      <c r="D28" s="6">
        <v>0</v>
      </c>
      <c r="E28" s="6">
        <v>0</v>
      </c>
    </row>
    <row r="29" spans="1:5" x14ac:dyDescent="0.25">
      <c r="A29" s="3">
        <v>27</v>
      </c>
      <c r="B29" s="4" t="s">
        <v>25</v>
      </c>
      <c r="C29" s="1">
        <v>0</v>
      </c>
      <c r="D29" s="6">
        <v>0</v>
      </c>
      <c r="E29" s="6">
        <v>0</v>
      </c>
    </row>
    <row r="30" spans="1:5" x14ac:dyDescent="0.25">
      <c r="A30" s="3">
        <v>28</v>
      </c>
      <c r="B30" s="4" t="s">
        <v>37</v>
      </c>
      <c r="C30" s="1">
        <v>1</v>
      </c>
      <c r="D30" s="6">
        <v>1</v>
      </c>
      <c r="E30" s="6">
        <v>0</v>
      </c>
    </row>
    <row r="31" spans="1:5" x14ac:dyDescent="0.25">
      <c r="A31" s="3">
        <v>29</v>
      </c>
      <c r="B31" s="4" t="s">
        <v>38</v>
      </c>
      <c r="C31" s="1">
        <v>1</v>
      </c>
      <c r="D31" s="6">
        <v>1</v>
      </c>
      <c r="E31" s="6">
        <v>0</v>
      </c>
    </row>
    <row r="32" spans="1:5" x14ac:dyDescent="0.25">
      <c r="A32" s="3">
        <v>30</v>
      </c>
      <c r="B32" s="4" t="s">
        <v>39</v>
      </c>
      <c r="C32" s="1">
        <v>0</v>
      </c>
      <c r="D32" s="6">
        <v>0</v>
      </c>
      <c r="E32" s="6">
        <v>0</v>
      </c>
    </row>
    <row r="33" spans="1:5" x14ac:dyDescent="0.25">
      <c r="A33" s="3">
        <v>31</v>
      </c>
      <c r="B33" s="4" t="s">
        <v>41</v>
      </c>
      <c r="C33" s="1">
        <v>2</v>
      </c>
      <c r="D33" s="6">
        <v>1</v>
      </c>
      <c r="E33" s="6">
        <v>1</v>
      </c>
    </row>
    <row r="34" spans="1:5" x14ac:dyDescent="0.25">
      <c r="A34" s="3">
        <v>32</v>
      </c>
      <c r="B34" s="4" t="s">
        <v>42</v>
      </c>
      <c r="C34" s="1">
        <v>0</v>
      </c>
      <c r="D34" s="6">
        <v>0</v>
      </c>
      <c r="E34" s="6">
        <v>0</v>
      </c>
    </row>
    <row r="35" spans="1:5" x14ac:dyDescent="0.25">
      <c r="A35" s="3">
        <v>33</v>
      </c>
      <c r="B35" s="4" t="s">
        <v>10</v>
      </c>
      <c r="C35" s="1">
        <v>11</v>
      </c>
      <c r="D35" s="6">
        <v>9</v>
      </c>
      <c r="E35" s="6">
        <v>2</v>
      </c>
    </row>
    <row r="36" spans="1:5" x14ac:dyDescent="0.25">
      <c r="A36" s="3">
        <v>34</v>
      </c>
      <c r="B36" s="4" t="s">
        <v>48</v>
      </c>
      <c r="C36" s="1">
        <v>1</v>
      </c>
      <c r="D36" s="6">
        <v>0</v>
      </c>
      <c r="E36" s="6">
        <v>1</v>
      </c>
    </row>
    <row r="37" spans="1:5" x14ac:dyDescent="0.25">
      <c r="A37" s="3">
        <v>35</v>
      </c>
      <c r="B37" s="4" t="s">
        <v>49</v>
      </c>
      <c r="C37" s="1">
        <v>2</v>
      </c>
      <c r="D37" s="6">
        <v>0</v>
      </c>
      <c r="E37" s="6">
        <v>2</v>
      </c>
    </row>
    <row r="38" spans="1:5" x14ac:dyDescent="0.25">
      <c r="A38" s="3">
        <v>36</v>
      </c>
      <c r="B38" s="4" t="s">
        <v>50</v>
      </c>
      <c r="C38" s="1">
        <v>1</v>
      </c>
      <c r="D38" s="6">
        <v>0</v>
      </c>
      <c r="E38" s="6">
        <v>1</v>
      </c>
    </row>
    <row r="39" spans="1:5" x14ac:dyDescent="0.25">
      <c r="A39" s="3">
        <v>37</v>
      </c>
      <c r="B39" s="4" t="s">
        <v>51</v>
      </c>
      <c r="C39" s="1">
        <v>2</v>
      </c>
      <c r="D39" s="6">
        <v>1</v>
      </c>
      <c r="E39" s="6">
        <v>1</v>
      </c>
    </row>
    <row r="40" spans="1:5" x14ac:dyDescent="0.25">
      <c r="A40" s="3">
        <v>38</v>
      </c>
      <c r="B40" s="4" t="s">
        <v>52</v>
      </c>
      <c r="C40" s="1">
        <v>1</v>
      </c>
      <c r="D40" s="6">
        <v>1</v>
      </c>
      <c r="E40" s="6">
        <v>0</v>
      </c>
    </row>
    <row r="41" spans="1:5" x14ac:dyDescent="0.25">
      <c r="A41" s="24" t="s">
        <v>23</v>
      </c>
      <c r="B41" s="24"/>
      <c r="C41" s="3">
        <f>SUM(C3:C40)</f>
        <v>128</v>
      </c>
      <c r="D41" s="3">
        <f>SUM(D3:D40)</f>
        <v>94</v>
      </c>
      <c r="E41" s="3">
        <f>SUM(E3:E40)</f>
        <v>34</v>
      </c>
    </row>
    <row r="42" spans="1:5" x14ac:dyDescent="0.25">
      <c r="A42" s="23"/>
      <c r="B42" s="23"/>
      <c r="C42" s="23"/>
      <c r="D42" s="23"/>
      <c r="E42" s="23"/>
    </row>
  </sheetData>
  <mergeCells count="2">
    <mergeCell ref="A1:E1"/>
    <mergeCell ref="A41:B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34" zoomScale="90" zoomScaleNormal="90" workbookViewId="0">
      <selection activeCell="F27" sqref="F27"/>
    </sheetView>
  </sheetViews>
  <sheetFormatPr defaultRowHeight="15" x14ac:dyDescent="0.25"/>
  <cols>
    <col min="1" max="1" width="6.140625" customWidth="1"/>
    <col min="2" max="2" width="20.5703125" customWidth="1"/>
    <col min="3" max="4" width="9.140625" customWidth="1"/>
    <col min="8" max="8" width="9.85546875" customWidth="1"/>
  </cols>
  <sheetData>
    <row r="1" spans="1:5" x14ac:dyDescent="0.25">
      <c r="A1" s="10" t="s">
        <v>24</v>
      </c>
      <c r="B1" s="10"/>
      <c r="C1" s="10"/>
      <c r="D1" s="10"/>
      <c r="E1" s="10"/>
    </row>
    <row r="2" spans="1:5" ht="30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3" t="s">
        <v>27</v>
      </c>
      <c r="C3" s="1">
        <v>1</v>
      </c>
      <c r="D3" s="1">
        <v>1</v>
      </c>
      <c r="E3" s="1">
        <v>0</v>
      </c>
    </row>
    <row r="4" spans="1:5" x14ac:dyDescent="0.25">
      <c r="A4" s="3">
        <v>2</v>
      </c>
      <c r="B4" s="3" t="s">
        <v>5</v>
      </c>
      <c r="C4" s="1">
        <v>0</v>
      </c>
      <c r="D4" s="1">
        <v>0</v>
      </c>
      <c r="E4" s="1">
        <v>0</v>
      </c>
    </row>
    <row r="5" spans="1:5" x14ac:dyDescent="0.25">
      <c r="A5" s="3">
        <v>3</v>
      </c>
      <c r="B5" s="3" t="s">
        <v>6</v>
      </c>
      <c r="C5" s="1">
        <v>4</v>
      </c>
      <c r="D5" s="1">
        <v>4</v>
      </c>
      <c r="E5" s="1">
        <v>0</v>
      </c>
    </row>
    <row r="6" spans="1:5" x14ac:dyDescent="0.25">
      <c r="A6" s="3">
        <v>4</v>
      </c>
      <c r="B6" s="3" t="s">
        <v>7</v>
      </c>
      <c r="C6" s="1">
        <v>29</v>
      </c>
      <c r="D6" s="1">
        <v>16</v>
      </c>
      <c r="E6" s="1">
        <v>13</v>
      </c>
    </row>
    <row r="7" spans="1:5" x14ac:dyDescent="0.25">
      <c r="A7" s="3">
        <v>5</v>
      </c>
      <c r="B7" s="3" t="s">
        <v>8</v>
      </c>
      <c r="C7" s="1">
        <v>0</v>
      </c>
      <c r="D7" s="1">
        <v>0</v>
      </c>
      <c r="E7" s="1">
        <v>0</v>
      </c>
    </row>
    <row r="8" spans="1:5" x14ac:dyDescent="0.25">
      <c r="A8" s="3">
        <v>6</v>
      </c>
      <c r="B8" s="3" t="s">
        <v>9</v>
      </c>
      <c r="C8" s="1">
        <v>4</v>
      </c>
      <c r="D8" s="1">
        <v>2</v>
      </c>
      <c r="E8" s="1">
        <v>2</v>
      </c>
    </row>
    <row r="9" spans="1:5" x14ac:dyDescent="0.25">
      <c r="A9" s="3">
        <v>7</v>
      </c>
      <c r="B9" s="3" t="s">
        <v>10</v>
      </c>
      <c r="C9" s="1">
        <v>6</v>
      </c>
      <c r="D9" s="1">
        <v>6</v>
      </c>
      <c r="E9" s="1">
        <v>0</v>
      </c>
    </row>
    <row r="10" spans="1:5" x14ac:dyDescent="0.25">
      <c r="A10" s="3">
        <v>8</v>
      </c>
      <c r="B10" s="3" t="s">
        <v>11</v>
      </c>
      <c r="C10" s="1">
        <v>0</v>
      </c>
      <c r="D10" s="1">
        <v>0</v>
      </c>
      <c r="E10" s="1">
        <v>0</v>
      </c>
    </row>
    <row r="11" spans="1:5" x14ac:dyDescent="0.25">
      <c r="A11" s="3">
        <v>9</v>
      </c>
      <c r="B11" s="3" t="s">
        <v>34</v>
      </c>
      <c r="C11" s="1">
        <v>0</v>
      </c>
      <c r="D11" s="1">
        <v>0</v>
      </c>
      <c r="E11" s="1">
        <v>0</v>
      </c>
    </row>
    <row r="12" spans="1:5" x14ac:dyDescent="0.25">
      <c r="A12" s="3">
        <v>10</v>
      </c>
      <c r="B12" s="3" t="s">
        <v>12</v>
      </c>
      <c r="C12" s="1">
        <v>0</v>
      </c>
      <c r="D12" s="1">
        <v>0</v>
      </c>
      <c r="E12" s="1">
        <v>0</v>
      </c>
    </row>
    <row r="13" spans="1:5" x14ac:dyDescent="0.25">
      <c r="A13" s="3">
        <v>11</v>
      </c>
      <c r="B13" s="3" t="s">
        <v>13</v>
      </c>
      <c r="C13" s="1">
        <v>7</v>
      </c>
      <c r="D13" s="1">
        <v>6</v>
      </c>
      <c r="E13" s="1">
        <v>1</v>
      </c>
    </row>
    <row r="14" spans="1:5" x14ac:dyDescent="0.25">
      <c r="A14" s="3">
        <v>12</v>
      </c>
      <c r="B14" s="3" t="s">
        <v>14</v>
      </c>
      <c r="C14" s="1">
        <v>35</v>
      </c>
      <c r="D14" s="1">
        <v>26</v>
      </c>
      <c r="E14" s="1">
        <v>9</v>
      </c>
    </row>
    <row r="15" spans="1:5" x14ac:dyDescent="0.25">
      <c r="A15" s="3">
        <v>13</v>
      </c>
      <c r="B15" s="3" t="s">
        <v>15</v>
      </c>
      <c r="C15" s="1">
        <v>7</v>
      </c>
      <c r="D15" s="1">
        <v>6</v>
      </c>
      <c r="E15" s="1">
        <v>1</v>
      </c>
    </row>
    <row r="16" spans="1:5" x14ac:dyDescent="0.25">
      <c r="A16" s="3">
        <v>14</v>
      </c>
      <c r="B16" s="3" t="s">
        <v>16</v>
      </c>
      <c r="C16" s="1">
        <v>2</v>
      </c>
      <c r="D16" s="1">
        <v>0</v>
      </c>
      <c r="E16" s="1">
        <v>2</v>
      </c>
    </row>
    <row r="17" spans="1:5" x14ac:dyDescent="0.25">
      <c r="A17" s="3">
        <v>15</v>
      </c>
      <c r="B17" s="3" t="s">
        <v>17</v>
      </c>
      <c r="C17" s="1">
        <v>0</v>
      </c>
      <c r="D17" s="1">
        <v>0</v>
      </c>
      <c r="E17" s="1">
        <v>0</v>
      </c>
    </row>
    <row r="18" spans="1:5" x14ac:dyDescent="0.25">
      <c r="A18" s="3">
        <v>16</v>
      </c>
      <c r="B18" s="3" t="s">
        <v>18</v>
      </c>
      <c r="C18" s="1">
        <v>3</v>
      </c>
      <c r="D18" s="1">
        <v>1</v>
      </c>
      <c r="E18" s="1">
        <v>2</v>
      </c>
    </row>
    <row r="19" spans="1:5" x14ac:dyDescent="0.25">
      <c r="A19" s="3">
        <v>17</v>
      </c>
      <c r="B19" s="3" t="s">
        <v>35</v>
      </c>
      <c r="C19" s="1">
        <v>0</v>
      </c>
      <c r="D19" s="1">
        <v>0</v>
      </c>
      <c r="E19" s="1">
        <v>0</v>
      </c>
    </row>
    <row r="20" spans="1:5" x14ac:dyDescent="0.25">
      <c r="A20" s="3">
        <v>18</v>
      </c>
      <c r="B20" s="3" t="s">
        <v>19</v>
      </c>
      <c r="C20" s="1">
        <v>1</v>
      </c>
      <c r="D20" s="1">
        <v>0</v>
      </c>
      <c r="E20" s="1">
        <v>1</v>
      </c>
    </row>
    <row r="21" spans="1:5" x14ac:dyDescent="0.25">
      <c r="A21" s="3">
        <v>19</v>
      </c>
      <c r="B21" s="3" t="s">
        <v>20</v>
      </c>
      <c r="C21" s="1">
        <v>0</v>
      </c>
      <c r="D21" s="1">
        <v>0</v>
      </c>
      <c r="E21" s="1">
        <v>0</v>
      </c>
    </row>
    <row r="22" spans="1:5" x14ac:dyDescent="0.25">
      <c r="A22" s="3">
        <v>20</v>
      </c>
      <c r="B22" s="3" t="s">
        <v>21</v>
      </c>
      <c r="C22" s="1">
        <v>1</v>
      </c>
      <c r="D22" s="1">
        <v>1</v>
      </c>
      <c r="E22" s="1">
        <v>0</v>
      </c>
    </row>
    <row r="23" spans="1:5" x14ac:dyDescent="0.25">
      <c r="A23" s="3">
        <v>21</v>
      </c>
      <c r="B23" s="3" t="s">
        <v>22</v>
      </c>
      <c r="C23" s="1">
        <v>0</v>
      </c>
      <c r="D23" s="1">
        <v>0</v>
      </c>
      <c r="E23" s="1">
        <v>0</v>
      </c>
    </row>
    <row r="24" spans="1:5" x14ac:dyDescent="0.25">
      <c r="A24" s="3">
        <v>22</v>
      </c>
      <c r="B24" s="3" t="s">
        <v>26</v>
      </c>
      <c r="C24" s="1">
        <v>4</v>
      </c>
      <c r="D24" s="1">
        <v>3</v>
      </c>
      <c r="E24" s="1">
        <v>1</v>
      </c>
    </row>
    <row r="25" spans="1:5" x14ac:dyDescent="0.25">
      <c r="A25" s="3">
        <v>23</v>
      </c>
      <c r="B25" s="3" t="s">
        <v>28</v>
      </c>
      <c r="C25" s="1">
        <v>2</v>
      </c>
      <c r="D25" s="1">
        <v>2</v>
      </c>
      <c r="E25" s="1">
        <v>0</v>
      </c>
    </row>
    <row r="26" spans="1:5" x14ac:dyDescent="0.25">
      <c r="A26" s="3">
        <v>24</v>
      </c>
      <c r="B26" s="3" t="s">
        <v>29</v>
      </c>
      <c r="C26" s="1">
        <v>2</v>
      </c>
      <c r="D26" s="1">
        <v>2</v>
      </c>
      <c r="E26" s="1">
        <v>0</v>
      </c>
    </row>
    <row r="27" spans="1:5" x14ac:dyDescent="0.25">
      <c r="A27" s="3">
        <v>25</v>
      </c>
      <c r="B27" s="3" t="s">
        <v>32</v>
      </c>
      <c r="C27" s="1">
        <v>1</v>
      </c>
      <c r="D27" s="1">
        <v>1</v>
      </c>
      <c r="E27" s="1">
        <v>0</v>
      </c>
    </row>
    <row r="28" spans="1:5" x14ac:dyDescent="0.25">
      <c r="A28" s="3">
        <v>26</v>
      </c>
      <c r="B28" s="3" t="s">
        <v>33</v>
      </c>
      <c r="C28" s="1">
        <v>1</v>
      </c>
      <c r="D28" s="1">
        <v>1</v>
      </c>
      <c r="E28" s="1">
        <v>0</v>
      </c>
    </row>
    <row r="29" spans="1:5" x14ac:dyDescent="0.25">
      <c r="A29" s="3">
        <v>27</v>
      </c>
      <c r="B29" s="3" t="s">
        <v>30</v>
      </c>
      <c r="C29" s="1">
        <v>1</v>
      </c>
      <c r="D29" s="1">
        <v>0</v>
      </c>
      <c r="E29" s="1">
        <v>1</v>
      </c>
    </row>
    <row r="30" spans="1:5" x14ac:dyDescent="0.25">
      <c r="A30" s="3">
        <v>28</v>
      </c>
      <c r="B30" s="3" t="s">
        <v>31</v>
      </c>
      <c r="C30" s="1">
        <v>1</v>
      </c>
      <c r="D30" s="1">
        <v>0</v>
      </c>
      <c r="E30" s="1">
        <v>1</v>
      </c>
    </row>
    <row r="31" spans="1:5" x14ac:dyDescent="0.25">
      <c r="A31" s="3">
        <v>29</v>
      </c>
      <c r="B31" s="4" t="s">
        <v>25</v>
      </c>
      <c r="C31" s="1">
        <v>1</v>
      </c>
      <c r="D31" s="1">
        <v>0</v>
      </c>
      <c r="E31" s="1">
        <v>1</v>
      </c>
    </row>
    <row r="32" spans="1:5" x14ac:dyDescent="0.25">
      <c r="A32" s="11" t="s">
        <v>23</v>
      </c>
      <c r="B32" s="12"/>
      <c r="C32" s="3">
        <f>SUM(C3:C31)</f>
        <v>113</v>
      </c>
      <c r="D32" s="3">
        <f>SUM(D3:D31)</f>
        <v>78</v>
      </c>
      <c r="E32" s="3">
        <f>SUM(E3:E31)</f>
        <v>35</v>
      </c>
    </row>
  </sheetData>
  <mergeCells count="2">
    <mergeCell ref="A1:E1"/>
    <mergeCell ref="A32:B32"/>
  </mergeCells>
  <pageMargins left="1.72" right="0.99" top="1.78" bottom="0.44" header="0.3" footer="0.3"/>
  <pageSetup paperSize="9" scale="92" orientation="portrait" horizontalDpi="4294967294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7" zoomScale="85" zoomScaleNormal="85" workbookViewId="0">
      <selection activeCell="C49" sqref="C49"/>
    </sheetView>
  </sheetViews>
  <sheetFormatPr defaultRowHeight="15" x14ac:dyDescent="0.25"/>
  <cols>
    <col min="2" max="2" width="21" customWidth="1"/>
  </cols>
  <sheetData>
    <row r="1" spans="1:5" x14ac:dyDescent="0.25">
      <c r="A1" s="10" t="s">
        <v>53</v>
      </c>
      <c r="B1" s="10"/>
      <c r="C1" s="10"/>
      <c r="D1" s="10"/>
      <c r="E1" s="10"/>
    </row>
    <row r="2" spans="1:5" ht="30" x14ac:dyDescent="0.25">
      <c r="A2" s="1" t="s">
        <v>0</v>
      </c>
      <c r="B2" s="1" t="s">
        <v>1</v>
      </c>
      <c r="C2" s="2" t="s">
        <v>2</v>
      </c>
      <c r="D2" s="5" t="s">
        <v>3</v>
      </c>
      <c r="E2" s="5" t="s">
        <v>4</v>
      </c>
    </row>
    <row r="3" spans="1:5" x14ac:dyDescent="0.25">
      <c r="A3" s="3">
        <v>1</v>
      </c>
      <c r="B3" s="3" t="s">
        <v>27</v>
      </c>
      <c r="C3" s="1">
        <v>1</v>
      </c>
      <c r="D3" s="6">
        <v>0</v>
      </c>
      <c r="E3" s="6">
        <v>1</v>
      </c>
    </row>
    <row r="4" spans="1:5" x14ac:dyDescent="0.25">
      <c r="A4" s="3">
        <v>2</v>
      </c>
      <c r="B4" s="3" t="s">
        <v>6</v>
      </c>
      <c r="C4" s="1">
        <v>4</v>
      </c>
      <c r="D4" s="6">
        <v>4</v>
      </c>
      <c r="E4" s="6">
        <v>0</v>
      </c>
    </row>
    <row r="5" spans="1:5" x14ac:dyDescent="0.25">
      <c r="A5" s="3">
        <v>3</v>
      </c>
      <c r="B5" s="3" t="s">
        <v>7</v>
      </c>
      <c r="C5" s="1">
        <v>14</v>
      </c>
      <c r="D5" s="6">
        <v>11</v>
      </c>
      <c r="E5" s="6">
        <v>3</v>
      </c>
    </row>
    <row r="6" spans="1:5" x14ac:dyDescent="0.25">
      <c r="A6" s="3">
        <v>4</v>
      </c>
      <c r="B6" s="3" t="s">
        <v>8</v>
      </c>
      <c r="C6" s="1">
        <v>1</v>
      </c>
      <c r="D6" s="6">
        <v>1</v>
      </c>
      <c r="E6" s="6">
        <v>0</v>
      </c>
    </row>
    <row r="7" spans="1:5" x14ac:dyDescent="0.25">
      <c r="A7" s="3">
        <v>5</v>
      </c>
      <c r="B7" s="3" t="s">
        <v>9</v>
      </c>
      <c r="C7" s="1">
        <v>3</v>
      </c>
      <c r="D7" s="6">
        <v>2</v>
      </c>
      <c r="E7" s="6">
        <v>1</v>
      </c>
    </row>
    <row r="8" spans="1:5" x14ac:dyDescent="0.25">
      <c r="A8" s="3">
        <v>6</v>
      </c>
      <c r="B8" s="3" t="s">
        <v>11</v>
      </c>
      <c r="C8" s="1">
        <v>0</v>
      </c>
      <c r="D8" s="6">
        <v>0</v>
      </c>
      <c r="E8" s="6">
        <v>0</v>
      </c>
    </row>
    <row r="9" spans="1:5" x14ac:dyDescent="0.25">
      <c r="A9" s="3">
        <v>7</v>
      </c>
      <c r="B9" s="3" t="s">
        <v>34</v>
      </c>
      <c r="C9" s="1">
        <v>0</v>
      </c>
      <c r="D9" s="6">
        <v>0</v>
      </c>
      <c r="E9" s="6">
        <v>0</v>
      </c>
    </row>
    <row r="10" spans="1:5" x14ac:dyDescent="0.25">
      <c r="A10" s="3">
        <v>8</v>
      </c>
      <c r="B10" s="3" t="s">
        <v>12</v>
      </c>
      <c r="C10" s="1">
        <v>0</v>
      </c>
      <c r="D10" s="6">
        <v>0</v>
      </c>
      <c r="E10" s="6">
        <v>0</v>
      </c>
    </row>
    <row r="11" spans="1:5" x14ac:dyDescent="0.25">
      <c r="A11" s="3">
        <v>9</v>
      </c>
      <c r="B11" s="3" t="s">
        <v>13</v>
      </c>
      <c r="C11" s="1">
        <v>9</v>
      </c>
      <c r="D11" s="6">
        <v>7</v>
      </c>
      <c r="E11" s="6">
        <v>2</v>
      </c>
    </row>
    <row r="12" spans="1:5" x14ac:dyDescent="0.25">
      <c r="A12" s="3">
        <v>10</v>
      </c>
      <c r="B12" s="3" t="s">
        <v>14</v>
      </c>
      <c r="C12" s="1">
        <v>26</v>
      </c>
      <c r="D12" s="6">
        <v>15</v>
      </c>
      <c r="E12" s="6">
        <v>11</v>
      </c>
    </row>
    <row r="13" spans="1:5" x14ac:dyDescent="0.25">
      <c r="A13" s="3">
        <v>11</v>
      </c>
      <c r="B13" s="3" t="s">
        <v>15</v>
      </c>
      <c r="C13" s="1">
        <v>5</v>
      </c>
      <c r="D13" s="6">
        <v>5</v>
      </c>
      <c r="E13" s="6">
        <v>0</v>
      </c>
    </row>
    <row r="14" spans="1:5" x14ac:dyDescent="0.25">
      <c r="A14" s="3">
        <v>12</v>
      </c>
      <c r="B14" s="3" t="s">
        <v>16</v>
      </c>
      <c r="C14" s="1">
        <v>0</v>
      </c>
      <c r="D14" s="6">
        <v>0</v>
      </c>
      <c r="E14" s="6">
        <v>0</v>
      </c>
    </row>
    <row r="15" spans="1:5" x14ac:dyDescent="0.25">
      <c r="A15" s="3">
        <v>13</v>
      </c>
      <c r="B15" s="3" t="s">
        <v>17</v>
      </c>
      <c r="C15" s="1">
        <v>0</v>
      </c>
      <c r="D15" s="6">
        <v>0</v>
      </c>
      <c r="E15" s="6">
        <v>0</v>
      </c>
    </row>
    <row r="16" spans="1:5" x14ac:dyDescent="0.25">
      <c r="A16" s="3">
        <v>14</v>
      </c>
      <c r="B16" s="3" t="s">
        <v>18</v>
      </c>
      <c r="C16" s="1">
        <v>3</v>
      </c>
      <c r="D16" s="6">
        <v>1</v>
      </c>
      <c r="E16" s="6">
        <v>2</v>
      </c>
    </row>
    <row r="17" spans="1:5" x14ac:dyDescent="0.25">
      <c r="A17" s="3">
        <v>15</v>
      </c>
      <c r="B17" s="3" t="s">
        <v>35</v>
      </c>
      <c r="C17" s="1">
        <v>0</v>
      </c>
      <c r="D17" s="6">
        <v>0</v>
      </c>
      <c r="E17" s="6">
        <v>0</v>
      </c>
    </row>
    <row r="18" spans="1:5" x14ac:dyDescent="0.25">
      <c r="A18" s="3">
        <v>16</v>
      </c>
      <c r="B18" s="3" t="s">
        <v>40</v>
      </c>
      <c r="C18" s="1">
        <v>0</v>
      </c>
      <c r="D18" s="6">
        <v>0</v>
      </c>
      <c r="E18" s="6">
        <v>0</v>
      </c>
    </row>
    <row r="19" spans="1:5" x14ac:dyDescent="0.25">
      <c r="A19" s="3">
        <v>17</v>
      </c>
      <c r="B19" s="3" t="s">
        <v>20</v>
      </c>
      <c r="C19" s="1">
        <v>0</v>
      </c>
      <c r="D19" s="6">
        <v>0</v>
      </c>
      <c r="E19" s="6">
        <v>0</v>
      </c>
    </row>
    <row r="20" spans="1:5" x14ac:dyDescent="0.25">
      <c r="A20" s="3">
        <v>18</v>
      </c>
      <c r="B20" s="3" t="s">
        <v>21</v>
      </c>
      <c r="C20" s="1">
        <v>0</v>
      </c>
      <c r="D20" s="6">
        <v>0</v>
      </c>
      <c r="E20" s="6">
        <v>0</v>
      </c>
    </row>
    <row r="21" spans="1:5" x14ac:dyDescent="0.25">
      <c r="A21" s="3">
        <v>19</v>
      </c>
      <c r="B21" s="3" t="s">
        <v>22</v>
      </c>
      <c r="C21" s="1">
        <v>0</v>
      </c>
      <c r="D21" s="6">
        <v>0</v>
      </c>
      <c r="E21" s="6">
        <v>0</v>
      </c>
    </row>
    <row r="22" spans="1:5" x14ac:dyDescent="0.25">
      <c r="A22" s="3">
        <v>20</v>
      </c>
      <c r="B22" s="3" t="s">
        <v>26</v>
      </c>
      <c r="C22" s="1">
        <v>2</v>
      </c>
      <c r="D22" s="6">
        <v>2</v>
      </c>
      <c r="E22" s="6">
        <v>0</v>
      </c>
    </row>
    <row r="23" spans="1:5" x14ac:dyDescent="0.25">
      <c r="A23" s="3">
        <v>21</v>
      </c>
      <c r="B23" s="3" t="s">
        <v>28</v>
      </c>
      <c r="C23" s="1">
        <v>0</v>
      </c>
      <c r="D23" s="6">
        <v>0</v>
      </c>
      <c r="E23" s="6">
        <v>0</v>
      </c>
    </row>
    <row r="24" spans="1:5" x14ac:dyDescent="0.25">
      <c r="A24" s="3">
        <v>22</v>
      </c>
      <c r="B24" s="3" t="s">
        <v>29</v>
      </c>
      <c r="C24" s="1">
        <v>1</v>
      </c>
      <c r="D24" s="6">
        <v>1</v>
      </c>
      <c r="E24" s="6">
        <v>0</v>
      </c>
    </row>
    <row r="25" spans="1:5" x14ac:dyDescent="0.25">
      <c r="A25" s="3">
        <v>23</v>
      </c>
      <c r="B25" s="3" t="s">
        <v>32</v>
      </c>
      <c r="C25" s="1">
        <v>0</v>
      </c>
      <c r="D25" s="6">
        <v>0</v>
      </c>
      <c r="E25" s="6">
        <v>0</v>
      </c>
    </row>
    <row r="26" spans="1:5" x14ac:dyDescent="0.25">
      <c r="A26" s="3">
        <v>24</v>
      </c>
      <c r="B26" s="3" t="s">
        <v>33</v>
      </c>
      <c r="C26" s="1">
        <v>0</v>
      </c>
      <c r="D26" s="6">
        <v>0</v>
      </c>
      <c r="E26" s="6">
        <v>0</v>
      </c>
    </row>
    <row r="27" spans="1:5" x14ac:dyDescent="0.25">
      <c r="A27" s="3">
        <v>25</v>
      </c>
      <c r="B27" s="3" t="s">
        <v>30</v>
      </c>
      <c r="C27" s="1">
        <v>1</v>
      </c>
      <c r="D27" s="6">
        <v>1</v>
      </c>
      <c r="E27" s="6">
        <v>0</v>
      </c>
    </row>
    <row r="28" spans="1:5" x14ac:dyDescent="0.25">
      <c r="A28" s="3">
        <v>26</v>
      </c>
      <c r="B28" s="3" t="s">
        <v>31</v>
      </c>
      <c r="C28" s="1">
        <v>0</v>
      </c>
      <c r="D28" s="6">
        <v>0</v>
      </c>
      <c r="E28" s="6">
        <v>0</v>
      </c>
    </row>
    <row r="29" spans="1:5" x14ac:dyDescent="0.25">
      <c r="A29" s="3">
        <v>27</v>
      </c>
      <c r="B29" s="4" t="s">
        <v>25</v>
      </c>
      <c r="C29" s="1">
        <v>1</v>
      </c>
      <c r="D29" s="6">
        <v>1</v>
      </c>
      <c r="E29" s="6">
        <v>0</v>
      </c>
    </row>
    <row r="30" spans="1:5" x14ac:dyDescent="0.25">
      <c r="A30" s="3">
        <v>28</v>
      </c>
      <c r="B30" s="4" t="s">
        <v>37</v>
      </c>
      <c r="C30" s="1">
        <v>1</v>
      </c>
      <c r="D30" s="6">
        <v>1</v>
      </c>
      <c r="E30" s="6">
        <v>0</v>
      </c>
    </row>
    <row r="31" spans="1:5" x14ac:dyDescent="0.25">
      <c r="A31" s="3">
        <v>29</v>
      </c>
      <c r="B31" s="4" t="s">
        <v>38</v>
      </c>
      <c r="C31" s="1">
        <v>2</v>
      </c>
      <c r="D31" s="6">
        <v>1</v>
      </c>
      <c r="E31" s="6">
        <v>1</v>
      </c>
    </row>
    <row r="32" spans="1:5" x14ac:dyDescent="0.25">
      <c r="A32" s="3">
        <v>30</v>
      </c>
      <c r="B32" s="4" t="s">
        <v>39</v>
      </c>
      <c r="C32" s="1">
        <v>0</v>
      </c>
      <c r="D32" s="6">
        <v>0</v>
      </c>
      <c r="E32" s="6">
        <v>0</v>
      </c>
    </row>
    <row r="33" spans="1:5" x14ac:dyDescent="0.25">
      <c r="A33" s="3">
        <v>31</v>
      </c>
      <c r="B33" s="4" t="s">
        <v>41</v>
      </c>
      <c r="C33" s="1">
        <v>0</v>
      </c>
      <c r="D33" s="6">
        <v>0</v>
      </c>
      <c r="E33" s="6">
        <v>0</v>
      </c>
    </row>
    <row r="34" spans="1:5" x14ac:dyDescent="0.25">
      <c r="A34" s="3">
        <v>32</v>
      </c>
      <c r="B34" s="4" t="s">
        <v>42</v>
      </c>
      <c r="C34" s="1">
        <v>0</v>
      </c>
      <c r="D34" s="6">
        <v>0</v>
      </c>
      <c r="E34" s="6">
        <v>0</v>
      </c>
    </row>
    <row r="35" spans="1:5" x14ac:dyDescent="0.25">
      <c r="A35" s="3">
        <v>33</v>
      </c>
      <c r="B35" s="4" t="s">
        <v>10</v>
      </c>
      <c r="C35" s="1">
        <v>3</v>
      </c>
      <c r="D35" s="6">
        <v>3</v>
      </c>
      <c r="E35" s="6">
        <v>0</v>
      </c>
    </row>
    <row r="36" spans="1:5" x14ac:dyDescent="0.25">
      <c r="A36" s="3">
        <v>34</v>
      </c>
      <c r="B36" s="4" t="s">
        <v>48</v>
      </c>
      <c r="C36" s="1">
        <v>0</v>
      </c>
      <c r="D36" s="6">
        <v>0</v>
      </c>
      <c r="E36" s="6">
        <v>0</v>
      </c>
    </row>
    <row r="37" spans="1:5" x14ac:dyDescent="0.25">
      <c r="A37" s="3">
        <v>35</v>
      </c>
      <c r="B37" s="4" t="s">
        <v>49</v>
      </c>
      <c r="C37" s="1">
        <v>0</v>
      </c>
      <c r="D37" s="6">
        <v>0</v>
      </c>
      <c r="E37" s="6">
        <v>0</v>
      </c>
    </row>
    <row r="38" spans="1:5" x14ac:dyDescent="0.25">
      <c r="A38" s="3">
        <v>36</v>
      </c>
      <c r="B38" s="4" t="s">
        <v>50</v>
      </c>
      <c r="C38" s="1">
        <v>0</v>
      </c>
      <c r="D38" s="6">
        <v>0</v>
      </c>
      <c r="E38" s="6">
        <v>0</v>
      </c>
    </row>
    <row r="39" spans="1:5" x14ac:dyDescent="0.25">
      <c r="A39" s="3">
        <v>37</v>
      </c>
      <c r="B39" s="4" t="s">
        <v>51</v>
      </c>
      <c r="C39" s="1">
        <v>0</v>
      </c>
      <c r="D39" s="6">
        <v>0</v>
      </c>
      <c r="E39" s="6">
        <v>0</v>
      </c>
    </row>
    <row r="40" spans="1:5" x14ac:dyDescent="0.25">
      <c r="A40" s="3">
        <v>38</v>
      </c>
      <c r="B40" s="4" t="s">
        <v>52</v>
      </c>
      <c r="C40" s="1">
        <v>0</v>
      </c>
      <c r="D40" s="6">
        <v>0</v>
      </c>
      <c r="E40" s="6">
        <v>0</v>
      </c>
    </row>
    <row r="41" spans="1:5" x14ac:dyDescent="0.25">
      <c r="A41" s="3">
        <v>39</v>
      </c>
      <c r="B41" s="4" t="s">
        <v>54</v>
      </c>
      <c r="C41" s="1">
        <v>1</v>
      </c>
      <c r="D41" s="6">
        <v>1</v>
      </c>
      <c r="E41" s="6">
        <v>0</v>
      </c>
    </row>
    <row r="42" spans="1:5" x14ac:dyDescent="0.25">
      <c r="A42" s="3">
        <v>40</v>
      </c>
      <c r="B42" s="4" t="s">
        <v>55</v>
      </c>
      <c r="C42" s="1">
        <v>1</v>
      </c>
      <c r="D42" s="6">
        <v>1</v>
      </c>
      <c r="E42" s="6">
        <v>0</v>
      </c>
    </row>
    <row r="43" spans="1:5" x14ac:dyDescent="0.25">
      <c r="A43" s="3">
        <v>41</v>
      </c>
      <c r="B43" s="4" t="s">
        <v>56</v>
      </c>
      <c r="C43" s="1">
        <v>1</v>
      </c>
      <c r="D43" s="6">
        <v>1</v>
      </c>
      <c r="E43" s="6">
        <v>0</v>
      </c>
    </row>
    <row r="44" spans="1:5" x14ac:dyDescent="0.25">
      <c r="A44" s="3">
        <v>42</v>
      </c>
      <c r="B44" s="4" t="s">
        <v>57</v>
      </c>
      <c r="C44" s="1">
        <v>1</v>
      </c>
      <c r="D44" s="6">
        <v>1</v>
      </c>
      <c r="E44" s="6">
        <v>0</v>
      </c>
    </row>
    <row r="45" spans="1:5" x14ac:dyDescent="0.25">
      <c r="A45" s="24" t="s">
        <v>23</v>
      </c>
      <c r="B45" s="24"/>
      <c r="C45" s="3">
        <f>SUM(C3:C44)</f>
        <v>81</v>
      </c>
      <c r="D45" s="3">
        <f>SUM(D3:D44)</f>
        <v>60</v>
      </c>
      <c r="E45" s="3">
        <f>SUM(E3:E44)</f>
        <v>21</v>
      </c>
    </row>
    <row r="46" spans="1:5" x14ac:dyDescent="0.25">
      <c r="A46" s="23"/>
    </row>
  </sheetData>
  <mergeCells count="2">
    <mergeCell ref="A1:E1"/>
    <mergeCell ref="A45:B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Semua</vt:lpstr>
      <vt:lpstr>JAN</vt:lpstr>
      <vt:lpstr>FEB</vt:lpstr>
      <vt:lpstr>MAR</vt:lpstr>
      <vt:lpstr>APR</vt:lpstr>
      <vt:lpstr>MEI</vt:lpstr>
      <vt:lpstr>APR!Print_Area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2021-06-10T05:01:11Z</cp:lastPrinted>
  <dcterms:created xsi:type="dcterms:W3CDTF">2021-05-24T01:54:08Z</dcterms:created>
  <dcterms:modified xsi:type="dcterms:W3CDTF">2021-06-10T08:26:31Z</dcterms:modified>
</cp:coreProperties>
</file>